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82908\Desktop\Current Website Docs\Grantee Report Forms by SOW\FY 24\Adult SA\"/>
    </mc:Choice>
  </mc:AlternateContent>
  <xr:revisionPtr revIDLastSave="0" documentId="8_{C212300A-2218-4E9F-BC09-76E0C510080E}" xr6:coauthVersionLast="47" xr6:coauthVersionMax="47" xr10:uidLastSave="{00000000-0000-0000-0000-000000000000}"/>
  <bookViews>
    <workbookView xWindow="2895" yWindow="2895" windowWidth="18000" windowHeight="9360" firstSheet="7" activeTab="7" xr2:uid="{00000000-000D-0000-FFFF-FFFF00000000}"/>
  </bookViews>
  <sheets>
    <sheet name="SETUP" sheetId="1" r:id="rId1"/>
    <sheet name="JulyState" sheetId="4" r:id="rId2"/>
    <sheet name="AugState" sheetId="5" r:id="rId3"/>
    <sheet name="SeptState" sheetId="6" r:id="rId4"/>
    <sheet name="October" sheetId="7" r:id="rId5"/>
    <sheet name="November" sheetId="8" r:id="rId6"/>
    <sheet name="December" sheetId="9" r:id="rId7"/>
    <sheet name="January" sheetId="10" r:id="rId8"/>
    <sheet name="February" sheetId="11" r:id="rId9"/>
    <sheet name="March" sheetId="12" r:id="rId10"/>
    <sheet name="April" sheetId="13" r:id="rId11"/>
    <sheet name="May" sheetId="14" r:id="rId12"/>
    <sheet name="June" sheetId="15" r:id="rId13"/>
    <sheet name="JulyFed" sheetId="16" r:id="rId14"/>
    <sheet name="AugFed" sheetId="17" r:id="rId15"/>
    <sheet name="SeptFed" sheetId="18" r:id="rId16"/>
    <sheet name="Sheet2" sheetId="2" r:id="rId17"/>
    <sheet name="BOXES " sheetId="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7" l="1"/>
  <c r="N14" i="4" l="1"/>
  <c r="AJ57" i="6" l="1"/>
  <c r="Z28" i="5"/>
  <c r="Z28" i="6" s="1"/>
  <c r="Z28" i="7" s="1"/>
  <c r="Z28" i="8" s="1"/>
  <c r="Z28" i="9" s="1"/>
  <c r="Z28" i="10" s="1"/>
  <c r="Z28" i="11" s="1"/>
  <c r="Z28" i="12" s="1"/>
  <c r="Z28" i="13" s="1"/>
  <c r="Z28" i="14" s="1"/>
  <c r="Z28" i="15" s="1"/>
  <c r="Z28" i="16" s="1"/>
  <c r="Z28" i="17" s="1"/>
  <c r="Z28" i="18" s="1"/>
  <c r="X28" i="5"/>
  <c r="X28" i="6" s="1"/>
  <c r="X28" i="7" s="1"/>
  <c r="X28" i="8" s="1"/>
  <c r="X28" i="9" s="1"/>
  <c r="X28" i="10" s="1"/>
  <c r="X28" i="11" s="1"/>
  <c r="X28" i="12" s="1"/>
  <c r="X28" i="13" s="1"/>
  <c r="X28" i="14" s="1"/>
  <c r="X28" i="15" s="1"/>
  <c r="X28" i="16" s="1"/>
  <c r="X28" i="17" s="1"/>
  <c r="X28" i="18" s="1"/>
  <c r="V28" i="5"/>
  <c r="V28" i="6" s="1"/>
  <c r="V28" i="7" s="1"/>
  <c r="V28" i="8" s="1"/>
  <c r="V28" i="9" s="1"/>
  <c r="V28" i="10" s="1"/>
  <c r="V28" i="11" s="1"/>
  <c r="V28" i="12" s="1"/>
  <c r="V28" i="13" s="1"/>
  <c r="V28" i="14" s="1"/>
  <c r="V28" i="15" s="1"/>
  <c r="V28" i="16" s="1"/>
  <c r="V28" i="17" s="1"/>
  <c r="V28" i="18" s="1"/>
  <c r="T28" i="5"/>
  <c r="T28" i="6" s="1"/>
  <c r="T28" i="7" s="1"/>
  <c r="T28" i="8" s="1"/>
  <c r="T28" i="9" s="1"/>
  <c r="T28" i="10" s="1"/>
  <c r="T28" i="11" s="1"/>
  <c r="T28" i="12" s="1"/>
  <c r="T28" i="13" s="1"/>
  <c r="T28" i="14" s="1"/>
  <c r="T28" i="15" s="1"/>
  <c r="T28" i="16" s="1"/>
  <c r="T28" i="17" s="1"/>
  <c r="T28" i="18" s="1"/>
  <c r="R28" i="5"/>
  <c r="R28" i="6" s="1"/>
  <c r="R28" i="7" s="1"/>
  <c r="R28" i="8" s="1"/>
  <c r="R28" i="9" s="1"/>
  <c r="R28" i="10" s="1"/>
  <c r="R28" i="11" s="1"/>
  <c r="R28" i="12" s="1"/>
  <c r="R28" i="13" s="1"/>
  <c r="R28" i="14" s="1"/>
  <c r="R28" i="15" s="1"/>
  <c r="R28" i="16" s="1"/>
  <c r="R28" i="17" s="1"/>
  <c r="R28" i="18" s="1"/>
  <c r="P28" i="5"/>
  <c r="P28" i="6" s="1"/>
  <c r="P28" i="7" s="1"/>
  <c r="P28" i="8" s="1"/>
  <c r="P28" i="9" s="1"/>
  <c r="P28" i="10" s="1"/>
  <c r="P28" i="11" s="1"/>
  <c r="P28" i="12" s="1"/>
  <c r="P28" i="13" s="1"/>
  <c r="P28" i="14" s="1"/>
  <c r="P28" i="15" s="1"/>
  <c r="P28" i="16" s="1"/>
  <c r="P28" i="17" s="1"/>
  <c r="P28" i="18" s="1"/>
  <c r="N28" i="5"/>
  <c r="N28" i="6" s="1"/>
  <c r="N28" i="7" s="1"/>
  <c r="N28" i="8" s="1"/>
  <c r="N28" i="9" s="1"/>
  <c r="N28" i="10" s="1"/>
  <c r="N28" i="11" s="1"/>
  <c r="N28" i="12" s="1"/>
  <c r="N28" i="13" s="1"/>
  <c r="N28" i="14" s="1"/>
  <c r="N28" i="15" s="1"/>
  <c r="N28" i="16" s="1"/>
  <c r="N28" i="17" s="1"/>
  <c r="N28" i="18" s="1"/>
  <c r="L28" i="5"/>
  <c r="L28" i="6" s="1"/>
  <c r="L28" i="7" s="1"/>
  <c r="L28" i="8" s="1"/>
  <c r="L28" i="9" s="1"/>
  <c r="L28" i="10" s="1"/>
  <c r="L28" i="11" s="1"/>
  <c r="L28" i="12" s="1"/>
  <c r="L28" i="13" s="1"/>
  <c r="L28" i="14" s="1"/>
  <c r="L28" i="15" s="1"/>
  <c r="L28" i="16" s="1"/>
  <c r="L28" i="17" s="1"/>
  <c r="L28" i="18" s="1"/>
  <c r="J28" i="5"/>
  <c r="J28" i="6" s="1"/>
  <c r="J28" i="7" s="1"/>
  <c r="J28" i="8" s="1"/>
  <c r="J28" i="9" s="1"/>
  <c r="J28" i="10" s="1"/>
  <c r="J28" i="11" s="1"/>
  <c r="J28" i="12" s="1"/>
  <c r="J28" i="13" s="1"/>
  <c r="J28" i="14" s="1"/>
  <c r="J28" i="15" s="1"/>
  <c r="J28" i="16" s="1"/>
  <c r="J28" i="17" s="1"/>
  <c r="J28" i="18" s="1"/>
  <c r="H28" i="5"/>
  <c r="H28" i="6" s="1"/>
  <c r="AA51" i="18"/>
  <c r="P51" i="18"/>
  <c r="E51" i="18"/>
  <c r="AA27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AA23" i="18"/>
  <c r="AA22" i="18"/>
  <c r="AA21" i="18"/>
  <c r="AA20" i="18"/>
  <c r="AA19" i="18"/>
  <c r="AA18" i="18"/>
  <c r="Y6" i="18"/>
  <c r="Y5" i="18"/>
  <c r="Y4" i="18"/>
  <c r="I4" i="18"/>
  <c r="Y3" i="18"/>
  <c r="I3" i="18"/>
  <c r="Y2" i="18"/>
  <c r="I2" i="18"/>
  <c r="AA51" i="17"/>
  <c r="P51" i="17"/>
  <c r="E51" i="17"/>
  <c r="AA27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AA23" i="17"/>
  <c r="AA22" i="17"/>
  <c r="AA21" i="17"/>
  <c r="AA20" i="17"/>
  <c r="AA19" i="17"/>
  <c r="AA18" i="17"/>
  <c r="Y6" i="17"/>
  <c r="Y5" i="17"/>
  <c r="Y4" i="17"/>
  <c r="I4" i="17"/>
  <c r="Y3" i="17"/>
  <c r="I3" i="17"/>
  <c r="Y2" i="17"/>
  <c r="I2" i="17"/>
  <c r="AA51" i="16"/>
  <c r="P51" i="16"/>
  <c r="E51" i="16"/>
  <c r="AA27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AA23" i="16"/>
  <c r="AA22" i="16"/>
  <c r="AA21" i="16"/>
  <c r="AA20" i="16"/>
  <c r="AA19" i="16"/>
  <c r="AA18" i="16"/>
  <c r="Y6" i="16"/>
  <c r="Y5" i="16"/>
  <c r="Y4" i="16"/>
  <c r="I4" i="16"/>
  <c r="Y3" i="16"/>
  <c r="I3" i="16"/>
  <c r="Y2" i="16"/>
  <c r="I2" i="16"/>
  <c r="AA51" i="15"/>
  <c r="P51" i="15"/>
  <c r="E51" i="15"/>
  <c r="AA27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AA23" i="15"/>
  <c r="AA22" i="15"/>
  <c r="AA21" i="15"/>
  <c r="AA20" i="15"/>
  <c r="AA19" i="15"/>
  <c r="AA18" i="15"/>
  <c r="Y6" i="15"/>
  <c r="Y5" i="15"/>
  <c r="Y4" i="15"/>
  <c r="I4" i="15"/>
  <c r="Y3" i="15"/>
  <c r="I3" i="15"/>
  <c r="Y2" i="15"/>
  <c r="I2" i="15"/>
  <c r="AA51" i="14"/>
  <c r="P51" i="14"/>
  <c r="E51" i="14"/>
  <c r="AA27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AA23" i="14"/>
  <c r="AA22" i="14"/>
  <c r="AA21" i="14"/>
  <c r="AA20" i="14"/>
  <c r="AA19" i="14"/>
  <c r="AA18" i="14"/>
  <c r="Y6" i="14"/>
  <c r="Y5" i="14"/>
  <c r="Y4" i="14"/>
  <c r="I4" i="14"/>
  <c r="Y3" i="14"/>
  <c r="I3" i="14"/>
  <c r="Y2" i="14"/>
  <c r="I2" i="14"/>
  <c r="AA51" i="13"/>
  <c r="P51" i="13"/>
  <c r="E51" i="13"/>
  <c r="AA27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A23" i="13"/>
  <c r="AA22" i="13"/>
  <c r="AA21" i="13"/>
  <c r="AA20" i="13"/>
  <c r="AA19" i="13"/>
  <c r="AA18" i="13"/>
  <c r="Y6" i="13"/>
  <c r="Y5" i="13"/>
  <c r="Y4" i="13"/>
  <c r="I4" i="13"/>
  <c r="Y3" i="13"/>
  <c r="I3" i="13"/>
  <c r="Y2" i="13"/>
  <c r="I2" i="13"/>
  <c r="AA51" i="12"/>
  <c r="P51" i="12"/>
  <c r="E51" i="12"/>
  <c r="AA27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AA23" i="12"/>
  <c r="AA22" i="12"/>
  <c r="AA21" i="12"/>
  <c r="AA20" i="12"/>
  <c r="AA19" i="12"/>
  <c r="AA18" i="12"/>
  <c r="Y6" i="12"/>
  <c r="Y5" i="12"/>
  <c r="Y4" i="12"/>
  <c r="I4" i="12"/>
  <c r="Y3" i="12"/>
  <c r="I3" i="12"/>
  <c r="Y2" i="12"/>
  <c r="I2" i="12"/>
  <c r="AA51" i="11"/>
  <c r="P51" i="11"/>
  <c r="E51" i="11"/>
  <c r="AA27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AA23" i="11"/>
  <c r="AA22" i="11"/>
  <c r="AA21" i="11"/>
  <c r="AA20" i="11"/>
  <c r="AA19" i="11"/>
  <c r="AA18" i="11"/>
  <c r="Y6" i="11"/>
  <c r="Y5" i="11"/>
  <c r="Y4" i="11"/>
  <c r="I4" i="11"/>
  <c r="Y3" i="11"/>
  <c r="I3" i="11"/>
  <c r="Y2" i="11"/>
  <c r="I2" i="11"/>
  <c r="Y6" i="7"/>
  <c r="Y4" i="7"/>
  <c r="I4" i="7"/>
  <c r="Y3" i="7"/>
  <c r="I3" i="7"/>
  <c r="Y2" i="7"/>
  <c r="I2" i="7"/>
  <c r="Y6" i="10"/>
  <c r="Y5" i="10"/>
  <c r="Y4" i="10"/>
  <c r="I4" i="10"/>
  <c r="Y3" i="10"/>
  <c r="I3" i="10"/>
  <c r="Y2" i="10"/>
  <c r="I2" i="10"/>
  <c r="Y6" i="9"/>
  <c r="Y5" i="9"/>
  <c r="Y4" i="9"/>
  <c r="I4" i="9"/>
  <c r="Y3" i="9"/>
  <c r="I3" i="9"/>
  <c r="Y2" i="9"/>
  <c r="I2" i="9"/>
  <c r="Y6" i="8"/>
  <c r="Y5" i="8"/>
  <c r="Y4" i="8"/>
  <c r="I4" i="8"/>
  <c r="Y3" i="8"/>
  <c r="I3" i="8"/>
  <c r="Y2" i="8"/>
  <c r="I2" i="8"/>
  <c r="Y6" i="6"/>
  <c r="Y5" i="6"/>
  <c r="Y4" i="6"/>
  <c r="I4" i="6"/>
  <c r="Y3" i="6"/>
  <c r="I3" i="6"/>
  <c r="Y2" i="6"/>
  <c r="I2" i="6"/>
  <c r="Y6" i="5"/>
  <c r="Y5" i="5"/>
  <c r="Y4" i="5"/>
  <c r="I4" i="5"/>
  <c r="Y3" i="5"/>
  <c r="I3" i="5"/>
  <c r="Y2" i="5"/>
  <c r="I2" i="5"/>
  <c r="Y6" i="4"/>
  <c r="Y5" i="4"/>
  <c r="Y4" i="4"/>
  <c r="I4" i="4"/>
  <c r="Y3" i="4"/>
  <c r="I3" i="4"/>
  <c r="Y2" i="4"/>
  <c r="I2" i="4"/>
  <c r="AA51" i="10"/>
  <c r="P51" i="10"/>
  <c r="E51" i="10"/>
  <c r="AA27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AA23" i="10"/>
  <c r="AA22" i="10"/>
  <c r="AA21" i="10"/>
  <c r="AA20" i="10"/>
  <c r="AA19" i="10"/>
  <c r="AA18" i="10"/>
  <c r="AA51" i="9"/>
  <c r="P51" i="9"/>
  <c r="E51" i="9"/>
  <c r="AA27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AA23" i="9"/>
  <c r="AA22" i="9"/>
  <c r="AA21" i="9"/>
  <c r="AA20" i="9"/>
  <c r="AA19" i="9"/>
  <c r="AA18" i="9"/>
  <c r="AA51" i="8"/>
  <c r="P51" i="8"/>
  <c r="E51" i="8"/>
  <c r="AA27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AA23" i="8"/>
  <c r="AA22" i="8"/>
  <c r="AA21" i="8"/>
  <c r="AA20" i="8"/>
  <c r="AA19" i="8"/>
  <c r="AA18" i="8"/>
  <c r="AA51" i="7"/>
  <c r="P51" i="7"/>
  <c r="E51" i="7"/>
  <c r="AA27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A23" i="7"/>
  <c r="AA22" i="7"/>
  <c r="AA21" i="7"/>
  <c r="AA20" i="7"/>
  <c r="AA19" i="7"/>
  <c r="AA18" i="7"/>
  <c r="AA51" i="6"/>
  <c r="P51" i="6"/>
  <c r="E51" i="6"/>
  <c r="AA27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AA23" i="6"/>
  <c r="AA22" i="6"/>
  <c r="AA21" i="6"/>
  <c r="AA20" i="6"/>
  <c r="AA19" i="6"/>
  <c r="AA18" i="6"/>
  <c r="AA24" i="17" l="1"/>
  <c r="AA24" i="7"/>
  <c r="AA24" i="8"/>
  <c r="E52" i="11"/>
  <c r="E52" i="7"/>
  <c r="AA24" i="9"/>
  <c r="E52" i="15"/>
  <c r="E52" i="18"/>
  <c r="E52" i="8"/>
  <c r="E52" i="6"/>
  <c r="AA24" i="15"/>
  <c r="AA24" i="6"/>
  <c r="H28" i="7"/>
  <c r="AD28" i="6"/>
  <c r="AD28" i="5"/>
  <c r="E52" i="17"/>
  <c r="E52" i="16"/>
  <c r="E52" i="14"/>
  <c r="E52" i="13"/>
  <c r="E52" i="12"/>
  <c r="E52" i="10"/>
  <c r="E52" i="9"/>
  <c r="AA24" i="18"/>
  <c r="AA24" i="16"/>
  <c r="AA24" i="14"/>
  <c r="AA24" i="13"/>
  <c r="AA24" i="12"/>
  <c r="AA24" i="11"/>
  <c r="AA24" i="10"/>
  <c r="H28" i="8" l="1"/>
  <c r="AD28" i="7"/>
  <c r="N132" i="5"/>
  <c r="N132" i="6" s="1"/>
  <c r="N132" i="7" s="1"/>
  <c r="N132" i="8" s="1"/>
  <c r="N132" i="9" s="1"/>
  <c r="N132" i="10" s="1"/>
  <c r="N132" i="11" s="1"/>
  <c r="N132" i="12" s="1"/>
  <c r="N132" i="13" s="1"/>
  <c r="N132" i="14" s="1"/>
  <c r="N132" i="15" s="1"/>
  <c r="N132" i="16" s="1"/>
  <c r="N132" i="17" s="1"/>
  <c r="N132" i="18" s="1"/>
  <c r="N131" i="5"/>
  <c r="N131" i="6" s="1"/>
  <c r="N131" i="7" s="1"/>
  <c r="N131" i="8" s="1"/>
  <c r="N131" i="9" s="1"/>
  <c r="N131" i="10" s="1"/>
  <c r="N131" i="11" s="1"/>
  <c r="N131" i="12" s="1"/>
  <c r="N131" i="13" s="1"/>
  <c r="N131" i="14" s="1"/>
  <c r="N131" i="15" s="1"/>
  <c r="N131" i="16" s="1"/>
  <c r="N131" i="17" s="1"/>
  <c r="N131" i="18" s="1"/>
  <c r="N130" i="5"/>
  <c r="N130" i="6" s="1"/>
  <c r="N130" i="7" s="1"/>
  <c r="N130" i="8" s="1"/>
  <c r="N130" i="9" s="1"/>
  <c r="N130" i="10" s="1"/>
  <c r="N130" i="11" s="1"/>
  <c r="N130" i="12" s="1"/>
  <c r="N130" i="13" s="1"/>
  <c r="N130" i="14" s="1"/>
  <c r="N130" i="15" s="1"/>
  <c r="N130" i="16" s="1"/>
  <c r="N130" i="17" s="1"/>
  <c r="N130" i="18" s="1"/>
  <c r="N129" i="5"/>
  <c r="N129" i="6" s="1"/>
  <c r="H132" i="5"/>
  <c r="H132" i="6" s="1"/>
  <c r="H131" i="5"/>
  <c r="H131" i="6" s="1"/>
  <c r="H130" i="5"/>
  <c r="H130" i="6" s="1"/>
  <c r="H129" i="5"/>
  <c r="H129" i="6" s="1"/>
  <c r="H129" i="7" s="1"/>
  <c r="AA27" i="5"/>
  <c r="AA23" i="5"/>
  <c r="AA22" i="5"/>
  <c r="AA21" i="5"/>
  <c r="AA20" i="5"/>
  <c r="AA19" i="5"/>
  <c r="AA18" i="5"/>
  <c r="AA18" i="4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5" i="4"/>
  <c r="U24" i="4"/>
  <c r="V24" i="4"/>
  <c r="W24" i="4"/>
  <c r="X24" i="4"/>
  <c r="Y24" i="4"/>
  <c r="Z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AA23" i="4"/>
  <c r="AD23" i="5" s="1"/>
  <c r="AD23" i="6" s="1"/>
  <c r="AD23" i="7" s="1"/>
  <c r="AD23" i="8" s="1"/>
  <c r="AD23" i="9" s="1"/>
  <c r="AD23" i="10" s="1"/>
  <c r="AD23" i="11" s="1"/>
  <c r="AD23" i="12" s="1"/>
  <c r="AD23" i="13" s="1"/>
  <c r="AD23" i="14" s="1"/>
  <c r="AD23" i="15" s="1"/>
  <c r="AD23" i="16" s="1"/>
  <c r="AD23" i="17" s="1"/>
  <c r="AD23" i="18" s="1"/>
  <c r="AA22" i="4"/>
  <c r="AD22" i="5" s="1"/>
  <c r="AD22" i="6" s="1"/>
  <c r="AA21" i="4"/>
  <c r="AD21" i="5" s="1"/>
  <c r="AD21" i="6" s="1"/>
  <c r="AA20" i="4"/>
  <c r="AD20" i="5" s="1"/>
  <c r="AD20" i="6" s="1"/>
  <c r="AA19" i="4"/>
  <c r="AD19" i="5" s="1"/>
  <c r="AD19" i="6" s="1"/>
  <c r="AD19" i="7" s="1"/>
  <c r="AD19" i="8" s="1"/>
  <c r="AD19" i="9" s="1"/>
  <c r="AD19" i="10" s="1"/>
  <c r="AD19" i="11" s="1"/>
  <c r="AD19" i="12" s="1"/>
  <c r="AD19" i="13" s="1"/>
  <c r="AD19" i="14" s="1"/>
  <c r="AD19" i="15" s="1"/>
  <c r="AD19" i="16" s="1"/>
  <c r="AD19" i="17" s="1"/>
  <c r="AD19" i="18" s="1"/>
  <c r="AA51" i="5"/>
  <c r="P51" i="5"/>
  <c r="E51" i="5"/>
  <c r="AC79" i="5"/>
  <c r="AC79" i="6" s="1"/>
  <c r="AC79" i="7" s="1"/>
  <c r="AC79" i="8" s="1"/>
  <c r="AC79" i="9" s="1"/>
  <c r="AC79" i="10" s="1"/>
  <c r="AC79" i="11" s="1"/>
  <c r="AC79" i="12" s="1"/>
  <c r="AC79" i="13" s="1"/>
  <c r="AC79" i="14" s="1"/>
  <c r="AC79" i="15" s="1"/>
  <c r="AC79" i="16" s="1"/>
  <c r="AC79" i="17" s="1"/>
  <c r="AC79" i="18" s="1"/>
  <c r="AC78" i="5"/>
  <c r="AC78" i="6" s="1"/>
  <c r="AC78" i="7" s="1"/>
  <c r="AC78" i="8" s="1"/>
  <c r="AC78" i="9" s="1"/>
  <c r="AC78" i="10" s="1"/>
  <c r="AC78" i="11" s="1"/>
  <c r="AC78" i="12" s="1"/>
  <c r="AC78" i="13" s="1"/>
  <c r="AC78" i="14" s="1"/>
  <c r="AC78" i="15" s="1"/>
  <c r="AC78" i="16" s="1"/>
  <c r="AC78" i="17" s="1"/>
  <c r="AC78" i="18" s="1"/>
  <c r="AC77" i="5"/>
  <c r="AC77" i="6" s="1"/>
  <c r="AC77" i="7" s="1"/>
  <c r="AC77" i="8" s="1"/>
  <c r="AC77" i="9" s="1"/>
  <c r="AC77" i="10" s="1"/>
  <c r="AC77" i="11" s="1"/>
  <c r="AC77" i="12" s="1"/>
  <c r="AC77" i="13" s="1"/>
  <c r="AC77" i="14" s="1"/>
  <c r="AC77" i="15" s="1"/>
  <c r="AC77" i="16" s="1"/>
  <c r="AC77" i="17" s="1"/>
  <c r="AC77" i="18" s="1"/>
  <c r="AC75" i="5"/>
  <c r="AC75" i="6" s="1"/>
  <c r="AC75" i="7" s="1"/>
  <c r="AC75" i="8" s="1"/>
  <c r="AC75" i="9" s="1"/>
  <c r="AC75" i="10" s="1"/>
  <c r="AC75" i="11" s="1"/>
  <c r="AC75" i="12" s="1"/>
  <c r="AC75" i="13" s="1"/>
  <c r="AC75" i="14" s="1"/>
  <c r="AC75" i="15" s="1"/>
  <c r="AC75" i="16" s="1"/>
  <c r="AC75" i="17" s="1"/>
  <c r="AC75" i="18" s="1"/>
  <c r="AC74" i="5"/>
  <c r="AC74" i="6" s="1"/>
  <c r="AC74" i="7" s="1"/>
  <c r="AC74" i="8" s="1"/>
  <c r="AC74" i="9" s="1"/>
  <c r="AC74" i="10" s="1"/>
  <c r="AC74" i="11" s="1"/>
  <c r="AC74" i="12" s="1"/>
  <c r="AC74" i="13" s="1"/>
  <c r="AC74" i="14" s="1"/>
  <c r="AC74" i="15" s="1"/>
  <c r="AC74" i="16" s="1"/>
  <c r="AC74" i="17" s="1"/>
  <c r="AC74" i="18" s="1"/>
  <c r="AC73" i="5"/>
  <c r="AC73" i="6" s="1"/>
  <c r="AC73" i="7" s="1"/>
  <c r="AC73" i="8" s="1"/>
  <c r="AC73" i="9" s="1"/>
  <c r="AC73" i="10" s="1"/>
  <c r="AC73" i="11" s="1"/>
  <c r="AC73" i="12" s="1"/>
  <c r="AC73" i="13" s="1"/>
  <c r="AC73" i="14" s="1"/>
  <c r="AC73" i="15" s="1"/>
  <c r="AC73" i="16" s="1"/>
  <c r="AC73" i="17" s="1"/>
  <c r="AC73" i="18" s="1"/>
  <c r="AC71" i="5"/>
  <c r="AC71" i="6" s="1"/>
  <c r="AC71" i="7" s="1"/>
  <c r="AC71" i="8" s="1"/>
  <c r="AC71" i="9" s="1"/>
  <c r="AC71" i="10" s="1"/>
  <c r="AC71" i="11" s="1"/>
  <c r="AC71" i="12" s="1"/>
  <c r="AC71" i="13" s="1"/>
  <c r="AC71" i="14" s="1"/>
  <c r="AC71" i="15" s="1"/>
  <c r="AC71" i="16" s="1"/>
  <c r="AC71" i="17" s="1"/>
  <c r="AC71" i="18" s="1"/>
  <c r="AC70" i="5"/>
  <c r="AC70" i="6" s="1"/>
  <c r="AC70" i="7" s="1"/>
  <c r="AC70" i="8" s="1"/>
  <c r="AC70" i="9" s="1"/>
  <c r="AC70" i="10" s="1"/>
  <c r="AC70" i="11" s="1"/>
  <c r="AC70" i="12" s="1"/>
  <c r="AC70" i="13" s="1"/>
  <c r="AC70" i="14" s="1"/>
  <c r="AC70" i="15" s="1"/>
  <c r="AC70" i="16" s="1"/>
  <c r="AC70" i="17" s="1"/>
  <c r="AC70" i="18" s="1"/>
  <c r="AC69" i="5"/>
  <c r="AC69" i="6" s="1"/>
  <c r="AC69" i="7" s="1"/>
  <c r="AC69" i="8" s="1"/>
  <c r="AC69" i="9" s="1"/>
  <c r="AC69" i="10" s="1"/>
  <c r="AC69" i="11" s="1"/>
  <c r="AC69" i="12" s="1"/>
  <c r="AC69" i="13" s="1"/>
  <c r="AC69" i="14" s="1"/>
  <c r="AC69" i="15" s="1"/>
  <c r="AC69" i="16" s="1"/>
  <c r="AC69" i="17" s="1"/>
  <c r="AC69" i="18" s="1"/>
  <c r="AC67" i="5"/>
  <c r="AC67" i="6" s="1"/>
  <c r="AC67" i="7" s="1"/>
  <c r="AC67" i="8" s="1"/>
  <c r="AC67" i="9" s="1"/>
  <c r="AC67" i="10" s="1"/>
  <c r="AC67" i="11" s="1"/>
  <c r="AC67" i="12" s="1"/>
  <c r="AC67" i="13" s="1"/>
  <c r="AC67" i="14" s="1"/>
  <c r="AC67" i="15" s="1"/>
  <c r="AC67" i="16" s="1"/>
  <c r="AC67" i="17" s="1"/>
  <c r="AC67" i="18" s="1"/>
  <c r="AC66" i="5"/>
  <c r="AC66" i="6" s="1"/>
  <c r="AC66" i="7" s="1"/>
  <c r="AC66" i="8" s="1"/>
  <c r="AC66" i="9" s="1"/>
  <c r="AC66" i="10" s="1"/>
  <c r="AC66" i="11" s="1"/>
  <c r="AC66" i="12" s="1"/>
  <c r="AC66" i="13" s="1"/>
  <c r="AC66" i="14" s="1"/>
  <c r="AC66" i="15" s="1"/>
  <c r="AC66" i="16" s="1"/>
  <c r="AC66" i="17" s="1"/>
  <c r="AC66" i="18" s="1"/>
  <c r="AC65" i="5"/>
  <c r="AC65" i="6" s="1"/>
  <c r="AC65" i="7" s="1"/>
  <c r="AC65" i="8" s="1"/>
  <c r="AC65" i="9" s="1"/>
  <c r="AC65" i="10" s="1"/>
  <c r="AC65" i="11" s="1"/>
  <c r="AC65" i="12" s="1"/>
  <c r="AC65" i="13" s="1"/>
  <c r="AC65" i="14" s="1"/>
  <c r="AC65" i="15" s="1"/>
  <c r="AC65" i="16" s="1"/>
  <c r="AC65" i="17" s="1"/>
  <c r="AC65" i="18" s="1"/>
  <c r="AC63" i="5"/>
  <c r="AC63" i="6" s="1"/>
  <c r="AC63" i="7" s="1"/>
  <c r="AC63" i="8" s="1"/>
  <c r="AC63" i="9" s="1"/>
  <c r="AC63" i="10" s="1"/>
  <c r="AC63" i="11" s="1"/>
  <c r="AC63" i="12" s="1"/>
  <c r="AC63" i="13" s="1"/>
  <c r="AC63" i="14" s="1"/>
  <c r="AC63" i="15" s="1"/>
  <c r="AC63" i="16" s="1"/>
  <c r="AC63" i="17" s="1"/>
  <c r="AC63" i="18" s="1"/>
  <c r="AC62" i="5"/>
  <c r="AC62" i="6" s="1"/>
  <c r="AC62" i="7" s="1"/>
  <c r="AC62" i="8" s="1"/>
  <c r="AC62" i="9" s="1"/>
  <c r="AC62" i="10" s="1"/>
  <c r="AC62" i="11" s="1"/>
  <c r="AC62" i="12" s="1"/>
  <c r="AC62" i="13" s="1"/>
  <c r="AC62" i="14" s="1"/>
  <c r="AC62" i="15" s="1"/>
  <c r="AC62" i="16" s="1"/>
  <c r="AC62" i="17" s="1"/>
  <c r="AC62" i="18" s="1"/>
  <c r="AC61" i="5"/>
  <c r="AC61" i="6" s="1"/>
  <c r="AC61" i="7" s="1"/>
  <c r="AC61" i="8" s="1"/>
  <c r="AC61" i="9" s="1"/>
  <c r="AC61" i="10" s="1"/>
  <c r="AC61" i="11" s="1"/>
  <c r="AC61" i="12" s="1"/>
  <c r="AC61" i="13" s="1"/>
  <c r="AC61" i="14" s="1"/>
  <c r="AC61" i="15" s="1"/>
  <c r="AC61" i="16" s="1"/>
  <c r="AC61" i="17" s="1"/>
  <c r="AC61" i="18" s="1"/>
  <c r="AC59" i="5"/>
  <c r="AC59" i="6" s="1"/>
  <c r="AC59" i="7" s="1"/>
  <c r="AC59" i="8" s="1"/>
  <c r="AC59" i="9" s="1"/>
  <c r="AC59" i="10" s="1"/>
  <c r="AC59" i="11" s="1"/>
  <c r="AC59" i="12" s="1"/>
  <c r="AC59" i="13" s="1"/>
  <c r="AC59" i="14" s="1"/>
  <c r="AC59" i="15" s="1"/>
  <c r="AC59" i="16" s="1"/>
  <c r="AC59" i="17" s="1"/>
  <c r="AC59" i="18" s="1"/>
  <c r="AC58" i="5"/>
  <c r="AC58" i="6" s="1"/>
  <c r="AC58" i="7" s="1"/>
  <c r="AC58" i="8" s="1"/>
  <c r="AC58" i="9" s="1"/>
  <c r="AC58" i="10" s="1"/>
  <c r="AC58" i="11" s="1"/>
  <c r="AC58" i="12" s="1"/>
  <c r="AC58" i="13" s="1"/>
  <c r="AC58" i="14" s="1"/>
  <c r="AC58" i="15" s="1"/>
  <c r="AC58" i="16" s="1"/>
  <c r="AC58" i="17" s="1"/>
  <c r="AC58" i="18" s="1"/>
  <c r="AC57" i="5"/>
  <c r="AC57" i="6" s="1"/>
  <c r="AC57" i="7" s="1"/>
  <c r="AC57" i="8" s="1"/>
  <c r="AC57" i="9" s="1"/>
  <c r="AC57" i="10" s="1"/>
  <c r="AC57" i="11" s="1"/>
  <c r="AC57" i="12" s="1"/>
  <c r="AC57" i="13" s="1"/>
  <c r="AC57" i="14" s="1"/>
  <c r="AC57" i="15" s="1"/>
  <c r="AC57" i="16" s="1"/>
  <c r="AC57" i="17" s="1"/>
  <c r="AC57" i="18" s="1"/>
  <c r="AA49" i="4"/>
  <c r="P49" i="4"/>
  <c r="E49" i="4"/>
  <c r="N10" i="5"/>
  <c r="N14" i="5" s="1"/>
  <c r="N10" i="6" s="1"/>
  <c r="AD20" i="8" l="1"/>
  <c r="AD20" i="9" s="1"/>
  <c r="AD20" i="10" s="1"/>
  <c r="AD20" i="11" s="1"/>
  <c r="AD20" i="12" s="1"/>
  <c r="AD20" i="13" s="1"/>
  <c r="AD20" i="14" s="1"/>
  <c r="AD20" i="15" s="1"/>
  <c r="AD20" i="16" s="1"/>
  <c r="AD20" i="17" s="1"/>
  <c r="AD20" i="18" s="1"/>
  <c r="AD20" i="7"/>
  <c r="AD21" i="7"/>
  <c r="AD21" i="8" s="1"/>
  <c r="AD21" i="9" s="1"/>
  <c r="AD21" i="10" s="1"/>
  <c r="AD21" i="11" s="1"/>
  <c r="AD21" i="12" s="1"/>
  <c r="AD21" i="13" s="1"/>
  <c r="AD21" i="14" s="1"/>
  <c r="AD21" i="15" s="1"/>
  <c r="AD21" i="16" s="1"/>
  <c r="AD21" i="17" s="1"/>
  <c r="AD21" i="18" s="1"/>
  <c r="N129" i="7"/>
  <c r="N129" i="8" s="1"/>
  <c r="N129" i="9" s="1"/>
  <c r="N129" i="10" s="1"/>
  <c r="N129" i="11" s="1"/>
  <c r="N129" i="12" s="1"/>
  <c r="N129" i="13" s="1"/>
  <c r="N129" i="14" s="1"/>
  <c r="N129" i="15" s="1"/>
  <c r="N129" i="16" s="1"/>
  <c r="N129" i="17" s="1"/>
  <c r="N129" i="18" s="1"/>
  <c r="AD22" i="7"/>
  <c r="AD22" i="8" s="1"/>
  <c r="AD22" i="9" s="1"/>
  <c r="AD22" i="10" s="1"/>
  <c r="AD22" i="11" s="1"/>
  <c r="AD22" i="12" s="1"/>
  <c r="AD22" i="13" s="1"/>
  <c r="AD22" i="14" s="1"/>
  <c r="AD22" i="15" s="1"/>
  <c r="AD22" i="16" s="1"/>
  <c r="AD22" i="17" s="1"/>
  <c r="AD22" i="18" s="1"/>
  <c r="AD18" i="5"/>
  <c r="AD18" i="6" s="1"/>
  <c r="AD18" i="7" s="1"/>
  <c r="AD18" i="8" s="1"/>
  <c r="AD18" i="9" s="1"/>
  <c r="AD18" i="10" s="1"/>
  <c r="AD18" i="11" s="1"/>
  <c r="AD18" i="12" s="1"/>
  <c r="AD18" i="13" s="1"/>
  <c r="AD18" i="14" s="1"/>
  <c r="AD18" i="15" s="1"/>
  <c r="AD18" i="16" s="1"/>
  <c r="AD18" i="17" s="1"/>
  <c r="AD18" i="18" s="1"/>
  <c r="G25" i="5"/>
  <c r="G25" i="6" s="1"/>
  <c r="G25" i="7" s="1"/>
  <c r="AA24" i="4"/>
  <c r="H132" i="7"/>
  <c r="H132" i="8" s="1"/>
  <c r="H132" i="9" s="1"/>
  <c r="H132" i="10" s="1"/>
  <c r="H132" i="11" s="1"/>
  <c r="H132" i="12" s="1"/>
  <c r="H132" i="13" s="1"/>
  <c r="H132" i="14" s="1"/>
  <c r="H132" i="15" s="1"/>
  <c r="H132" i="16" s="1"/>
  <c r="H132" i="17" s="1"/>
  <c r="H132" i="18"/>
  <c r="H131" i="7"/>
  <c r="H131" i="8" s="1"/>
  <c r="H131" i="9" s="1"/>
  <c r="H131" i="10" s="1"/>
  <c r="H131" i="11" s="1"/>
  <c r="H131" i="12" s="1"/>
  <c r="H131" i="13" s="1"/>
  <c r="H131" i="14" s="1"/>
  <c r="H131" i="15" s="1"/>
  <c r="H131" i="16" s="1"/>
  <c r="H131" i="17" s="1"/>
  <c r="H131" i="18"/>
  <c r="H130" i="7"/>
  <c r="H130" i="8" s="1"/>
  <c r="H130" i="9" s="1"/>
  <c r="H130" i="10" s="1"/>
  <c r="H130" i="11" s="1"/>
  <c r="H130" i="12" s="1"/>
  <c r="H130" i="13" s="1"/>
  <c r="H130" i="14" s="1"/>
  <c r="H130" i="15" s="1"/>
  <c r="H130" i="16" s="1"/>
  <c r="H130" i="17" s="1"/>
  <c r="H130" i="18"/>
  <c r="H129" i="8"/>
  <c r="H129" i="9" s="1"/>
  <c r="H129" i="10" s="1"/>
  <c r="H129" i="11" s="1"/>
  <c r="H129" i="12" s="1"/>
  <c r="H129" i="13" s="1"/>
  <c r="H129" i="14" s="1"/>
  <c r="H129" i="15" s="1"/>
  <c r="H129" i="16" s="1"/>
  <c r="H129" i="17" s="1"/>
  <c r="H129" i="18"/>
  <c r="E50" i="4"/>
  <c r="AD28" i="8"/>
  <c r="H28" i="9"/>
  <c r="Y25" i="5"/>
  <c r="Y25" i="6" s="1"/>
  <c r="Y25" i="7" s="1"/>
  <c r="Y25" i="8" s="1"/>
  <c r="Y25" i="9" s="1"/>
  <c r="Y25" i="10" s="1"/>
  <c r="Y25" i="11" s="1"/>
  <c r="Y25" i="12" s="1"/>
  <c r="Y25" i="13" s="1"/>
  <c r="Y25" i="14" s="1"/>
  <c r="Y25" i="15" s="1"/>
  <c r="Y25" i="16" s="1"/>
  <c r="Y25" i="17" s="1"/>
  <c r="Y25" i="18" s="1"/>
  <c r="U25" i="5"/>
  <c r="U25" i="6" s="1"/>
  <c r="U25" i="7" s="1"/>
  <c r="U25" i="8" s="1"/>
  <c r="U25" i="9" s="1"/>
  <c r="U25" i="10" s="1"/>
  <c r="U25" i="11" s="1"/>
  <c r="U25" i="12" s="1"/>
  <c r="U25" i="13" s="1"/>
  <c r="U25" i="14" s="1"/>
  <c r="U25" i="15" s="1"/>
  <c r="U25" i="16" s="1"/>
  <c r="U25" i="17" s="1"/>
  <c r="U25" i="18" s="1"/>
  <c r="Q25" i="5"/>
  <c r="Q25" i="6" s="1"/>
  <c r="M25" i="5"/>
  <c r="M25" i="6" s="1"/>
  <c r="M25" i="7" s="1"/>
  <c r="M25" i="8" s="1"/>
  <c r="M25" i="9" s="1"/>
  <c r="M25" i="10" s="1"/>
  <c r="M25" i="11" s="1"/>
  <c r="M25" i="12" s="1"/>
  <c r="M25" i="13" s="1"/>
  <c r="M25" i="14" s="1"/>
  <c r="M25" i="15" s="1"/>
  <c r="M25" i="16" s="1"/>
  <c r="M25" i="17" s="1"/>
  <c r="M25" i="18" s="1"/>
  <c r="I25" i="5"/>
  <c r="I25" i="6" s="1"/>
  <c r="I25" i="7" s="1"/>
  <c r="I25" i="8" s="1"/>
  <c r="I25" i="9" s="1"/>
  <c r="I25" i="10" s="1"/>
  <c r="I25" i="11" s="1"/>
  <c r="I25" i="12" s="1"/>
  <c r="I25" i="13" s="1"/>
  <c r="I25" i="14" s="1"/>
  <c r="I25" i="15" s="1"/>
  <c r="I25" i="16" s="1"/>
  <c r="I25" i="17" s="1"/>
  <c r="I25" i="18" s="1"/>
  <c r="X25" i="5"/>
  <c r="X25" i="6" s="1"/>
  <c r="T25" i="5"/>
  <c r="T25" i="6" s="1"/>
  <c r="T25" i="7" s="1"/>
  <c r="T25" i="8" s="1"/>
  <c r="T25" i="9" s="1"/>
  <c r="T25" i="10" s="1"/>
  <c r="T25" i="11" s="1"/>
  <c r="T25" i="12" s="1"/>
  <c r="T25" i="13" s="1"/>
  <c r="T25" i="14" s="1"/>
  <c r="T25" i="15" s="1"/>
  <c r="T25" i="16" s="1"/>
  <c r="T25" i="17" s="1"/>
  <c r="T25" i="18" s="1"/>
  <c r="P25" i="5"/>
  <c r="P25" i="6" s="1"/>
  <c r="P25" i="7" s="1"/>
  <c r="P25" i="8" s="1"/>
  <c r="P25" i="9" s="1"/>
  <c r="P25" i="10" s="1"/>
  <c r="P25" i="11" s="1"/>
  <c r="P25" i="12" s="1"/>
  <c r="P25" i="13" s="1"/>
  <c r="P25" i="14" s="1"/>
  <c r="P25" i="15" s="1"/>
  <c r="P25" i="16" s="1"/>
  <c r="P25" i="17" s="1"/>
  <c r="P25" i="18" s="1"/>
  <c r="L25" i="5"/>
  <c r="L25" i="6" s="1"/>
  <c r="H25" i="5"/>
  <c r="H25" i="6" s="1"/>
  <c r="W25" i="5"/>
  <c r="W25" i="6" s="1"/>
  <c r="S25" i="5"/>
  <c r="S25" i="6" s="1"/>
  <c r="S25" i="7" s="1"/>
  <c r="S25" i="8" s="1"/>
  <c r="S25" i="9" s="1"/>
  <c r="S25" i="10" s="1"/>
  <c r="S25" i="11" s="1"/>
  <c r="S25" i="12" s="1"/>
  <c r="S25" i="13" s="1"/>
  <c r="S25" i="14" s="1"/>
  <c r="S25" i="15" s="1"/>
  <c r="S25" i="16" s="1"/>
  <c r="S25" i="17" s="1"/>
  <c r="S25" i="18" s="1"/>
  <c r="O25" i="5"/>
  <c r="O25" i="6" s="1"/>
  <c r="O25" i="7" s="1"/>
  <c r="O25" i="8" s="1"/>
  <c r="O25" i="9" s="1"/>
  <c r="O25" i="10" s="1"/>
  <c r="O25" i="11" s="1"/>
  <c r="O25" i="12" s="1"/>
  <c r="O25" i="13" s="1"/>
  <c r="O25" i="14" s="1"/>
  <c r="O25" i="15" s="1"/>
  <c r="O25" i="16" s="1"/>
  <c r="O25" i="17" s="1"/>
  <c r="O25" i="18" s="1"/>
  <c r="K25" i="5"/>
  <c r="K25" i="6" s="1"/>
  <c r="Z25" i="5"/>
  <c r="Z25" i="6" s="1"/>
  <c r="Z25" i="7" s="1"/>
  <c r="Z25" i="8" s="1"/>
  <c r="Z25" i="9" s="1"/>
  <c r="Z25" i="10" s="1"/>
  <c r="Z25" i="11" s="1"/>
  <c r="Z25" i="12" s="1"/>
  <c r="Z25" i="13" s="1"/>
  <c r="Z25" i="14" s="1"/>
  <c r="Z25" i="15" s="1"/>
  <c r="Z25" i="16" s="1"/>
  <c r="Z25" i="17" s="1"/>
  <c r="Z25" i="18" s="1"/>
  <c r="V25" i="5"/>
  <c r="V25" i="6" s="1"/>
  <c r="V25" i="7" s="1"/>
  <c r="V25" i="8" s="1"/>
  <c r="V25" i="9" s="1"/>
  <c r="V25" i="10" s="1"/>
  <c r="V25" i="11" s="1"/>
  <c r="V25" i="12" s="1"/>
  <c r="V25" i="13" s="1"/>
  <c r="V25" i="14" s="1"/>
  <c r="V25" i="15" s="1"/>
  <c r="V25" i="16" s="1"/>
  <c r="V25" i="17" s="1"/>
  <c r="V25" i="18" s="1"/>
  <c r="R25" i="5"/>
  <c r="R25" i="6" s="1"/>
  <c r="N25" i="5"/>
  <c r="N25" i="6" s="1"/>
  <c r="N25" i="7" s="1"/>
  <c r="N25" i="8" s="1"/>
  <c r="N25" i="9" s="1"/>
  <c r="N25" i="10" s="1"/>
  <c r="N25" i="11" s="1"/>
  <c r="N25" i="12" s="1"/>
  <c r="N25" i="13" s="1"/>
  <c r="N25" i="14" s="1"/>
  <c r="N25" i="15" s="1"/>
  <c r="N25" i="16" s="1"/>
  <c r="N25" i="17" s="1"/>
  <c r="N25" i="18" s="1"/>
  <c r="J25" i="5"/>
  <c r="J25" i="6" s="1"/>
  <c r="J25" i="7" s="1"/>
  <c r="J25" i="8" s="1"/>
  <c r="J25" i="9" s="1"/>
  <c r="J25" i="10" s="1"/>
  <c r="J25" i="11" s="1"/>
  <c r="J25" i="12" s="1"/>
  <c r="J25" i="13" s="1"/>
  <c r="J25" i="14" s="1"/>
  <c r="J25" i="15" s="1"/>
  <c r="J25" i="16" s="1"/>
  <c r="J25" i="17" s="1"/>
  <c r="J25" i="18" s="1"/>
  <c r="N14" i="7"/>
  <c r="N10" i="8" s="1"/>
  <c r="N14" i="8" s="1"/>
  <c r="N10" i="9" s="1"/>
  <c r="N14" i="9" s="1"/>
  <c r="N10" i="10" s="1"/>
  <c r="N14" i="6"/>
  <c r="E52" i="5"/>
  <c r="AA24" i="5"/>
  <c r="R25" i="7" l="1"/>
  <c r="R25" i="8" s="1"/>
  <c r="R25" i="9" s="1"/>
  <c r="R25" i="10" s="1"/>
  <c r="R25" i="11" s="1"/>
  <c r="R25" i="12" s="1"/>
  <c r="R25" i="13" s="1"/>
  <c r="R25" i="14" s="1"/>
  <c r="R25" i="15" s="1"/>
  <c r="R25" i="16" s="1"/>
  <c r="R25" i="17" s="1"/>
  <c r="R25" i="18" s="1"/>
  <c r="L25" i="7"/>
  <c r="L25" i="8" s="1"/>
  <c r="L25" i="9" s="1"/>
  <c r="L25" i="10" s="1"/>
  <c r="L25" i="11" s="1"/>
  <c r="L25" i="12" s="1"/>
  <c r="L25" i="13" s="1"/>
  <c r="L25" i="14" s="1"/>
  <c r="L25" i="15" s="1"/>
  <c r="L25" i="16" s="1"/>
  <c r="L25" i="17" s="1"/>
  <c r="L25" i="18" s="1"/>
  <c r="K25" i="7"/>
  <c r="K25" i="8" s="1"/>
  <c r="K25" i="9" s="1"/>
  <c r="K25" i="10" s="1"/>
  <c r="K25" i="11" s="1"/>
  <c r="K25" i="12" s="1"/>
  <c r="K25" i="13" s="1"/>
  <c r="K25" i="14" s="1"/>
  <c r="K25" i="15" s="1"/>
  <c r="K25" i="16" s="1"/>
  <c r="K25" i="17" s="1"/>
  <c r="K25" i="18" s="1"/>
  <c r="X25" i="8"/>
  <c r="X25" i="9" s="1"/>
  <c r="X25" i="10" s="1"/>
  <c r="X25" i="11" s="1"/>
  <c r="X25" i="12" s="1"/>
  <c r="X25" i="13" s="1"/>
  <c r="X25" i="14" s="1"/>
  <c r="X25" i="15" s="1"/>
  <c r="X25" i="16" s="1"/>
  <c r="X25" i="17" s="1"/>
  <c r="X25" i="18" s="1"/>
  <c r="X25" i="7"/>
  <c r="G25" i="8"/>
  <c r="G25" i="9" s="1"/>
  <c r="G25" i="10" s="1"/>
  <c r="G25" i="11" s="1"/>
  <c r="AD25" i="7"/>
  <c r="W25" i="7"/>
  <c r="W25" i="8" s="1"/>
  <c r="W25" i="9" s="1"/>
  <c r="W25" i="10" s="1"/>
  <c r="W25" i="11" s="1"/>
  <c r="W25" i="12" s="1"/>
  <c r="W25" i="13" s="1"/>
  <c r="W25" i="14" s="1"/>
  <c r="W25" i="15" s="1"/>
  <c r="W25" i="16" s="1"/>
  <c r="W25" i="17" s="1"/>
  <c r="W25" i="18" s="1"/>
  <c r="Q25" i="7"/>
  <c r="Q25" i="8" s="1"/>
  <c r="Q25" i="9" s="1"/>
  <c r="Q25" i="10" s="1"/>
  <c r="Q25" i="11" s="1"/>
  <c r="Q25" i="12" s="1"/>
  <c r="Q25" i="13" s="1"/>
  <c r="Q25" i="14" s="1"/>
  <c r="Q25" i="15" s="1"/>
  <c r="Q25" i="16" s="1"/>
  <c r="Q25" i="17" s="1"/>
  <c r="Q25" i="18" s="1"/>
  <c r="AD24" i="5"/>
  <c r="AD24" i="6" s="1"/>
  <c r="AD24" i="8" s="1"/>
  <c r="AD24" i="9" s="1"/>
  <c r="AD24" i="10" s="1"/>
  <c r="AD24" i="11" s="1"/>
  <c r="AD24" i="12" s="1"/>
  <c r="AD24" i="13" s="1"/>
  <c r="AD24" i="14" s="1"/>
  <c r="AD24" i="15" s="1"/>
  <c r="AD24" i="16" s="1"/>
  <c r="AD24" i="17" s="1"/>
  <c r="AD24" i="18" s="1"/>
  <c r="AD25" i="5"/>
  <c r="E53" i="5"/>
  <c r="E53" i="6" s="1"/>
  <c r="E53" i="7" s="1"/>
  <c r="E53" i="8" s="1"/>
  <c r="E53" i="9" s="1"/>
  <c r="E53" i="10" s="1"/>
  <c r="E53" i="11" s="1"/>
  <c r="E53" i="12" s="1"/>
  <c r="E53" i="13" s="1"/>
  <c r="E53" i="14" s="1"/>
  <c r="E53" i="15" s="1"/>
  <c r="E53" i="16" s="1"/>
  <c r="E53" i="17" s="1"/>
  <c r="E53" i="18" s="1"/>
  <c r="AD28" i="9"/>
  <c r="H28" i="10"/>
  <c r="G25" i="12"/>
  <c r="AD25" i="6"/>
  <c r="AA25" i="5"/>
  <c r="H25" i="7"/>
  <c r="AA25" i="6"/>
  <c r="N14" i="10"/>
  <c r="N10" i="11" s="1"/>
  <c r="AD28" i="10" l="1"/>
  <c r="H28" i="11"/>
  <c r="H25" i="8"/>
  <c r="AA25" i="7"/>
  <c r="G25" i="13"/>
  <c r="N14" i="11"/>
  <c r="N10" i="12" s="1"/>
  <c r="AD28" i="11" l="1"/>
  <c r="H28" i="12"/>
  <c r="G25" i="14"/>
  <c r="H25" i="9"/>
  <c r="AA25" i="8"/>
  <c r="AD25" i="8"/>
  <c r="N14" i="12"/>
  <c r="N10" i="13" s="1"/>
  <c r="AD28" i="12" l="1"/>
  <c r="H28" i="13"/>
  <c r="H25" i="10"/>
  <c r="AA25" i="9"/>
  <c r="AD25" i="9"/>
  <c r="G25" i="15"/>
  <c r="N14" i="13"/>
  <c r="N10" i="14" s="1"/>
  <c r="H28" i="14" l="1"/>
  <c r="AD28" i="13"/>
  <c r="H25" i="11"/>
  <c r="AA25" i="10"/>
  <c r="AD25" i="10"/>
  <c r="G25" i="16"/>
  <c r="N14" i="14"/>
  <c r="N10" i="15" s="1"/>
  <c r="H28" i="15" l="1"/>
  <c r="AD28" i="14"/>
  <c r="H25" i="12"/>
  <c r="AD25" i="11"/>
  <c r="AA25" i="11"/>
  <c r="G25" i="17"/>
  <c r="N14" i="15"/>
  <c r="N10" i="16" s="1"/>
  <c r="H28" i="16" l="1"/>
  <c r="AD28" i="15"/>
  <c r="H25" i="13"/>
  <c r="AD25" i="12"/>
  <c r="AA25" i="12"/>
  <c r="G25" i="18"/>
  <c r="N14" i="16"/>
  <c r="N10" i="17" s="1"/>
  <c r="H28" i="17" l="1"/>
  <c r="AD28" i="16"/>
  <c r="H25" i="14"/>
  <c r="AA25" i="13"/>
  <c r="AD25" i="13"/>
  <c r="N14" i="17"/>
  <c r="N10" i="18" s="1"/>
  <c r="N14" i="18" s="1"/>
  <c r="H28" i="18" l="1"/>
  <c r="AD28" i="18" s="1"/>
  <c r="AD28" i="17"/>
  <c r="H25" i="15"/>
  <c r="AA25" i="14"/>
  <c r="AD25" i="14"/>
  <c r="H25" i="16" l="1"/>
  <c r="AA25" i="15"/>
  <c r="AD25" i="15"/>
  <c r="H25" i="17" l="1"/>
  <c r="AA25" i="16"/>
  <c r="AD25" i="16"/>
  <c r="H25" i="18" l="1"/>
  <c r="AA25" i="17"/>
  <c r="AD25" i="17"/>
  <c r="AD25" i="18" l="1"/>
  <c r="AA25" i="18"/>
</calcChain>
</file>

<file path=xl/sharedStrings.xml><?xml version="1.0" encoding="utf-8"?>
<sst xmlns="http://schemas.openxmlformats.org/spreadsheetml/2006/main" count="3381" uniqueCount="219">
  <si>
    <t xml:space="preserve">Program: (same as on Statement of Work) </t>
  </si>
  <si>
    <t xml:space="preserve">Physical Address of Program </t>
  </si>
  <si>
    <t xml:space="preserve">Month/Year Being Reported (Drop-down box): </t>
  </si>
  <si>
    <t>Grantee Name:</t>
  </si>
  <si>
    <t>Contact Name(s):</t>
  </si>
  <si>
    <t>Contact Phone(s):</t>
  </si>
  <si>
    <r>
      <t xml:space="preserve">Program Codes(s):  </t>
    </r>
    <r>
      <rPr>
        <i/>
        <sz val="8"/>
        <color theme="1"/>
        <rFont val="Calibri"/>
        <family val="2"/>
        <scheme val="minor"/>
      </rPr>
      <t>(on TFB, SOW)</t>
    </r>
  </si>
  <si>
    <r>
      <t xml:space="preserve">Grant Number: </t>
    </r>
    <r>
      <rPr>
        <i/>
        <sz val="8"/>
        <color theme="1"/>
        <rFont val="Calibri"/>
        <family val="2"/>
        <scheme val="minor"/>
      </rPr>
      <t>(on grant agreement)</t>
    </r>
  </si>
  <si>
    <t>Name of Program (given by Grantee)</t>
  </si>
  <si>
    <t xml:space="preserve">LINES 3 THROUGH 7 (except for Month/Year) NEED BE COMPLETED ON SETUP TAB </t>
  </si>
  <si>
    <t>x</t>
  </si>
  <si>
    <t>(1-A) Clients admitted/transferred/discharged during the month:</t>
  </si>
  <si>
    <t>Number of clients at the beginning of the month:</t>
  </si>
  <si>
    <t>PLEASE USE NUMBERS  - DO NOT SPELL OUT THE NUMBER</t>
  </si>
  <si>
    <t xml:space="preserve">Number of clients admitted this month: </t>
  </si>
  <si>
    <t xml:space="preserve">Of the clients admitted this month, how many have been admitted in the past year? </t>
  </si>
  <si>
    <t>Number of discharges or transfers this month:</t>
  </si>
  <si>
    <t xml:space="preserve">Number of clients at the end of the month: </t>
  </si>
  <si>
    <t>American Indian - Alaskan Native</t>
  </si>
  <si>
    <t>Asian</t>
  </si>
  <si>
    <t>Black or African American</t>
  </si>
  <si>
    <t>More than One Race Reported</t>
  </si>
  <si>
    <t>Native Hawaiian - Other Pacific Islander</t>
  </si>
  <si>
    <t>White</t>
  </si>
  <si>
    <t>Unknown</t>
  </si>
  <si>
    <t>Hispanic of Latino</t>
  </si>
  <si>
    <t>Not Hispanic or Latino</t>
  </si>
  <si>
    <t>Total for Month</t>
  </si>
  <si>
    <t>M</t>
  </si>
  <si>
    <t>F</t>
  </si>
  <si>
    <t>0-17</t>
  </si>
  <si>
    <t>18-20</t>
  </si>
  <si>
    <t>21-24</t>
  </si>
  <si>
    <t>25-44</t>
  </si>
  <si>
    <t>45-64</t>
  </si>
  <si>
    <t xml:space="preserve">65 and older </t>
  </si>
  <si>
    <t>TOTAL FOR MONTH</t>
  </si>
  <si>
    <t>TOTAL YEAR TO DATE</t>
  </si>
  <si>
    <t>PREGNANT WOMEN</t>
  </si>
  <si>
    <r>
      <t xml:space="preserve">Program: </t>
    </r>
    <r>
      <rPr>
        <i/>
        <sz val="8"/>
        <color theme="1"/>
        <rFont val="Calibri"/>
        <family val="2"/>
        <scheme val="minor"/>
      </rPr>
      <t xml:space="preserve">(same as on Statement of Work) </t>
    </r>
  </si>
  <si>
    <r>
      <t xml:space="preserve">Name of Program </t>
    </r>
    <r>
      <rPr>
        <i/>
        <sz val="8"/>
        <color theme="1"/>
        <rFont val="Calibri"/>
        <family val="2"/>
        <scheme val="minor"/>
      </rPr>
      <t>(given by Grantee)</t>
    </r>
  </si>
  <si>
    <t xml:space="preserve">ATTENTION:     </t>
  </si>
  <si>
    <t xml:space="preserve">GRANTS WILL EITHER BEGIN ON THE STATE FISCAL YEAR (July 1st - June 30th) or the FEDERAL FISCAL YEAR (October 1st - September 30th) </t>
  </si>
  <si>
    <r>
      <t xml:space="preserve">If a grant is on the State Fiscal Year, </t>
    </r>
    <r>
      <rPr>
        <u/>
        <sz val="16"/>
        <color theme="1"/>
        <rFont val="Calibri"/>
        <family val="2"/>
        <scheme val="minor"/>
      </rPr>
      <t xml:space="preserve">begin with </t>
    </r>
    <r>
      <rPr>
        <b/>
        <u/>
        <sz val="16"/>
        <color theme="1"/>
        <rFont val="Calibri"/>
        <family val="2"/>
        <scheme val="minor"/>
      </rPr>
      <t>Tab JulyS</t>
    </r>
    <r>
      <rPr>
        <sz val="16"/>
        <color theme="1"/>
        <rFont val="Calibri"/>
        <family val="2"/>
        <scheme val="minor"/>
      </rPr>
      <t xml:space="preserve"> and </t>
    </r>
    <r>
      <rPr>
        <u/>
        <sz val="16"/>
        <color theme="1"/>
        <rFont val="Calibri"/>
        <family val="2"/>
        <scheme val="minor"/>
      </rPr>
      <t xml:space="preserve">end with </t>
    </r>
    <r>
      <rPr>
        <b/>
        <u/>
        <sz val="16"/>
        <color theme="1"/>
        <rFont val="Calibri"/>
        <family val="2"/>
        <scheme val="minor"/>
      </rPr>
      <t>Tab June</t>
    </r>
  </si>
  <si>
    <r>
      <t xml:space="preserve">If a grant is on the Federal Fiscal Year, </t>
    </r>
    <r>
      <rPr>
        <u/>
        <sz val="16"/>
        <color theme="1"/>
        <rFont val="Calibri"/>
        <family val="2"/>
        <scheme val="minor"/>
      </rPr>
      <t xml:space="preserve">begin with </t>
    </r>
    <r>
      <rPr>
        <b/>
        <u/>
        <sz val="16"/>
        <color theme="1"/>
        <rFont val="Calibri"/>
        <family val="2"/>
        <scheme val="minor"/>
      </rPr>
      <t>Tab OctoberF</t>
    </r>
    <r>
      <rPr>
        <sz val="16"/>
        <color theme="1"/>
        <rFont val="Calibri"/>
        <family val="2"/>
        <scheme val="minor"/>
      </rPr>
      <t xml:space="preserve"> and </t>
    </r>
    <r>
      <rPr>
        <u/>
        <sz val="16"/>
        <color theme="1"/>
        <rFont val="Calibri"/>
        <family val="2"/>
        <scheme val="minor"/>
      </rPr>
      <t xml:space="preserve">end with </t>
    </r>
    <r>
      <rPr>
        <b/>
        <u/>
        <sz val="16"/>
        <color theme="1"/>
        <rFont val="Calibri"/>
        <family val="2"/>
        <scheme val="minor"/>
      </rPr>
      <t>Tab SeptF</t>
    </r>
  </si>
  <si>
    <t>STATE FISCAL YEAR:    July 1 -  June 30</t>
  </si>
  <si>
    <t xml:space="preserve">FEDERAL FISCAL YEAR:     October 1 - Sept 30 </t>
  </si>
  <si>
    <t xml:space="preserve">THE ABOVE INFORMATION WILL POPULATE TO ALL OTHER TABS…….. ANY CHANGES  TO THIS INFORMATION WILL NEED TO BE MADE ON THIS TAB </t>
  </si>
  <si>
    <t xml:space="preserve">TOTAL YEAR TO DATE - August </t>
  </si>
  <si>
    <r>
      <t xml:space="preserve">Month/Year Being Reported </t>
    </r>
    <r>
      <rPr>
        <sz val="8"/>
        <color rgb="FFFF0000"/>
        <rFont val="Calibri"/>
        <family val="2"/>
        <scheme val="minor"/>
      </rPr>
      <t xml:space="preserve">(Drop-down box): </t>
    </r>
  </si>
  <si>
    <t>Client 1</t>
  </si>
  <si>
    <t>Client 2</t>
  </si>
  <si>
    <t>Client 3</t>
  </si>
  <si>
    <t>Client 4</t>
  </si>
  <si>
    <t>Client 5</t>
  </si>
  <si>
    <t>Client 7</t>
  </si>
  <si>
    <t>Client 8</t>
  </si>
  <si>
    <t>Client 9</t>
  </si>
  <si>
    <t xml:space="preserve">Client 10 </t>
  </si>
  <si>
    <t>Client 11</t>
  </si>
  <si>
    <t>Client 12</t>
  </si>
  <si>
    <t>Client 23</t>
  </si>
  <si>
    <t>Client 13</t>
  </si>
  <si>
    <t>Client 14</t>
  </si>
  <si>
    <t>Client 17</t>
  </si>
  <si>
    <t>Client 18</t>
  </si>
  <si>
    <t>Client 19</t>
  </si>
  <si>
    <t xml:space="preserve">Client 15 </t>
  </si>
  <si>
    <t>Client 16</t>
  </si>
  <si>
    <t>Client 20</t>
  </si>
  <si>
    <t>Client 22</t>
  </si>
  <si>
    <t>Client 24</t>
  </si>
  <si>
    <t>Client 25</t>
  </si>
  <si>
    <t>Client 31</t>
  </si>
  <si>
    <t>Client 32</t>
  </si>
  <si>
    <t>Client 33</t>
  </si>
  <si>
    <t>Client 34</t>
  </si>
  <si>
    <t>Client 35</t>
  </si>
  <si>
    <t>Client 37</t>
  </si>
  <si>
    <t>Client 38</t>
  </si>
  <si>
    <t>Client 39</t>
  </si>
  <si>
    <t>Client 42</t>
  </si>
  <si>
    <t>Client 43</t>
  </si>
  <si>
    <t>Client 44</t>
  </si>
  <si>
    <t>Client</t>
  </si>
  <si>
    <r>
      <t xml:space="preserve">Program Codes(s): </t>
    </r>
    <r>
      <rPr>
        <i/>
        <sz val="8"/>
        <color theme="1"/>
        <rFont val="Calibri"/>
        <family val="2"/>
        <scheme val="minor"/>
      </rPr>
      <t>(on TFB, Statement of Work)</t>
    </r>
  </si>
  <si>
    <t xml:space="preserve">Length of Stay </t>
  </si>
  <si>
    <t>INDIVIDUAL OUTCOMES</t>
  </si>
  <si>
    <t>For discharges this month, enter the total number with an employment/education status at both admission and discharge:</t>
  </si>
  <si>
    <t>Of those, how many were employed or students (full- or part-time) in the past 30 days of when they were admitted?</t>
  </si>
  <si>
    <t>Of those, how many were employed or students (full- or part-time) in the past 30 days of when they were discharged?</t>
  </si>
  <si>
    <t>For discharges this month, enter the total number with a housing status at both admission and discharge:</t>
  </si>
  <si>
    <t>Of those, how many were in a stable living situation in the past 30 days of when they were admitted?</t>
  </si>
  <si>
    <t>Of those, how many were in a stable living situation in the past 30 days of when they were discharged?</t>
  </si>
  <si>
    <t>For discharges this month, enter the total number with a criminal justice involvement status at both admission and discharge:</t>
  </si>
  <si>
    <t>Of those, how many had no arrests in the past 30 days of when they were admitted?</t>
  </si>
  <si>
    <t>Of those, how many had no arrests in the past 30 days of when they were discharged?</t>
  </si>
  <si>
    <t>For discharges this month, enter the total number with an alcohol use status at both admission and discharge:</t>
  </si>
  <si>
    <t>Of those, how many had not consumed alcohol in the past 30 days of when they were admitted?</t>
  </si>
  <si>
    <t>Of those, how many had not consumed alcohol in the past 30 days of when they were discharged?</t>
  </si>
  <si>
    <t>For discharges this month, enter the total number with an illegal drug use status at both admission and discharge:</t>
  </si>
  <si>
    <t>Of those, how many had not used illegal drugs in the past 30 days of when they were admitted?</t>
  </si>
  <si>
    <t>Of those, how many had not used illegal drugs in the past 30 days of when they were discharged?</t>
  </si>
  <si>
    <t>For discharges this month, enter the total number with a social support status at both admission and discharge:</t>
  </si>
  <si>
    <t>Of those, how many had participated in self-help groups (AA, NA, etc.) in the past 30 days of when they were admitted?</t>
  </si>
  <si>
    <t>Of those, how many had participated in self-help groups (AA, NA, etc.) in the past 30 days of when they were discharged?</t>
  </si>
  <si>
    <t>Total Month</t>
  </si>
  <si>
    <t>Total Year to Date</t>
  </si>
  <si>
    <t>Client 6</t>
  </si>
  <si>
    <t>Client 21</t>
  </si>
  <si>
    <t>Client 36</t>
  </si>
  <si>
    <t>Client 41</t>
  </si>
  <si>
    <t>#</t>
  </si>
  <si>
    <t>Meeting Date</t>
  </si>
  <si>
    <t>Meeting Name</t>
  </si>
  <si>
    <t>Number Participating</t>
  </si>
  <si>
    <t>NOTES</t>
  </si>
  <si>
    <t>Month</t>
  </si>
  <si>
    <t>Day</t>
  </si>
  <si>
    <t># Participating</t>
  </si>
  <si>
    <t>Name of Training Attending</t>
  </si>
  <si>
    <t>Name of Training Being Provided</t>
  </si>
  <si>
    <t>Number Attending</t>
  </si>
  <si>
    <t># Attending</t>
  </si>
  <si>
    <t>CURRENT MONTH</t>
  </si>
  <si>
    <t>Year to Date</t>
  </si>
  <si>
    <t>Consumer Satisfaction Details</t>
  </si>
  <si>
    <t>Type</t>
  </si>
  <si>
    <t># Conducted</t>
  </si>
  <si>
    <t># Participated</t>
  </si>
  <si>
    <t>Surveys</t>
  </si>
  <si>
    <t>Interviews</t>
  </si>
  <si>
    <t>Focus Groups</t>
  </si>
  <si>
    <t>Other*</t>
  </si>
  <si>
    <t xml:space="preserve">*Description of other: </t>
  </si>
  <si>
    <t xml:space="preserve">Meeting Name </t>
  </si>
  <si>
    <t>JULY</t>
  </si>
  <si>
    <t>Meeting Name -</t>
  </si>
  <si>
    <t xml:space="preserve">Notes </t>
  </si>
  <si>
    <t>August</t>
  </si>
  <si>
    <t>(1- D)</t>
  </si>
  <si>
    <t>(1-E) Cross Planning Initiatives:</t>
  </si>
  <si>
    <t xml:space="preserve">(1-F) Trainings Attended: </t>
  </si>
  <si>
    <t>(1-G) Trainings Provided:</t>
  </si>
  <si>
    <t xml:space="preserve">(1-H) Consumer Satisfaction: </t>
  </si>
  <si>
    <t>(1d1) Employment / Education Status</t>
  </si>
  <si>
    <t>(1d2) Stability of Housing</t>
  </si>
  <si>
    <t>(1d4) Alcohol Use</t>
  </si>
  <si>
    <t>(1d5) Illegal Drug Use</t>
  </si>
  <si>
    <t xml:space="preserve">(1d6) Social Support/Recovery </t>
  </si>
  <si>
    <r>
      <t>(1-C) LENGTH OF STATY [LOS]</t>
    </r>
    <r>
      <rPr>
        <b/>
        <i/>
        <sz val="12"/>
        <color theme="0"/>
        <rFont val="Calibri"/>
        <family val="2"/>
        <scheme val="minor"/>
      </rPr>
      <t>(FOR CLIENTS/DISCHARGED)</t>
    </r>
    <r>
      <rPr>
        <b/>
        <sz val="12"/>
        <color theme="0"/>
        <rFont val="Calibri"/>
        <family val="2"/>
        <scheme val="minor"/>
      </rPr>
      <t xml:space="preserve"> - For each client discharged, enter their total length of stay, in days. </t>
    </r>
  </si>
  <si>
    <t>(1d3) Criminal Justice Involvement</t>
  </si>
  <si>
    <t>Client 46</t>
  </si>
  <si>
    <t>Client 47</t>
  </si>
  <si>
    <t>Client 48</t>
  </si>
  <si>
    <t>Client 49</t>
  </si>
  <si>
    <t>Client 51</t>
  </si>
  <si>
    <t>Client 52</t>
  </si>
  <si>
    <t>Client 53</t>
  </si>
  <si>
    <t>Client 54</t>
  </si>
  <si>
    <t xml:space="preserve">Client 55 </t>
  </si>
  <si>
    <t>Client 56</t>
  </si>
  <si>
    <t>Client 57</t>
  </si>
  <si>
    <t>Client 58</t>
  </si>
  <si>
    <t>Client 59</t>
  </si>
  <si>
    <t>Client 60</t>
  </si>
  <si>
    <t xml:space="preserve">TOTAL DAYS  FOR MONTH </t>
  </si>
  <si>
    <t>TOTAL DAYS FOR MONTH</t>
  </si>
  <si>
    <t>TOTAL DAYS YEAR TO DATE</t>
  </si>
  <si>
    <t xml:space="preserve">LINES 2 THROUGH 6 (except for Month/Year) NEED BE COMPLETED ON SETUP TAB </t>
  </si>
  <si>
    <t xml:space="preserve">NARRATIVE: </t>
  </si>
  <si>
    <t>NARRATIVE:</t>
  </si>
  <si>
    <t>July 1 - 31</t>
  </si>
  <si>
    <t>August 1 - 31</t>
  </si>
  <si>
    <t>Sept 1 - 30</t>
  </si>
  <si>
    <t>Oct 1 - 31</t>
  </si>
  <si>
    <t>Nov 1 - 30</t>
  </si>
  <si>
    <t>Dec 1 - 31</t>
  </si>
  <si>
    <t>Jan 1 - 31</t>
  </si>
  <si>
    <t>Feb 1 - 28</t>
  </si>
  <si>
    <t>Mar 1 - 31</t>
  </si>
  <si>
    <t>April 1 - 30</t>
  </si>
  <si>
    <t>May 1 - 31</t>
  </si>
  <si>
    <t>June 1 - 30</t>
  </si>
  <si>
    <r>
      <t xml:space="preserve">(1-A) Clients admitted/transferred/discharged during the month:  </t>
    </r>
    <r>
      <rPr>
        <b/>
        <sz val="12"/>
        <color rgb="FFFFFF00"/>
        <rFont val="Calibri"/>
        <family val="2"/>
        <scheme val="minor"/>
      </rPr>
      <t>OCTOBER BEGINS FEDERAL YEAR - INCLUDE ALL CLIENTS AT THE BEGINNING OF THE YEAR</t>
    </r>
  </si>
  <si>
    <t>TOTAL YEAR TO DATE - September</t>
  </si>
  <si>
    <t>TOTAL YEAR TO DATE - April</t>
  </si>
  <si>
    <r>
      <t xml:space="preserve">TOTAL YEAR TO DATE - </t>
    </r>
    <r>
      <rPr>
        <b/>
        <sz val="14"/>
        <color rgb="FFFFFF00"/>
        <rFont val="Calibri"/>
        <family val="2"/>
        <scheme val="minor"/>
      </rPr>
      <t xml:space="preserve">October </t>
    </r>
  </si>
  <si>
    <t>TOTAL YEAR TO DATE - November</t>
  </si>
  <si>
    <t xml:space="preserve">TOTAL YEAR TO DATE - December </t>
  </si>
  <si>
    <t xml:space="preserve">TOTAL YEAR TO DATE - January </t>
  </si>
  <si>
    <t>TOTAL YEAR TO DATE - February</t>
  </si>
  <si>
    <t>TOTAL YEAR TO DATE - March</t>
  </si>
  <si>
    <t>TOTAL YEAR TO DATE - May</t>
  </si>
  <si>
    <t>TOTAL YEAR TO DATE - June</t>
  </si>
  <si>
    <t>TOTAL YEAR TO DATE - July</t>
  </si>
  <si>
    <t>Client 26</t>
  </si>
  <si>
    <t>Client 27</t>
  </si>
  <si>
    <t>Client 28</t>
  </si>
  <si>
    <t>Client 29</t>
  </si>
  <si>
    <t>Client 30</t>
  </si>
  <si>
    <t>Client 40</t>
  </si>
  <si>
    <t xml:space="preserve">Client 50 </t>
  </si>
  <si>
    <r>
      <t xml:space="preserve">(1-A) Clients admitted/transferred/discharged during the month:  </t>
    </r>
    <r>
      <rPr>
        <b/>
        <sz val="12"/>
        <color theme="7" tint="0.59999389629810485"/>
        <rFont val="Calibri"/>
        <family val="2"/>
        <scheme val="minor"/>
      </rPr>
      <t xml:space="preserve">BEGINNING OF YEAR - INCLUDE ALL CLIENTS IN THE PROGRAM </t>
    </r>
  </si>
  <si>
    <t>xx</t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</si>
  <si>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>(</t>
    </r>
    <r>
      <rPr>
        <b/>
        <i/>
        <sz val="10"/>
        <color theme="0"/>
        <rFont val="Calibri"/>
        <family val="2"/>
        <scheme val="minor"/>
      </rPr>
      <t>Beginning of Fiscal Year - Include All Clients</t>
    </r>
    <r>
      <rPr>
        <b/>
        <sz val="10"/>
        <color theme="0"/>
        <rFont val="Calibri"/>
        <family val="2"/>
        <scheme val="minor"/>
      </rPr>
      <t>)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</si>
  <si>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>(</t>
    </r>
    <r>
      <rPr>
        <b/>
        <i/>
        <sz val="10"/>
        <color theme="0"/>
        <rFont val="Calibri"/>
        <family val="2"/>
        <scheme val="minor"/>
      </rPr>
      <t>include this month's new clients only</t>
    </r>
    <r>
      <rPr>
        <b/>
        <sz val="10"/>
        <color theme="0"/>
        <rFont val="Calibri"/>
        <family val="2"/>
        <scheme val="minor"/>
      </rPr>
      <t>)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</si>
  <si>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</si>
  <si>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</si>
  <si>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</si>
  <si>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8"/>
        <color theme="0"/>
        <rFont val="Calibri"/>
        <family val="2"/>
        <scheme val="minor"/>
      </rPr>
      <t xml:space="preserve">(For Beginning of Federal Fiscal Year - include all clients; State Fiscal Year 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</si>
  <si>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</si>
  <si>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Age</t>
    </r>
  </si>
  <si>
    <r>
      <t xml:space="preserve">(1-B) Client Demographics </t>
    </r>
    <r>
      <rPr>
        <b/>
        <sz val="10"/>
        <color theme="0"/>
        <rFont val="Calibri"/>
        <family val="2"/>
        <scheme val="minor"/>
      </rPr>
      <t xml:space="preserve">(include this month's new clients only)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Age</t>
    </r>
  </si>
  <si>
    <t>Feb 1 - 28/29</t>
  </si>
  <si>
    <t>Peer Operated Recovery Home</t>
  </si>
  <si>
    <t xml:space="preserve">WV Bureau for Behavioral Health  - Substance Use Disorder Programs - State &amp; Federal Fiscal Year                            
</t>
  </si>
  <si>
    <t xml:space="preserve">WV Bureau for Behavioral Health   - Substance Use Disorder Programs - State &amp; Federal Fiscal Year                            
</t>
  </si>
  <si>
    <t xml:space="preserve">WV Bureau for Behavioral Health - Substance Use Disorder Programs - State &amp; Federal Fiscal Year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</si>
</sst>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9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9" tint="0.59999389629810485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b/>
      <sz val="8"/>
      <color theme="9" tint="0.59999389629810485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3"/>
      <color theme="9" tint="0.59999389629810485"/>
      <name val="Calibri"/>
      <family val="2"/>
      <scheme val="minor"/>
    </font>
    <font>
      <b/>
      <sz val="13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245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6" fillId="0" borderId="0"/>
    <xf numFmtId="0" fontId="34" fillId="0" borderId="0"/>
    <xf numFmtId="0" fontId="33" fillId="0" borderId="0">
      <alignment vertical="top"/>
    </xf>
    <xf numFmtId="164" fontId="36" fillId="0" borderId="0"/>
    <xf numFmtId="165" fontId="36" fillId="0" borderId="0"/>
    <xf numFmtId="0" fontId="37" fillId="0" borderId="0"/>
    <xf numFmtId="0" fontId="38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9" fontId="36" fillId="0" borderId="0"/>
    <xf numFmtId="9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41" fontId="15" fillId="9" borderId="12" xfId="0" applyNumberFormat="1" applyFont="1" applyFill="1" applyBorder="1" applyAlignment="1">
      <alignment horizontal="center" vertical="center"/>
    </xf>
    <xf numFmtId="41" fontId="15" fillId="9" borderId="2" xfId="0" applyNumberFormat="1" applyFont="1" applyFill="1" applyBorder="1" applyAlignment="1">
      <alignment horizontal="center" vertical="center"/>
    </xf>
    <xf numFmtId="41" fontId="15" fillId="9" borderId="1" xfId="0" applyNumberFormat="1" applyFont="1" applyFill="1" applyBorder="1" applyAlignment="1">
      <alignment horizontal="center" vertical="center"/>
    </xf>
    <xf numFmtId="0" fontId="15" fillId="7" borderId="9" xfId="0" applyFont="1" applyFill="1" applyBorder="1"/>
    <xf numFmtId="0" fontId="42" fillId="6" borderId="0" xfId="0" applyFont="1" applyFill="1"/>
    <xf numFmtId="0" fontId="10" fillId="6" borderId="0" xfId="0" applyFont="1" applyFill="1"/>
    <xf numFmtId="0" fontId="41" fillId="5" borderId="0" xfId="0" applyFont="1" applyFill="1"/>
    <xf numFmtId="0" fontId="0" fillId="5" borderId="0" xfId="0" applyFill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1" fontId="15" fillId="9" borderId="14" xfId="0" applyNumberFormat="1" applyFont="1" applyFill="1" applyBorder="1" applyAlignment="1">
      <alignment horizontal="center" vertical="center"/>
    </xf>
    <xf numFmtId="41" fontId="10" fillId="7" borderId="14" xfId="0" applyNumberFormat="1" applyFont="1" applyFill="1" applyBorder="1"/>
    <xf numFmtId="41" fontId="3" fillId="7" borderId="14" xfId="0" applyNumberFormat="1" applyFont="1" applyFill="1" applyBorder="1"/>
    <xf numFmtId="41" fontId="3" fillId="7" borderId="16" xfId="0" applyNumberFormat="1" applyFont="1" applyFill="1" applyBorder="1"/>
    <xf numFmtId="0" fontId="27" fillId="7" borderId="0" xfId="0" applyFont="1" applyFill="1" applyAlignment="1">
      <alignment horizontal="center"/>
    </xf>
    <xf numFmtId="0" fontId="18" fillId="7" borderId="9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5" fillId="7" borderId="32" xfId="0" applyFont="1" applyFill="1" applyBorder="1" applyAlignment="1">
      <alignment horizontal="left" vertical="center"/>
    </xf>
    <xf numFmtId="0" fontId="15" fillId="7" borderId="31" xfId="0" applyFont="1" applyFill="1" applyBorder="1" applyAlignment="1">
      <alignment horizontal="left" vertical="center"/>
    </xf>
    <xf numFmtId="0" fontId="52" fillId="7" borderId="31" xfId="0" applyFont="1" applyFill="1" applyBorder="1" applyAlignment="1">
      <alignment horizontal="left" vertical="center"/>
    </xf>
    <xf numFmtId="0" fontId="15" fillId="7" borderId="30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0" fillId="7" borderId="0" xfId="0" applyFill="1"/>
    <xf numFmtId="0" fontId="20" fillId="4" borderId="8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0" fillId="4" borderId="10" xfId="0" applyFill="1" applyBorder="1"/>
    <xf numFmtId="0" fontId="18" fillId="7" borderId="8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4" fillId="4" borderId="11" xfId="0" applyFont="1" applyFill="1" applyBorder="1"/>
    <xf numFmtId="0" fontId="0" fillId="4" borderId="11" xfId="0" applyFill="1" applyBorder="1"/>
    <xf numFmtId="0" fontId="8" fillId="7" borderId="11" xfId="0" applyFont="1" applyFill="1" applyBorder="1" applyAlignment="1">
      <alignment horizontal="center" vertical="center"/>
    </xf>
    <xf numFmtId="0" fontId="19" fillId="7" borderId="0" xfId="0" applyFont="1" applyFill="1"/>
    <xf numFmtId="0" fontId="8" fillId="10" borderId="11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15" fillId="7" borderId="11" xfId="0" applyFont="1" applyFill="1" applyBorder="1"/>
    <xf numFmtId="0" fontId="15" fillId="7" borderId="0" xfId="0" applyFont="1" applyFill="1"/>
    <xf numFmtId="41" fontId="0" fillId="2" borderId="1" xfId="0" applyNumberFormat="1" applyFill="1" applyBorder="1" applyAlignment="1" applyProtection="1">
      <alignment horizontal="center" vertical="center"/>
      <protection locked="0"/>
    </xf>
    <xf numFmtId="41" fontId="0" fillId="4" borderId="1" xfId="0" applyNumberFormat="1" applyFill="1" applyBorder="1" applyAlignment="1" applyProtection="1">
      <alignment horizontal="center" vertical="center"/>
      <protection locked="0"/>
    </xf>
    <xf numFmtId="41" fontId="0" fillId="2" borderId="2" xfId="0" applyNumberFormat="1" applyFill="1" applyBorder="1" applyAlignment="1" applyProtection="1">
      <alignment horizontal="center" vertical="center"/>
      <protection locked="0"/>
    </xf>
    <xf numFmtId="41" fontId="0" fillId="2" borderId="12" xfId="0" applyNumberFormat="1" applyFill="1" applyBorder="1" applyAlignment="1" applyProtection="1">
      <alignment horizontal="center" vertical="center"/>
      <protection locked="0"/>
    </xf>
    <xf numFmtId="41" fontId="0" fillId="4" borderId="2" xfId="0" applyNumberFormat="1" applyFill="1" applyBorder="1" applyAlignment="1" applyProtection="1">
      <alignment horizontal="center" vertical="center"/>
      <protection locked="0"/>
    </xf>
    <xf numFmtId="4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41" fontId="9" fillId="0" borderId="14" xfId="0" applyNumberFormat="1" applyFont="1" applyBorder="1" applyProtection="1">
      <protection locked="0"/>
    </xf>
    <xf numFmtId="41" fontId="9" fillId="0" borderId="6" xfId="0" applyNumberFormat="1" applyFont="1" applyBorder="1" applyProtection="1">
      <protection locked="0"/>
    </xf>
    <xf numFmtId="0" fontId="8" fillId="9" borderId="0" xfId="0" applyFont="1" applyFill="1" applyAlignment="1">
      <alignment horizontal="center" vertical="center"/>
    </xf>
    <xf numFmtId="0" fontId="15" fillId="7" borderId="14" xfId="0" applyFont="1" applyFill="1" applyBorder="1"/>
    <xf numFmtId="0" fontId="18" fillId="7" borderId="8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 textRotation="90"/>
    </xf>
    <xf numFmtId="0" fontId="4" fillId="7" borderId="1" xfId="0" applyFont="1" applyFill="1" applyBorder="1"/>
    <xf numFmtId="0" fontId="56" fillId="7" borderId="1" xfId="0" applyFont="1" applyFill="1" applyBorder="1" applyAlignment="1">
      <alignment horizontal="left" vertical="center"/>
    </xf>
    <xf numFmtId="41" fontId="15" fillId="9" borderId="37" xfId="0" applyNumberFormat="1" applyFont="1" applyFill="1" applyBorder="1" applyAlignment="1">
      <alignment horizontal="center" vertical="center"/>
    </xf>
    <xf numFmtId="41" fontId="15" fillId="9" borderId="38" xfId="0" applyNumberFormat="1" applyFont="1" applyFill="1" applyBorder="1" applyAlignment="1">
      <alignment horizontal="center" vertical="center"/>
    </xf>
    <xf numFmtId="0" fontId="0" fillId="4" borderId="8" xfId="0" applyFill="1" applyBorder="1"/>
    <xf numFmtId="41" fontId="15" fillId="9" borderId="6" xfId="0" applyNumberFormat="1" applyFont="1" applyFill="1" applyBorder="1" applyAlignment="1">
      <alignment horizontal="center" vertical="center"/>
    </xf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8" fillId="13" borderId="2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39" xfId="0" applyFont="1" applyFill="1" applyBorder="1" applyAlignment="1">
      <alignment horizontal="center" vertical="center"/>
    </xf>
    <xf numFmtId="0" fontId="15" fillId="7" borderId="2" xfId="0" applyFont="1" applyFill="1" applyBorder="1"/>
    <xf numFmtId="0" fontId="15" fillId="7" borderId="3" xfId="0" applyFont="1" applyFill="1" applyBorder="1"/>
    <xf numFmtId="0" fontId="15" fillId="7" borderId="4" xfId="0" applyFont="1" applyFill="1" applyBorder="1"/>
    <xf numFmtId="41" fontId="30" fillId="11" borderId="41" xfId="0" applyNumberFormat="1" applyFont="1" applyFill="1" applyBorder="1" applyAlignment="1">
      <alignment horizontal="center" vertical="center"/>
    </xf>
    <xf numFmtId="41" fontId="3" fillId="7" borderId="9" xfId="0" applyNumberFormat="1" applyFont="1" applyFill="1" applyBorder="1"/>
    <xf numFmtId="41" fontId="62" fillId="11" borderId="9" xfId="0" applyNumberFormat="1" applyFont="1" applyFill="1" applyBorder="1"/>
    <xf numFmtId="41" fontId="49" fillId="7" borderId="9" xfId="0" applyNumberFormat="1" applyFont="1" applyFill="1" applyBorder="1"/>
    <xf numFmtId="41" fontId="49" fillId="7" borderId="42" xfId="0" applyNumberFormat="1" applyFont="1" applyFill="1" applyBorder="1"/>
    <xf numFmtId="41" fontId="62" fillId="7" borderId="9" xfId="0" applyNumberFormat="1" applyFont="1" applyFill="1" applyBorder="1"/>
    <xf numFmtId="41" fontId="31" fillId="7" borderId="9" xfId="0" applyNumberFormat="1" applyFont="1" applyFill="1" applyBorder="1"/>
    <xf numFmtId="41" fontId="10" fillId="7" borderId="1" xfId="0" applyNumberFormat="1" applyFont="1" applyFill="1" applyBorder="1"/>
    <xf numFmtId="41" fontId="9" fillId="0" borderId="1" xfId="0" applyNumberFormat="1" applyFont="1" applyBorder="1" applyProtection="1">
      <protection locked="0"/>
    </xf>
    <xf numFmtId="41" fontId="3" fillId="7" borderId="1" xfId="0" applyNumberFormat="1" applyFont="1" applyFill="1" applyBorder="1"/>
    <xf numFmtId="41" fontId="9" fillId="0" borderId="2" xfId="0" applyNumberFormat="1" applyFont="1" applyBorder="1" applyProtection="1">
      <protection locked="0"/>
    </xf>
    <xf numFmtId="41" fontId="3" fillId="7" borderId="12" xfId="0" applyNumberFormat="1" applyFont="1" applyFill="1" applyBorder="1"/>
    <xf numFmtId="41" fontId="31" fillId="11" borderId="2" xfId="0" applyNumberFormat="1" applyFont="1" applyFill="1" applyBorder="1"/>
    <xf numFmtId="0" fontId="15" fillId="7" borderId="2" xfId="0" applyFont="1" applyFill="1" applyBorder="1" applyAlignment="1">
      <alignment horizontal="left" vertical="center"/>
    </xf>
    <xf numFmtId="0" fontId="52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41" fontId="30" fillId="0" borderId="0" xfId="0" applyNumberFormat="1" applyFont="1" applyAlignment="1">
      <alignment horizontal="center" vertical="center"/>
    </xf>
    <xf numFmtId="41" fontId="31" fillId="0" borderId="4" xfId="0" applyNumberFormat="1" applyFont="1" applyBorder="1" applyProtection="1">
      <protection locked="0"/>
    </xf>
    <xf numFmtId="0" fontId="15" fillId="7" borderId="5" xfId="0" applyFont="1" applyFill="1" applyBorder="1"/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/>
    <xf numFmtId="0" fontId="45" fillId="12" borderId="0" xfId="0" applyFont="1" applyFill="1"/>
    <xf numFmtId="0" fontId="44" fillId="12" borderId="0" xfId="0" applyFont="1" applyFill="1" applyAlignment="1">
      <alignment vertical="center" wrapText="1"/>
    </xf>
    <xf numFmtId="0" fontId="41" fillId="12" borderId="0" xfId="0" applyFont="1" applyFill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horizontal="left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/>
    <xf numFmtId="0" fontId="0" fillId="7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39" fillId="4" borderId="2" xfId="0" applyFont="1" applyFill="1" applyBorder="1" applyAlignment="1">
      <alignment vertical="center" wrapText="1"/>
    </xf>
    <xf numFmtId="0" fontId="39" fillId="4" borderId="3" xfId="0" applyFont="1" applyFill="1" applyBorder="1" applyAlignment="1">
      <alignment vertical="center" wrapText="1"/>
    </xf>
    <xf numFmtId="0" fontId="39" fillId="4" borderId="4" xfId="0" applyFont="1" applyFill="1" applyBorder="1" applyAlignment="1">
      <alignment vertical="center" wrapText="1"/>
    </xf>
    <xf numFmtId="0" fontId="39" fillId="2" borderId="2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vertical="center" wrapText="1"/>
    </xf>
    <xf numFmtId="41" fontId="8" fillId="4" borderId="2" xfId="0" applyNumberFormat="1" applyFont="1" applyFill="1" applyBorder="1" applyAlignment="1" applyProtection="1">
      <alignment vertical="center" wrapText="1"/>
      <protection locked="0"/>
    </xf>
    <xf numFmtId="41" fontId="8" fillId="4" borderId="3" xfId="0" applyNumberFormat="1" applyFont="1" applyFill="1" applyBorder="1" applyAlignment="1" applyProtection="1">
      <alignment vertical="center" wrapText="1"/>
      <protection locked="0"/>
    </xf>
    <xf numFmtId="41" fontId="8" fillId="4" borderId="4" xfId="0" applyNumberFormat="1" applyFont="1" applyFill="1" applyBorder="1" applyAlignment="1" applyProtection="1">
      <alignment vertical="center" wrapText="1"/>
      <protection locked="0"/>
    </xf>
    <xf numFmtId="41" fontId="8" fillId="2" borderId="2" xfId="0" applyNumberFormat="1" applyFont="1" applyFill="1" applyBorder="1" applyAlignment="1" applyProtection="1">
      <alignment vertical="center" wrapText="1"/>
      <protection locked="0"/>
    </xf>
    <xf numFmtId="41" fontId="8" fillId="2" borderId="3" xfId="0" applyNumberFormat="1" applyFont="1" applyFill="1" applyBorder="1" applyAlignment="1" applyProtection="1">
      <alignment vertical="center" wrapText="1"/>
      <protection locked="0"/>
    </xf>
    <xf numFmtId="41" fontId="8" fillId="2" borderId="4" xfId="0" applyNumberFormat="1" applyFont="1" applyFill="1" applyBorder="1" applyAlignment="1" applyProtection="1">
      <alignment vertical="center" wrapText="1"/>
      <protection locked="0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vertical="center" wrapText="1"/>
    </xf>
    <xf numFmtId="0" fontId="51" fillId="2" borderId="3" xfId="0" applyFont="1" applyFill="1" applyBorder="1" applyAlignment="1">
      <alignment vertical="center" wrapText="1"/>
    </xf>
    <xf numFmtId="0" fontId="51" fillId="2" borderId="4" xfId="0" applyFont="1" applyFill="1" applyBorder="1" applyAlignment="1">
      <alignment vertical="center" wrapText="1"/>
    </xf>
    <xf numFmtId="41" fontId="48" fillId="2" borderId="2" xfId="0" applyNumberFormat="1" applyFont="1" applyFill="1" applyBorder="1" applyAlignment="1" applyProtection="1">
      <alignment vertical="center" wrapText="1"/>
      <protection locked="0"/>
    </xf>
    <xf numFmtId="41" fontId="48" fillId="2" borderId="3" xfId="0" applyNumberFormat="1" applyFont="1" applyFill="1" applyBorder="1" applyAlignment="1" applyProtection="1">
      <alignment vertical="center" wrapText="1"/>
      <protection locked="0"/>
    </xf>
    <xf numFmtId="41" fontId="48" fillId="2" borderId="4" xfId="0" applyNumberFormat="1" applyFont="1" applyFill="1" applyBorder="1" applyAlignment="1" applyProtection="1">
      <alignment vertical="center" wrapText="1"/>
      <protection locked="0"/>
    </xf>
    <xf numFmtId="41" fontId="5" fillId="7" borderId="2" xfId="0" applyNumberFormat="1" applyFont="1" applyFill="1" applyBorder="1" applyAlignment="1" applyProtection="1">
      <alignment horizontal="left" vertical="center" wrapText="1"/>
      <protection locked="0"/>
    </xf>
    <xf numFmtId="41" fontId="5" fillId="7" borderId="3" xfId="0" applyNumberFormat="1" applyFont="1" applyFill="1" applyBorder="1" applyAlignment="1" applyProtection="1">
      <alignment horizontal="left" vertical="center" wrapText="1"/>
      <protection locked="0"/>
    </xf>
    <xf numFmtId="41" fontId="5" fillId="7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Protection="1">
      <protection locked="0"/>
    </xf>
    <xf numFmtId="0" fontId="15" fillId="7" borderId="6" xfId="0" applyFont="1" applyFill="1" applyBorder="1"/>
    <xf numFmtId="0" fontId="15" fillId="7" borderId="7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horizontal="center" vertical="center" textRotation="90"/>
    </xf>
    <xf numFmtId="0" fontId="14" fillId="7" borderId="13" xfId="0" applyFont="1" applyFill="1" applyBorder="1" applyAlignment="1">
      <alignment horizontal="center" vertical="center" textRotation="90"/>
    </xf>
    <xf numFmtId="0" fontId="14" fillId="7" borderId="10" xfId="0" applyFont="1" applyFill="1" applyBorder="1" applyAlignment="1">
      <alignment horizontal="center" vertical="center" textRotation="90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0" fillId="9" borderId="5" xfId="0" applyFill="1" applyBorder="1"/>
    <xf numFmtId="41" fontId="15" fillId="9" borderId="6" xfId="0" applyNumberFormat="1" applyFont="1" applyFill="1" applyBorder="1" applyAlignment="1">
      <alignment horizontal="center" vertical="center"/>
    </xf>
    <xf numFmtId="41" fontId="15" fillId="9" borderId="5" xfId="0" applyNumberFormat="1" applyFont="1" applyFill="1" applyBorder="1" applyAlignment="1">
      <alignment horizontal="center" vertical="center"/>
    </xf>
    <xf numFmtId="41" fontId="15" fillId="9" borderId="7" xfId="0" applyNumberFormat="1" applyFont="1" applyFill="1" applyBorder="1" applyAlignment="1">
      <alignment horizontal="center" vertical="center"/>
    </xf>
    <xf numFmtId="0" fontId="0" fillId="0" borderId="5" xfId="0" applyBorder="1"/>
    <xf numFmtId="0" fontId="57" fillId="11" borderId="2" xfId="0" applyFont="1" applyFill="1" applyBorder="1" applyAlignment="1">
      <alignment vertical="center" wrapText="1"/>
    </xf>
    <xf numFmtId="0" fontId="57" fillId="11" borderId="3" xfId="0" applyFont="1" applyFill="1" applyBorder="1" applyAlignment="1">
      <alignment vertical="center" wrapText="1"/>
    </xf>
    <xf numFmtId="0" fontId="57" fillId="11" borderId="4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14" xfId="0" applyFill="1" applyBorder="1"/>
    <xf numFmtId="0" fontId="15" fillId="9" borderId="1" xfId="0" applyFont="1" applyFill="1" applyBorder="1"/>
    <xf numFmtId="41" fontId="0" fillId="2" borderId="2" xfId="0" applyNumberFormat="1" applyFill="1" applyBorder="1" applyAlignment="1" applyProtection="1">
      <alignment horizontal="center" vertical="center"/>
      <protection locked="0"/>
    </xf>
    <xf numFmtId="41" fontId="0" fillId="2" borderId="3" xfId="0" applyNumberFormat="1" applyFill="1" applyBorder="1" applyAlignment="1" applyProtection="1">
      <alignment horizontal="center" vertical="center"/>
      <protection locked="0"/>
    </xf>
    <xf numFmtId="41" fontId="0" fillId="2" borderId="4" xfId="0" applyNumberFormat="1" applyFill="1" applyBorder="1" applyAlignment="1" applyProtection="1">
      <alignment horizontal="center" vertical="center"/>
      <protection locked="0"/>
    </xf>
    <xf numFmtId="0" fontId="28" fillId="9" borderId="5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41" fontId="15" fillId="9" borderId="2" xfId="0" applyNumberFormat="1" applyFont="1" applyFill="1" applyBorder="1" applyAlignment="1">
      <alignment horizontal="center" vertical="center"/>
    </xf>
    <xf numFmtId="41" fontId="15" fillId="9" borderId="3" xfId="0" applyNumberFormat="1" applyFont="1" applyFill="1" applyBorder="1" applyAlignment="1">
      <alignment horizontal="center" vertical="center"/>
    </xf>
    <xf numFmtId="41" fontId="15" fillId="9" borderId="4" xfId="0" applyNumberFormat="1" applyFont="1" applyFill="1" applyBorder="1" applyAlignment="1">
      <alignment horizontal="center" vertical="center"/>
    </xf>
    <xf numFmtId="0" fontId="15" fillId="9" borderId="14" xfId="0" applyFont="1" applyFill="1" applyBorder="1"/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26" fillId="2" borderId="7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26" fillId="2" borderId="13" xfId="0" applyFont="1" applyFill="1" applyBorder="1" applyAlignment="1" applyProtection="1">
      <alignment horizontal="left" vertical="center" wrapText="1"/>
      <protection locked="0"/>
    </xf>
    <xf numFmtId="0" fontId="26" fillId="2" borderId="9" xfId="0" applyFont="1" applyFill="1" applyBorder="1" applyAlignment="1" applyProtection="1">
      <alignment horizontal="left" vertical="center" wrapText="1"/>
      <protection locked="0"/>
    </xf>
    <xf numFmtId="0" fontId="26" fillId="2" borderId="10" xfId="0" applyFont="1" applyFill="1" applyBorder="1" applyAlignment="1" applyProtection="1">
      <alignment horizontal="left" vertical="center" wrapText="1"/>
      <protection locked="0"/>
    </xf>
    <xf numFmtId="0" fontId="15" fillId="9" borderId="2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1" fontId="4" fillId="2" borderId="2" xfId="0" applyNumberFormat="1" applyFont="1" applyFill="1" applyBorder="1" applyProtection="1">
      <protection locked="0"/>
    </xf>
    <xf numFmtId="41" fontId="4" fillId="2" borderId="3" xfId="0" applyNumberFormat="1" applyFont="1" applyFill="1" applyBorder="1" applyProtection="1">
      <protection locked="0"/>
    </xf>
    <xf numFmtId="41" fontId="4" fillId="2" borderId="4" xfId="0" applyNumberFormat="1" applyFont="1" applyFill="1" applyBorder="1" applyProtection="1">
      <protection locked="0"/>
    </xf>
    <xf numFmtId="41" fontId="4" fillId="4" borderId="2" xfId="0" applyNumberFormat="1" applyFont="1" applyFill="1" applyBorder="1" applyProtection="1">
      <protection locked="0"/>
    </xf>
    <xf numFmtId="41" fontId="4" fillId="4" borderId="3" xfId="0" applyNumberFormat="1" applyFont="1" applyFill="1" applyBorder="1" applyProtection="1">
      <protection locked="0"/>
    </xf>
    <xf numFmtId="41" fontId="4" fillId="4" borderId="4" xfId="0" applyNumberFormat="1" applyFont="1" applyFill="1" applyBorder="1" applyProtection="1">
      <protection locked="0"/>
    </xf>
    <xf numFmtId="0" fontId="4" fillId="4" borderId="14" xfId="0" applyFont="1" applyFill="1" applyBorder="1"/>
    <xf numFmtId="0" fontId="4" fillId="4" borderId="6" xfId="0" applyFont="1" applyFill="1" applyBorder="1"/>
    <xf numFmtId="0" fontId="0" fillId="4" borderId="15" xfId="0" applyFill="1" applyBorder="1"/>
    <xf numFmtId="0" fontId="0" fillId="4" borderId="29" xfId="0" applyFill="1" applyBorder="1" applyProtection="1">
      <protection locked="0"/>
    </xf>
    <xf numFmtId="41" fontId="4" fillId="4" borderId="33" xfId="0" applyNumberFormat="1" applyFont="1" applyFill="1" applyBorder="1" applyProtection="1">
      <protection locked="0"/>
    </xf>
    <xf numFmtId="41" fontId="4" fillId="4" borderId="34" xfId="0" applyNumberFormat="1" applyFont="1" applyFill="1" applyBorder="1" applyProtection="1">
      <protection locked="0"/>
    </xf>
    <xf numFmtId="41" fontId="4" fillId="4" borderId="3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8" fillId="0" borderId="0" xfId="0" applyFont="1" applyAlignment="1">
      <alignment horizontal="center" vertical="center"/>
    </xf>
    <xf numFmtId="41" fontId="29" fillId="11" borderId="2" xfId="0" applyNumberFormat="1" applyFont="1" applyFill="1" applyBorder="1" applyAlignment="1">
      <alignment horizontal="center" vertical="center"/>
    </xf>
    <xf numFmtId="41" fontId="29" fillId="11" borderId="3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50" fillId="4" borderId="3" xfId="0" applyFont="1" applyFill="1" applyBorder="1" applyAlignment="1">
      <alignment horizontal="center"/>
    </xf>
    <xf numFmtId="0" fontId="50" fillId="4" borderId="4" xfId="0" applyFont="1" applyFill="1" applyBorder="1" applyAlignment="1">
      <alignment horizontal="center"/>
    </xf>
    <xf numFmtId="0" fontId="53" fillId="4" borderId="0" xfId="0" applyFont="1" applyFill="1" applyAlignment="1">
      <alignment horizontal="center" wrapText="1"/>
    </xf>
    <xf numFmtId="0" fontId="53" fillId="4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41" fontId="15" fillId="9" borderId="2" xfId="0" applyNumberFormat="1" applyFont="1" applyFill="1" applyBorder="1" applyAlignment="1">
      <alignment horizontal="left" vertical="top" wrapText="1"/>
    </xf>
    <xf numFmtId="41" fontId="15" fillId="9" borderId="3" xfId="0" applyNumberFormat="1" applyFont="1" applyFill="1" applyBorder="1" applyAlignment="1">
      <alignment horizontal="left" vertical="top" wrapText="1"/>
    </xf>
    <xf numFmtId="41" fontId="15" fillId="9" borderId="4" xfId="0" applyNumberFormat="1" applyFont="1" applyFill="1" applyBorder="1" applyAlignment="1">
      <alignment horizontal="left" vertical="top" wrapText="1"/>
    </xf>
    <xf numFmtId="0" fontId="5" fillId="7" borderId="0" xfId="0" applyFont="1" applyFill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right"/>
    </xf>
    <xf numFmtId="0" fontId="13" fillId="2" borderId="27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13" fillId="4" borderId="27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11" fillId="0" borderId="2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41" fontId="0" fillId="4" borderId="2" xfId="0" applyNumberFormat="1" applyFill="1" applyBorder="1" applyProtection="1">
      <protection locked="0"/>
    </xf>
    <xf numFmtId="41" fontId="0" fillId="4" borderId="3" xfId="0" applyNumberFormat="1" applyFill="1" applyBorder="1" applyProtection="1">
      <protection locked="0"/>
    </xf>
    <xf numFmtId="0" fontId="2" fillId="11" borderId="2" xfId="0" applyFont="1" applyFill="1" applyBorder="1" applyAlignment="1">
      <alignment horizontal="right"/>
    </xf>
    <xf numFmtId="0" fontId="2" fillId="11" borderId="3" xfId="0" applyFont="1" applyFill="1" applyBorder="1" applyAlignment="1">
      <alignment horizontal="right"/>
    </xf>
    <xf numFmtId="0" fontId="2" fillId="11" borderId="4" xfId="0" applyFont="1" applyFill="1" applyBorder="1" applyAlignment="1">
      <alignment horizontal="right"/>
    </xf>
    <xf numFmtId="41" fontId="15" fillId="11" borderId="2" xfId="0" applyNumberFormat="1" applyFont="1" applyFill="1" applyBorder="1"/>
    <xf numFmtId="41" fontId="15" fillId="11" borderId="3" xfId="0" applyNumberFormat="1" applyFont="1" applyFill="1" applyBorder="1"/>
    <xf numFmtId="0" fontId="15" fillId="7" borderId="17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left" vertical="center" wrapText="1"/>
    </xf>
    <xf numFmtId="0" fontId="15" fillId="7" borderId="19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4" fillId="8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1" fontId="12" fillId="2" borderId="2" xfId="0" applyNumberFormat="1" applyFont="1" applyFill="1" applyBorder="1" applyProtection="1">
      <protection locked="0"/>
    </xf>
    <xf numFmtId="41" fontId="12" fillId="2" borderId="3" xfId="0" applyNumberFormat="1" applyFont="1" applyFill="1" applyBorder="1" applyProtection="1">
      <protection locked="0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41" fontId="6" fillId="2" borderId="2" xfId="0" applyNumberFormat="1" applyFont="1" applyFill="1" applyBorder="1" applyProtection="1">
      <protection locked="0"/>
    </xf>
    <xf numFmtId="41" fontId="6" fillId="2" borderId="3" xfId="0" applyNumberFormat="1" applyFont="1" applyFill="1" applyBorder="1" applyProtection="1">
      <protection locked="0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40" fillId="7" borderId="5" xfId="0" applyFont="1" applyFill="1" applyBorder="1"/>
    <xf numFmtId="0" fontId="0" fillId="2" borderId="1" xfId="0" applyFill="1" applyBorder="1"/>
    <xf numFmtId="0" fontId="0" fillId="4" borderId="6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8" fillId="7" borderId="8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/>
    <xf numFmtId="41" fontId="2" fillId="9" borderId="2" xfId="0" applyNumberFormat="1" applyFont="1" applyFill="1" applyBorder="1"/>
    <xf numFmtId="0" fontId="2" fillId="9" borderId="3" xfId="0" applyFont="1" applyFill="1" applyBorder="1"/>
    <xf numFmtId="0" fontId="2" fillId="9" borderId="4" xfId="0" applyFont="1" applyFill="1" applyBorder="1"/>
    <xf numFmtId="0" fontId="0" fillId="7" borderId="11" xfId="0" applyFill="1" applyBorder="1"/>
    <xf numFmtId="0" fontId="0" fillId="7" borderId="0" xfId="0" applyFill="1"/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13" borderId="2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41" fontId="4" fillId="2" borderId="1" xfId="0" applyNumberFormat="1" applyFont="1" applyFill="1" applyBorder="1" applyProtection="1">
      <protection locked="0"/>
    </xf>
    <xf numFmtId="41" fontId="56" fillId="11" borderId="1" xfId="0" applyNumberFormat="1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0" xfId="0" applyFill="1" applyBorder="1" applyProtection="1">
      <protection locked="0"/>
    </xf>
    <xf numFmtId="41" fontId="4" fillId="4" borderId="1" xfId="0" applyNumberFormat="1" applyFont="1" applyFill="1" applyBorder="1" applyProtection="1">
      <protection locked="0"/>
    </xf>
    <xf numFmtId="41" fontId="56" fillId="9" borderId="1" xfId="0" applyNumberFormat="1" applyFont="1" applyFill="1" applyBorder="1"/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vertical="center" wrapText="1"/>
    </xf>
    <xf numFmtId="0" fontId="15" fillId="7" borderId="2" xfId="0" applyFont="1" applyFill="1" applyBorder="1"/>
    <xf numFmtId="0" fontId="15" fillId="7" borderId="3" xfId="0" applyFont="1" applyFill="1" applyBorder="1"/>
    <xf numFmtId="0" fontId="15" fillId="7" borderId="4" xfId="0" applyFont="1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41" fontId="55" fillId="9" borderId="2" xfId="0" applyNumberFormat="1" applyFont="1" applyFill="1" applyBorder="1" applyAlignment="1">
      <alignment vertical="center" wrapText="1"/>
    </xf>
    <xf numFmtId="0" fontId="55" fillId="9" borderId="3" xfId="0" applyFont="1" applyFill="1" applyBorder="1" applyAlignment="1">
      <alignment vertical="center" wrapText="1"/>
    </xf>
    <xf numFmtId="0" fontId="55" fillId="9" borderId="4" xfId="0" applyFont="1" applyFill="1" applyBorder="1" applyAlignment="1">
      <alignment vertical="center" wrapText="1"/>
    </xf>
    <xf numFmtId="41" fontId="55" fillId="11" borderId="2" xfId="0" applyNumberFormat="1" applyFont="1" applyFill="1" applyBorder="1" applyAlignment="1">
      <alignment vertical="center" wrapText="1"/>
    </xf>
    <xf numFmtId="0" fontId="55" fillId="11" borderId="3" xfId="0" applyFont="1" applyFill="1" applyBorder="1" applyAlignment="1">
      <alignment vertical="center" wrapText="1"/>
    </xf>
    <xf numFmtId="0" fontId="55" fillId="11" borderId="4" xfId="0" applyFont="1" applyFill="1" applyBorder="1" applyAlignment="1">
      <alignment vertical="center" wrapText="1"/>
    </xf>
    <xf numFmtId="0" fontId="56" fillId="7" borderId="2" xfId="0" applyFont="1" applyFill="1" applyBorder="1" applyAlignment="1">
      <alignment horizontal="left" vertical="center" wrapText="1"/>
    </xf>
    <xf numFmtId="0" fontId="56" fillId="7" borderId="3" xfId="0" applyFont="1" applyFill="1" applyBorder="1" applyAlignment="1">
      <alignment horizontal="left" vertical="center" wrapText="1"/>
    </xf>
    <xf numFmtId="0" fontId="56" fillId="7" borderId="4" xfId="0" applyFont="1" applyFill="1" applyBorder="1" applyAlignment="1">
      <alignment horizontal="left" vertical="center" wrapText="1"/>
    </xf>
    <xf numFmtId="0" fontId="30" fillId="11" borderId="6" xfId="0" applyFont="1" applyFill="1" applyBorder="1" applyAlignment="1">
      <alignment horizontal="center" vertical="center"/>
    </xf>
    <xf numFmtId="0" fontId="30" fillId="11" borderId="5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30" fillId="11" borderId="8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30" fillId="11" borderId="10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0" fillId="4" borderId="2" xfId="0" applyFont="1" applyFill="1" applyBorder="1" applyAlignment="1">
      <alignment horizontal="center" wrapText="1"/>
    </xf>
    <xf numFmtId="0" fontId="15" fillId="7" borderId="2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/>
    </xf>
    <xf numFmtId="0" fontId="15" fillId="7" borderId="4" xfId="0" applyFont="1" applyFill="1" applyBorder="1" applyAlignment="1">
      <alignment horizontal="left"/>
    </xf>
    <xf numFmtId="0" fontId="50" fillId="4" borderId="8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10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41" fontId="56" fillId="9" borderId="2" xfId="0" applyNumberFormat="1" applyFont="1" applyFill="1" applyBorder="1" applyAlignment="1">
      <alignment vertical="center"/>
    </xf>
    <xf numFmtId="0" fontId="56" fillId="9" borderId="3" xfId="0" applyFont="1" applyFill="1" applyBorder="1" applyAlignment="1">
      <alignment vertical="center"/>
    </xf>
    <xf numFmtId="0" fontId="56" fillId="9" borderId="4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32" fillId="11" borderId="8" xfId="0" applyFont="1" applyFill="1" applyBorder="1" applyAlignment="1">
      <alignment horizontal="right"/>
    </xf>
    <xf numFmtId="0" fontId="32" fillId="11" borderId="9" xfId="0" applyFont="1" applyFill="1" applyBorder="1" applyAlignment="1">
      <alignment horizontal="right"/>
    </xf>
    <xf numFmtId="41" fontId="31" fillId="7" borderId="2" xfId="0" applyNumberFormat="1" applyFont="1" applyFill="1" applyBorder="1" applyAlignment="1">
      <alignment horizontal="left" vertical="top" wrapText="1"/>
    </xf>
    <xf numFmtId="41" fontId="31" fillId="7" borderId="3" xfId="0" applyNumberFormat="1" applyFont="1" applyFill="1" applyBorder="1" applyAlignment="1">
      <alignment horizontal="left" vertical="top" wrapText="1"/>
    </xf>
    <xf numFmtId="41" fontId="31" fillId="7" borderId="4" xfId="0" applyNumberFormat="1" applyFont="1" applyFill="1" applyBorder="1" applyAlignment="1">
      <alignment horizontal="left" vertical="top" wrapText="1"/>
    </xf>
    <xf numFmtId="41" fontId="15" fillId="8" borderId="2" xfId="0" applyNumberFormat="1" applyFont="1" applyFill="1" applyBorder="1" applyAlignment="1">
      <alignment horizontal="left" vertical="top" wrapText="1"/>
    </xf>
    <xf numFmtId="41" fontId="15" fillId="8" borderId="3" xfId="0" applyNumberFormat="1" applyFont="1" applyFill="1" applyBorder="1" applyAlignment="1">
      <alignment horizontal="left" vertical="top" wrapText="1"/>
    </xf>
    <xf numFmtId="41" fontId="15" fillId="8" borderId="4" xfId="0" applyNumberFormat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right"/>
    </xf>
    <xf numFmtId="0" fontId="13" fillId="4" borderId="4" xfId="0" applyFont="1" applyFill="1" applyBorder="1" applyAlignment="1">
      <alignment horizontal="right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41" fontId="31" fillId="8" borderId="2" xfId="0" applyNumberFormat="1" applyFont="1" applyFill="1" applyBorder="1" applyAlignment="1">
      <alignment horizontal="left" vertical="top" wrapText="1"/>
    </xf>
    <xf numFmtId="41" fontId="31" fillId="8" borderId="3" xfId="0" applyNumberFormat="1" applyFont="1" applyFill="1" applyBorder="1" applyAlignment="1">
      <alignment horizontal="left" vertical="top" wrapText="1"/>
    </xf>
    <xf numFmtId="41" fontId="31" fillId="8" borderId="4" xfId="0" applyNumberFormat="1" applyFont="1" applyFill="1" applyBorder="1" applyAlignment="1">
      <alignment horizontal="left" vertical="top" wrapText="1"/>
    </xf>
    <xf numFmtId="0" fontId="27" fillId="9" borderId="6" xfId="0" applyFont="1" applyFill="1" applyBorder="1" applyAlignment="1">
      <alignment horizontal="right"/>
    </xf>
    <xf numFmtId="0" fontId="27" fillId="9" borderId="5" xfId="0" applyFont="1" applyFill="1" applyBorder="1" applyAlignment="1">
      <alignment horizontal="right"/>
    </xf>
    <xf numFmtId="0" fontId="27" fillId="9" borderId="7" xfId="0" applyFont="1" applyFill="1" applyBorder="1" applyAlignment="1">
      <alignment horizontal="right"/>
    </xf>
    <xf numFmtId="0" fontId="29" fillId="11" borderId="25" xfId="0" applyFont="1" applyFill="1" applyBorder="1" applyAlignment="1">
      <alignment horizontal="right"/>
    </xf>
    <xf numFmtId="0" fontId="29" fillId="11" borderId="18" xfId="0" applyFont="1" applyFill="1" applyBorder="1" applyAlignment="1">
      <alignment horizontal="right"/>
    </xf>
    <xf numFmtId="0" fontId="29" fillId="11" borderId="26" xfId="0" applyFont="1" applyFill="1" applyBorder="1" applyAlignment="1">
      <alignment horizontal="right"/>
    </xf>
    <xf numFmtId="0" fontId="17" fillId="7" borderId="2" xfId="0" applyFont="1" applyFill="1" applyBorder="1" applyAlignment="1">
      <alignment horizontal="right"/>
    </xf>
    <xf numFmtId="0" fontId="17" fillId="7" borderId="3" xfId="0" applyFont="1" applyFill="1" applyBorder="1" applyAlignment="1">
      <alignment horizontal="right"/>
    </xf>
    <xf numFmtId="0" fontId="17" fillId="7" borderId="4" xfId="0" applyFont="1" applyFill="1" applyBorder="1" applyAlignment="1">
      <alignment horizontal="right"/>
    </xf>
    <xf numFmtId="41" fontId="9" fillId="7" borderId="2" xfId="0" applyNumberFormat="1" applyFont="1" applyFill="1" applyBorder="1"/>
    <xf numFmtId="0" fontId="9" fillId="7" borderId="3" xfId="0" applyFont="1" applyFill="1" applyBorder="1"/>
    <xf numFmtId="0" fontId="9" fillId="7" borderId="4" xfId="0" applyFont="1" applyFill="1" applyBorder="1"/>
    <xf numFmtId="41" fontId="9" fillId="11" borderId="8" xfId="0" applyNumberFormat="1" applyFont="1" applyFill="1" applyBorder="1"/>
    <xf numFmtId="0" fontId="9" fillId="11" borderId="9" xfId="0" applyFont="1" applyFill="1" applyBorder="1"/>
    <xf numFmtId="0" fontId="9" fillId="11" borderId="10" xfId="0" applyFont="1" applyFill="1" applyBorder="1"/>
    <xf numFmtId="0" fontId="23" fillId="7" borderId="6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41" fontId="61" fillId="9" borderId="6" xfId="0" applyNumberFormat="1" applyFont="1" applyFill="1" applyBorder="1" applyAlignment="1">
      <alignment vertical="center"/>
    </xf>
    <xf numFmtId="0" fontId="61" fillId="9" borderId="5" xfId="0" applyFont="1" applyFill="1" applyBorder="1" applyAlignment="1">
      <alignment vertical="center"/>
    </xf>
    <xf numFmtId="0" fontId="61" fillId="9" borderId="7" xfId="0" applyFont="1" applyFill="1" applyBorder="1" applyAlignment="1">
      <alignment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40" fillId="7" borderId="2" xfId="0" applyFont="1" applyFill="1" applyBorder="1"/>
    <xf numFmtId="0" fontId="40" fillId="7" borderId="3" xfId="0" applyFont="1" applyFill="1" applyBorder="1"/>
    <xf numFmtId="0" fontId="40" fillId="7" borderId="4" xfId="0" applyFont="1" applyFill="1" applyBorder="1"/>
    <xf numFmtId="41" fontId="31" fillId="2" borderId="2" xfId="0" applyNumberFormat="1" applyFont="1" applyFill="1" applyBorder="1"/>
    <xf numFmtId="41" fontId="31" fillId="2" borderId="3" xfId="0" applyNumberFormat="1" applyFont="1" applyFill="1" applyBorder="1"/>
    <xf numFmtId="0" fontId="2" fillId="11" borderId="6" xfId="0" applyFont="1" applyFill="1" applyBorder="1" applyAlignment="1">
      <alignment horizontal="right"/>
    </xf>
    <xf numFmtId="0" fontId="2" fillId="11" borderId="5" xfId="0" applyFont="1" applyFill="1" applyBorder="1" applyAlignment="1">
      <alignment horizontal="right"/>
    </xf>
    <xf numFmtId="0" fontId="2" fillId="11" borderId="7" xfId="0" applyFont="1" applyFill="1" applyBorder="1" applyAlignment="1">
      <alignment horizontal="right"/>
    </xf>
    <xf numFmtId="41" fontId="15" fillId="11" borderId="6" xfId="0" applyNumberFormat="1" applyFont="1" applyFill="1" applyBorder="1"/>
    <xf numFmtId="41" fontId="15" fillId="11" borderId="5" xfId="0" applyNumberFormat="1" applyFont="1" applyFill="1" applyBorder="1"/>
    <xf numFmtId="0" fontId="27" fillId="9" borderId="6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0" fontId="58" fillId="9" borderId="2" xfId="0" applyFont="1" applyFill="1" applyBorder="1" applyAlignment="1">
      <alignment horizontal="left" vertical="center" wrapText="1"/>
    </xf>
    <xf numFmtId="0" fontId="58" fillId="9" borderId="3" xfId="0" applyFont="1" applyFill="1" applyBorder="1" applyAlignment="1">
      <alignment horizontal="left" vertical="center" wrapText="1"/>
    </xf>
    <xf numFmtId="0" fontId="58" fillId="9" borderId="4" xfId="0" applyFont="1" applyFill="1" applyBorder="1" applyAlignment="1">
      <alignment horizontal="left" vertical="center" wrapText="1"/>
    </xf>
    <xf numFmtId="41" fontId="59" fillId="9" borderId="2" xfId="0" applyNumberFormat="1" applyFont="1" applyFill="1" applyBorder="1" applyAlignment="1">
      <alignment horizontal="center" vertical="center"/>
    </xf>
    <xf numFmtId="0" fontId="59" fillId="9" borderId="3" xfId="0" applyFont="1" applyFill="1" applyBorder="1" applyAlignment="1">
      <alignment horizontal="center" vertical="center"/>
    </xf>
    <xf numFmtId="0" fontId="59" fillId="9" borderId="4" xfId="0" applyFont="1" applyFill="1" applyBorder="1" applyAlignment="1">
      <alignment horizontal="center" vertical="center"/>
    </xf>
    <xf numFmtId="0" fontId="60" fillId="9" borderId="2" xfId="0" applyFont="1" applyFill="1" applyBorder="1" applyAlignment="1">
      <alignment horizontal="left" vertical="center" wrapText="1"/>
    </xf>
    <xf numFmtId="0" fontId="60" fillId="9" borderId="3" xfId="0" applyFont="1" applyFill="1" applyBorder="1" applyAlignment="1">
      <alignment horizontal="left" vertical="center" wrapText="1"/>
    </xf>
    <xf numFmtId="0" fontId="60" fillId="9" borderId="4" xfId="0" applyFont="1" applyFill="1" applyBorder="1" applyAlignment="1">
      <alignment horizontal="left" vertical="center" wrapText="1"/>
    </xf>
    <xf numFmtId="0" fontId="54" fillId="11" borderId="2" xfId="0" applyFont="1" applyFill="1" applyBorder="1" applyAlignment="1">
      <alignment horizontal="left" vertical="center" wrapText="1"/>
    </xf>
    <xf numFmtId="0" fontId="54" fillId="11" borderId="3" xfId="0" applyFont="1" applyFill="1" applyBorder="1" applyAlignment="1">
      <alignment horizontal="left" vertical="center" wrapText="1"/>
    </xf>
    <xf numFmtId="0" fontId="54" fillId="11" borderId="4" xfId="0" applyFont="1" applyFill="1" applyBorder="1" applyAlignment="1">
      <alignment horizontal="left" vertical="center" wrapText="1"/>
    </xf>
    <xf numFmtId="0" fontId="64" fillId="11" borderId="2" xfId="0" applyFont="1" applyFill="1" applyBorder="1" applyAlignment="1">
      <alignment horizontal="left" vertical="center" wrapText="1"/>
    </xf>
    <xf numFmtId="0" fontId="64" fillId="11" borderId="3" xfId="0" applyFont="1" applyFill="1" applyBorder="1" applyAlignment="1">
      <alignment horizontal="left" vertical="center" wrapText="1"/>
    </xf>
    <xf numFmtId="0" fontId="64" fillId="11" borderId="4" xfId="0" applyFont="1" applyFill="1" applyBorder="1" applyAlignment="1">
      <alignment horizontal="left" vertical="center" wrapText="1"/>
    </xf>
    <xf numFmtId="41" fontId="63" fillId="11" borderId="2" xfId="0" applyNumberFormat="1" applyFont="1" applyFill="1" applyBorder="1" applyAlignment="1">
      <alignment horizontal="left" vertical="center"/>
    </xf>
    <xf numFmtId="0" fontId="63" fillId="11" borderId="3" xfId="0" applyFont="1" applyFill="1" applyBorder="1" applyAlignment="1">
      <alignment horizontal="left" vertical="center"/>
    </xf>
    <xf numFmtId="0" fontId="63" fillId="11" borderId="4" xfId="0" applyFont="1" applyFill="1" applyBorder="1" applyAlignment="1">
      <alignment horizontal="left" vertical="center"/>
    </xf>
    <xf numFmtId="41" fontId="2" fillId="9" borderId="1" xfId="0" applyNumberFormat="1" applyFont="1" applyFill="1" applyBorder="1"/>
    <xf numFmtId="0" fontId="8" fillId="13" borderId="4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9" fillId="7" borderId="13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9" fillId="7" borderId="2" xfId="0" applyFont="1" applyFill="1" applyBorder="1"/>
    <xf numFmtId="41" fontId="43" fillId="11" borderId="8" xfId="0" applyNumberFormat="1" applyFont="1" applyFill="1" applyBorder="1" applyAlignment="1">
      <alignment vertical="center"/>
    </xf>
    <xf numFmtId="41" fontId="43" fillId="11" borderId="9" xfId="0" applyNumberFormat="1" applyFont="1" applyFill="1" applyBorder="1" applyAlignment="1">
      <alignment vertical="center"/>
    </xf>
    <xf numFmtId="41" fontId="43" fillId="11" borderId="10" xfId="0" applyNumberFormat="1" applyFont="1" applyFill="1" applyBorder="1" applyAlignment="1">
      <alignment vertical="center"/>
    </xf>
    <xf numFmtId="41" fontId="55" fillId="9" borderId="2" xfId="0" applyNumberFormat="1" applyFont="1" applyFill="1" applyBorder="1" applyAlignment="1">
      <alignment horizontal="right" wrapText="1"/>
    </xf>
    <xf numFmtId="41" fontId="55" fillId="9" borderId="3" xfId="0" applyNumberFormat="1" applyFont="1" applyFill="1" applyBorder="1" applyAlignment="1">
      <alignment horizontal="right" wrapText="1"/>
    </xf>
    <xf numFmtId="41" fontId="55" fillId="9" borderId="4" xfId="0" applyNumberFormat="1" applyFont="1" applyFill="1" applyBorder="1" applyAlignment="1">
      <alignment horizontal="right" wrapText="1"/>
    </xf>
    <xf numFmtId="41" fontId="55" fillId="7" borderId="2" xfId="0" applyNumberFormat="1" applyFont="1" applyFill="1" applyBorder="1" applyAlignment="1">
      <alignment horizontal="right" wrapText="1"/>
    </xf>
    <xf numFmtId="41" fontId="55" fillId="7" borderId="3" xfId="0" applyNumberFormat="1" applyFont="1" applyFill="1" applyBorder="1" applyAlignment="1">
      <alignment horizontal="right" wrapText="1"/>
    </xf>
    <xf numFmtId="41" fontId="55" fillId="7" borderId="4" xfId="0" applyNumberFormat="1" applyFont="1" applyFill="1" applyBorder="1" applyAlignment="1">
      <alignment horizontal="right" wrapText="1"/>
    </xf>
    <xf numFmtId="41" fontId="55" fillId="11" borderId="2" xfId="0" applyNumberFormat="1" applyFont="1" applyFill="1" applyBorder="1" applyAlignment="1">
      <alignment horizontal="right" wrapText="1"/>
    </xf>
    <xf numFmtId="41" fontId="55" fillId="11" borderId="3" xfId="0" applyNumberFormat="1" applyFont="1" applyFill="1" applyBorder="1" applyAlignment="1">
      <alignment horizontal="right" wrapText="1"/>
    </xf>
    <xf numFmtId="41" fontId="55" fillId="11" borderId="4" xfId="0" applyNumberFormat="1" applyFont="1" applyFill="1" applyBorder="1" applyAlignment="1">
      <alignment horizontal="right" wrapText="1"/>
    </xf>
    <xf numFmtId="41" fontId="56" fillId="11" borderId="2" xfId="0" applyNumberFormat="1" applyFont="1" applyFill="1" applyBorder="1" applyAlignment="1">
      <alignment vertical="center"/>
    </xf>
    <xf numFmtId="0" fontId="56" fillId="11" borderId="3" xfId="0" applyFont="1" applyFill="1" applyBorder="1" applyAlignment="1">
      <alignment vertical="center"/>
    </xf>
    <xf numFmtId="0" fontId="56" fillId="11" borderId="4" xfId="0" applyFont="1" applyFill="1" applyBorder="1" applyAlignment="1">
      <alignment vertical="center"/>
    </xf>
    <xf numFmtId="41" fontId="61" fillId="11" borderId="6" xfId="0" applyNumberFormat="1" applyFont="1" applyFill="1" applyBorder="1" applyAlignment="1">
      <alignment vertical="center"/>
    </xf>
    <xf numFmtId="0" fontId="61" fillId="11" borderId="5" xfId="0" applyFont="1" applyFill="1" applyBorder="1" applyAlignment="1">
      <alignment vertical="center"/>
    </xf>
    <xf numFmtId="0" fontId="61" fillId="11" borderId="7" xfId="0" applyFont="1" applyFill="1" applyBorder="1" applyAlignment="1">
      <alignment vertical="center"/>
    </xf>
    <xf numFmtId="41" fontId="43" fillId="7" borderId="8" xfId="0" applyNumberFormat="1" applyFont="1" applyFill="1" applyBorder="1" applyAlignment="1">
      <alignment vertical="center"/>
    </xf>
    <xf numFmtId="41" fontId="43" fillId="7" borderId="9" xfId="0" applyNumberFormat="1" applyFont="1" applyFill="1" applyBorder="1" applyAlignment="1">
      <alignment vertical="center"/>
    </xf>
    <xf numFmtId="41" fontId="43" fillId="7" borderId="10" xfId="0" applyNumberFormat="1" applyFont="1" applyFill="1" applyBorder="1" applyAlignment="1">
      <alignment vertical="center"/>
    </xf>
    <xf numFmtId="0" fontId="9" fillId="9" borderId="2" xfId="0" applyFont="1" applyFill="1" applyBorder="1"/>
    <xf numFmtId="0" fontId="9" fillId="9" borderId="3" xfId="0" applyFont="1" applyFill="1" applyBorder="1"/>
    <xf numFmtId="0" fontId="9" fillId="9" borderId="4" xfId="0" applyFont="1" applyFill="1" applyBorder="1"/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3" fillId="5" borderId="4" xfId="0" applyFont="1" applyFill="1" applyBorder="1" applyProtection="1">
      <protection locked="0"/>
    </xf>
  </cellXfs>
  <cellStyles count="245">
    <cellStyle name="Comma 2" xfId="6" xr:uid="{00000000-0005-0000-0000-000000000000}"/>
    <cellStyle name="Currency 2" xfId="7" xr:uid="{00000000-0005-0000-0000-000001000000}"/>
    <cellStyle name="Currency 2 10" xfId="10" xr:uid="{00000000-0005-0000-0000-000002000000}"/>
    <cellStyle name="Currency 2 100" xfId="11" xr:uid="{00000000-0005-0000-0000-000003000000}"/>
    <cellStyle name="Currency 2 101" xfId="12" xr:uid="{00000000-0005-0000-0000-000004000000}"/>
    <cellStyle name="Currency 2 102" xfId="13" xr:uid="{00000000-0005-0000-0000-000005000000}"/>
    <cellStyle name="Currency 2 103" xfId="14" xr:uid="{00000000-0005-0000-0000-000006000000}"/>
    <cellStyle name="Currency 2 104" xfId="15" xr:uid="{00000000-0005-0000-0000-000007000000}"/>
    <cellStyle name="Currency 2 105" xfId="16" xr:uid="{00000000-0005-0000-0000-000008000000}"/>
    <cellStyle name="Currency 2 106" xfId="17" xr:uid="{00000000-0005-0000-0000-000009000000}"/>
    <cellStyle name="Currency 2 107" xfId="18" xr:uid="{00000000-0005-0000-0000-00000A000000}"/>
    <cellStyle name="Currency 2 108" xfId="19" xr:uid="{00000000-0005-0000-0000-00000B000000}"/>
    <cellStyle name="Currency 2 109" xfId="20" xr:uid="{00000000-0005-0000-0000-00000C000000}"/>
    <cellStyle name="Currency 2 11" xfId="21" xr:uid="{00000000-0005-0000-0000-00000D000000}"/>
    <cellStyle name="Currency 2 110" xfId="22" xr:uid="{00000000-0005-0000-0000-00000E000000}"/>
    <cellStyle name="Currency 2 111" xfId="23" xr:uid="{00000000-0005-0000-0000-00000F000000}"/>
    <cellStyle name="Currency 2 112" xfId="24" xr:uid="{00000000-0005-0000-0000-000010000000}"/>
    <cellStyle name="Currency 2 113" xfId="25" xr:uid="{00000000-0005-0000-0000-000011000000}"/>
    <cellStyle name="Currency 2 114" xfId="26" xr:uid="{00000000-0005-0000-0000-000012000000}"/>
    <cellStyle name="Currency 2 115" xfId="27" xr:uid="{00000000-0005-0000-0000-000013000000}"/>
    <cellStyle name="Currency 2 116" xfId="28" xr:uid="{00000000-0005-0000-0000-000014000000}"/>
    <cellStyle name="Currency 2 117" xfId="29" xr:uid="{00000000-0005-0000-0000-000015000000}"/>
    <cellStyle name="Currency 2 118" xfId="30" xr:uid="{00000000-0005-0000-0000-000016000000}"/>
    <cellStyle name="Currency 2 119" xfId="31" xr:uid="{00000000-0005-0000-0000-000017000000}"/>
    <cellStyle name="Currency 2 12" xfId="32" xr:uid="{00000000-0005-0000-0000-000018000000}"/>
    <cellStyle name="Currency 2 120" xfId="33" xr:uid="{00000000-0005-0000-0000-000019000000}"/>
    <cellStyle name="Currency 2 121" xfId="34" xr:uid="{00000000-0005-0000-0000-00001A000000}"/>
    <cellStyle name="Currency 2 122" xfId="35" xr:uid="{00000000-0005-0000-0000-00001B000000}"/>
    <cellStyle name="Currency 2 123" xfId="36" xr:uid="{00000000-0005-0000-0000-00001C000000}"/>
    <cellStyle name="Currency 2 124" xfId="37" xr:uid="{00000000-0005-0000-0000-00001D000000}"/>
    <cellStyle name="Currency 2 125" xfId="38" xr:uid="{00000000-0005-0000-0000-00001E000000}"/>
    <cellStyle name="Currency 2 126" xfId="39" xr:uid="{00000000-0005-0000-0000-00001F000000}"/>
    <cellStyle name="Currency 2 127" xfId="40" xr:uid="{00000000-0005-0000-0000-000020000000}"/>
    <cellStyle name="Currency 2 128" xfId="41" xr:uid="{00000000-0005-0000-0000-000021000000}"/>
    <cellStyle name="Currency 2 13" xfId="42" xr:uid="{00000000-0005-0000-0000-000022000000}"/>
    <cellStyle name="Currency 2 14" xfId="43" xr:uid="{00000000-0005-0000-0000-000023000000}"/>
    <cellStyle name="Currency 2 15" xfId="44" xr:uid="{00000000-0005-0000-0000-000024000000}"/>
    <cellStyle name="Currency 2 16" xfId="45" xr:uid="{00000000-0005-0000-0000-000025000000}"/>
    <cellStyle name="Currency 2 17" xfId="46" xr:uid="{00000000-0005-0000-0000-000026000000}"/>
    <cellStyle name="Currency 2 18" xfId="47" xr:uid="{00000000-0005-0000-0000-000027000000}"/>
    <cellStyle name="Currency 2 19" xfId="48" xr:uid="{00000000-0005-0000-0000-000028000000}"/>
    <cellStyle name="Currency 2 2" xfId="49" xr:uid="{00000000-0005-0000-0000-000029000000}"/>
    <cellStyle name="Currency 2 20" xfId="50" xr:uid="{00000000-0005-0000-0000-00002A000000}"/>
    <cellStyle name="Currency 2 21" xfId="51" xr:uid="{00000000-0005-0000-0000-00002B000000}"/>
    <cellStyle name="Currency 2 22" xfId="52" xr:uid="{00000000-0005-0000-0000-00002C000000}"/>
    <cellStyle name="Currency 2 23" xfId="53" xr:uid="{00000000-0005-0000-0000-00002D000000}"/>
    <cellStyle name="Currency 2 24" xfId="54" xr:uid="{00000000-0005-0000-0000-00002E000000}"/>
    <cellStyle name="Currency 2 25" xfId="55" xr:uid="{00000000-0005-0000-0000-00002F000000}"/>
    <cellStyle name="Currency 2 26" xfId="56" xr:uid="{00000000-0005-0000-0000-000030000000}"/>
    <cellStyle name="Currency 2 27" xfId="57" xr:uid="{00000000-0005-0000-0000-000031000000}"/>
    <cellStyle name="Currency 2 28" xfId="58" xr:uid="{00000000-0005-0000-0000-000032000000}"/>
    <cellStyle name="Currency 2 29" xfId="59" xr:uid="{00000000-0005-0000-0000-000033000000}"/>
    <cellStyle name="Currency 2 3" xfId="60" xr:uid="{00000000-0005-0000-0000-000034000000}"/>
    <cellStyle name="Currency 2 30" xfId="61" xr:uid="{00000000-0005-0000-0000-000035000000}"/>
    <cellStyle name="Currency 2 31" xfId="62" xr:uid="{00000000-0005-0000-0000-000036000000}"/>
    <cellStyle name="Currency 2 32" xfId="63" xr:uid="{00000000-0005-0000-0000-000037000000}"/>
    <cellStyle name="Currency 2 33" xfId="64" xr:uid="{00000000-0005-0000-0000-000038000000}"/>
    <cellStyle name="Currency 2 34" xfId="65" xr:uid="{00000000-0005-0000-0000-000039000000}"/>
    <cellStyle name="Currency 2 35" xfId="66" xr:uid="{00000000-0005-0000-0000-00003A000000}"/>
    <cellStyle name="Currency 2 36" xfId="67" xr:uid="{00000000-0005-0000-0000-00003B000000}"/>
    <cellStyle name="Currency 2 37" xfId="68" xr:uid="{00000000-0005-0000-0000-00003C000000}"/>
    <cellStyle name="Currency 2 38" xfId="69" xr:uid="{00000000-0005-0000-0000-00003D000000}"/>
    <cellStyle name="Currency 2 39" xfId="70" xr:uid="{00000000-0005-0000-0000-00003E000000}"/>
    <cellStyle name="Currency 2 4" xfId="71" xr:uid="{00000000-0005-0000-0000-00003F000000}"/>
    <cellStyle name="Currency 2 40" xfId="72" xr:uid="{00000000-0005-0000-0000-000040000000}"/>
    <cellStyle name="Currency 2 41" xfId="73" xr:uid="{00000000-0005-0000-0000-000041000000}"/>
    <cellStyle name="Currency 2 42" xfId="74" xr:uid="{00000000-0005-0000-0000-000042000000}"/>
    <cellStyle name="Currency 2 43" xfId="75" xr:uid="{00000000-0005-0000-0000-000043000000}"/>
    <cellStyle name="Currency 2 44" xfId="76" xr:uid="{00000000-0005-0000-0000-000044000000}"/>
    <cellStyle name="Currency 2 45" xfId="77" xr:uid="{00000000-0005-0000-0000-000045000000}"/>
    <cellStyle name="Currency 2 46" xfId="78" xr:uid="{00000000-0005-0000-0000-000046000000}"/>
    <cellStyle name="Currency 2 47" xfId="79" xr:uid="{00000000-0005-0000-0000-000047000000}"/>
    <cellStyle name="Currency 2 48" xfId="80" xr:uid="{00000000-0005-0000-0000-000048000000}"/>
    <cellStyle name="Currency 2 49" xfId="81" xr:uid="{00000000-0005-0000-0000-000049000000}"/>
    <cellStyle name="Currency 2 5" xfId="82" xr:uid="{00000000-0005-0000-0000-00004A000000}"/>
    <cellStyle name="Currency 2 50" xfId="83" xr:uid="{00000000-0005-0000-0000-00004B000000}"/>
    <cellStyle name="Currency 2 51" xfId="84" xr:uid="{00000000-0005-0000-0000-00004C000000}"/>
    <cellStyle name="Currency 2 52" xfId="85" xr:uid="{00000000-0005-0000-0000-00004D000000}"/>
    <cellStyle name="Currency 2 53" xfId="86" xr:uid="{00000000-0005-0000-0000-00004E000000}"/>
    <cellStyle name="Currency 2 54" xfId="87" xr:uid="{00000000-0005-0000-0000-00004F000000}"/>
    <cellStyle name="Currency 2 55" xfId="88" xr:uid="{00000000-0005-0000-0000-000050000000}"/>
    <cellStyle name="Currency 2 56" xfId="89" xr:uid="{00000000-0005-0000-0000-000051000000}"/>
    <cellStyle name="Currency 2 57" xfId="90" xr:uid="{00000000-0005-0000-0000-000052000000}"/>
    <cellStyle name="Currency 2 58" xfId="91" xr:uid="{00000000-0005-0000-0000-000053000000}"/>
    <cellStyle name="Currency 2 59" xfId="92" xr:uid="{00000000-0005-0000-0000-000054000000}"/>
    <cellStyle name="Currency 2 6" xfId="93" xr:uid="{00000000-0005-0000-0000-000055000000}"/>
    <cellStyle name="Currency 2 60" xfId="94" xr:uid="{00000000-0005-0000-0000-000056000000}"/>
    <cellStyle name="Currency 2 61" xfId="95" xr:uid="{00000000-0005-0000-0000-000057000000}"/>
    <cellStyle name="Currency 2 62" xfId="96" xr:uid="{00000000-0005-0000-0000-000058000000}"/>
    <cellStyle name="Currency 2 63" xfId="97" xr:uid="{00000000-0005-0000-0000-000059000000}"/>
    <cellStyle name="Currency 2 64" xfId="98" xr:uid="{00000000-0005-0000-0000-00005A000000}"/>
    <cellStyle name="Currency 2 65" xfId="99" xr:uid="{00000000-0005-0000-0000-00005B000000}"/>
    <cellStyle name="Currency 2 66" xfId="100" xr:uid="{00000000-0005-0000-0000-00005C000000}"/>
    <cellStyle name="Currency 2 67" xfId="101" xr:uid="{00000000-0005-0000-0000-00005D000000}"/>
    <cellStyle name="Currency 2 68" xfId="102" xr:uid="{00000000-0005-0000-0000-00005E000000}"/>
    <cellStyle name="Currency 2 69" xfId="103" xr:uid="{00000000-0005-0000-0000-00005F000000}"/>
    <cellStyle name="Currency 2 7" xfId="104" xr:uid="{00000000-0005-0000-0000-000060000000}"/>
    <cellStyle name="Currency 2 70" xfId="105" xr:uid="{00000000-0005-0000-0000-000061000000}"/>
    <cellStyle name="Currency 2 71" xfId="106" xr:uid="{00000000-0005-0000-0000-000062000000}"/>
    <cellStyle name="Currency 2 72" xfId="107" xr:uid="{00000000-0005-0000-0000-000063000000}"/>
    <cellStyle name="Currency 2 73" xfId="108" xr:uid="{00000000-0005-0000-0000-000064000000}"/>
    <cellStyle name="Currency 2 74" xfId="109" xr:uid="{00000000-0005-0000-0000-000065000000}"/>
    <cellStyle name="Currency 2 75" xfId="110" xr:uid="{00000000-0005-0000-0000-000066000000}"/>
    <cellStyle name="Currency 2 76" xfId="111" xr:uid="{00000000-0005-0000-0000-000067000000}"/>
    <cellStyle name="Currency 2 77" xfId="112" xr:uid="{00000000-0005-0000-0000-000068000000}"/>
    <cellStyle name="Currency 2 78" xfId="113" xr:uid="{00000000-0005-0000-0000-000069000000}"/>
    <cellStyle name="Currency 2 79" xfId="114" xr:uid="{00000000-0005-0000-0000-00006A000000}"/>
    <cellStyle name="Currency 2 8" xfId="115" xr:uid="{00000000-0005-0000-0000-00006B000000}"/>
    <cellStyle name="Currency 2 80" xfId="116" xr:uid="{00000000-0005-0000-0000-00006C000000}"/>
    <cellStyle name="Currency 2 81" xfId="117" xr:uid="{00000000-0005-0000-0000-00006D000000}"/>
    <cellStyle name="Currency 2 82" xfId="118" xr:uid="{00000000-0005-0000-0000-00006E000000}"/>
    <cellStyle name="Currency 2 83" xfId="119" xr:uid="{00000000-0005-0000-0000-00006F000000}"/>
    <cellStyle name="Currency 2 84" xfId="120" xr:uid="{00000000-0005-0000-0000-000070000000}"/>
    <cellStyle name="Currency 2 85" xfId="121" xr:uid="{00000000-0005-0000-0000-000071000000}"/>
    <cellStyle name="Currency 2 86" xfId="122" xr:uid="{00000000-0005-0000-0000-000072000000}"/>
    <cellStyle name="Currency 2 87" xfId="123" xr:uid="{00000000-0005-0000-0000-000073000000}"/>
    <cellStyle name="Currency 2 88" xfId="124" xr:uid="{00000000-0005-0000-0000-000074000000}"/>
    <cellStyle name="Currency 2 89" xfId="125" xr:uid="{00000000-0005-0000-0000-000075000000}"/>
    <cellStyle name="Currency 2 9" xfId="126" xr:uid="{00000000-0005-0000-0000-000076000000}"/>
    <cellStyle name="Currency 2 90" xfId="127" xr:uid="{00000000-0005-0000-0000-000077000000}"/>
    <cellStyle name="Currency 2 91" xfId="128" xr:uid="{00000000-0005-0000-0000-000078000000}"/>
    <cellStyle name="Currency 2 92" xfId="129" xr:uid="{00000000-0005-0000-0000-000079000000}"/>
    <cellStyle name="Currency 2 93" xfId="130" xr:uid="{00000000-0005-0000-0000-00007A000000}"/>
    <cellStyle name="Currency 2 94" xfId="131" xr:uid="{00000000-0005-0000-0000-00007B000000}"/>
    <cellStyle name="Currency 2 95" xfId="132" xr:uid="{00000000-0005-0000-0000-00007C000000}"/>
    <cellStyle name="Currency 2 96" xfId="133" xr:uid="{00000000-0005-0000-0000-00007D000000}"/>
    <cellStyle name="Currency 2 97" xfId="134" xr:uid="{00000000-0005-0000-0000-00007E000000}"/>
    <cellStyle name="Currency 2 98" xfId="135" xr:uid="{00000000-0005-0000-0000-00007F000000}"/>
    <cellStyle name="Currency 2 99" xfId="136" xr:uid="{00000000-0005-0000-0000-000080000000}"/>
    <cellStyle name="Currency 3" xfId="162" xr:uid="{00000000-0005-0000-0000-000081000000}"/>
    <cellStyle name="Currency 4" xfId="163" xr:uid="{00000000-0005-0000-0000-000082000000}"/>
    <cellStyle name="Currency 4 2" xfId="175" xr:uid="{00000000-0005-0000-0000-000083000000}"/>
    <cellStyle name="Currency 4 2 2" xfId="208" xr:uid="{00000000-0005-0000-0000-000084000000}"/>
    <cellStyle name="Currency 4 2 3" xfId="241" xr:uid="{00000000-0005-0000-0000-000085000000}"/>
    <cellStyle name="Currency 4 3" xfId="196" xr:uid="{00000000-0005-0000-0000-000086000000}"/>
    <cellStyle name="Currency 4 4" xfId="229" xr:uid="{00000000-0005-0000-0000-000087000000}"/>
    <cellStyle name="Excel Built-in Currency" xfId="137" xr:uid="{00000000-0005-0000-0000-000088000000}"/>
    <cellStyle name="Excel Built-in Normal" xfId="3" xr:uid="{00000000-0005-0000-0000-000089000000}"/>
    <cellStyle name="Excel Built-in Percent" xfId="138" xr:uid="{00000000-0005-0000-0000-00008A000000}"/>
    <cellStyle name="Hyperlink 2" xfId="8" xr:uid="{00000000-0005-0000-0000-00008B000000}"/>
    <cellStyle name="Hyperlink 2 2" xfId="244" xr:uid="{00000000-0005-0000-0000-00008C000000}"/>
    <cellStyle name="Hyperlink 3" xfId="9" xr:uid="{00000000-0005-0000-0000-00008D000000}"/>
    <cellStyle name="Hyperlink 4" xfId="1" xr:uid="{00000000-0005-0000-0000-00008E000000}"/>
    <cellStyle name="Normal" xfId="0" builtinId="0"/>
    <cellStyle name="Normal 2" xfId="4" xr:uid="{00000000-0005-0000-0000-000090000000}"/>
    <cellStyle name="Normal 3" xfId="5" xr:uid="{00000000-0005-0000-0000-000091000000}"/>
    <cellStyle name="Normal 4" xfId="140" xr:uid="{00000000-0005-0000-0000-000092000000}"/>
    <cellStyle name="Normal 4 10" xfId="153" xr:uid="{00000000-0005-0000-0000-000093000000}"/>
    <cellStyle name="Normal 4 10 2" xfId="166" xr:uid="{00000000-0005-0000-0000-000094000000}"/>
    <cellStyle name="Normal 4 10 2 2" xfId="199" xr:uid="{00000000-0005-0000-0000-000095000000}"/>
    <cellStyle name="Normal 4 10 2 3" xfId="232" xr:uid="{00000000-0005-0000-0000-000096000000}"/>
    <cellStyle name="Normal 4 10 3" xfId="187" xr:uid="{00000000-0005-0000-0000-000097000000}"/>
    <cellStyle name="Normal 4 10 4" xfId="220" xr:uid="{00000000-0005-0000-0000-000098000000}"/>
    <cellStyle name="Normal 4 11" xfId="149" xr:uid="{00000000-0005-0000-0000-000099000000}"/>
    <cellStyle name="Normal 4 11 2" xfId="185" xr:uid="{00000000-0005-0000-0000-00009A000000}"/>
    <cellStyle name="Normal 4 11 3" xfId="218" xr:uid="{00000000-0005-0000-0000-00009B000000}"/>
    <cellStyle name="Normal 4 12" xfId="164" xr:uid="{00000000-0005-0000-0000-00009C000000}"/>
    <cellStyle name="Normal 4 12 2" xfId="197" xr:uid="{00000000-0005-0000-0000-00009D000000}"/>
    <cellStyle name="Normal 4 12 3" xfId="230" xr:uid="{00000000-0005-0000-0000-00009E000000}"/>
    <cellStyle name="Normal 4 13" xfId="176" xr:uid="{00000000-0005-0000-0000-00009F000000}"/>
    <cellStyle name="Normal 4 14" xfId="209" xr:uid="{00000000-0005-0000-0000-0000A0000000}"/>
    <cellStyle name="Normal 4 2" xfId="141" xr:uid="{00000000-0005-0000-0000-0000A1000000}"/>
    <cellStyle name="Normal 4 2 2" xfId="154" xr:uid="{00000000-0005-0000-0000-0000A2000000}"/>
    <cellStyle name="Normal 4 2 2 2" xfId="188" xr:uid="{00000000-0005-0000-0000-0000A3000000}"/>
    <cellStyle name="Normal 4 2 2 3" xfId="221" xr:uid="{00000000-0005-0000-0000-0000A4000000}"/>
    <cellStyle name="Normal 4 2 3" xfId="167" xr:uid="{00000000-0005-0000-0000-0000A5000000}"/>
    <cellStyle name="Normal 4 2 3 2" xfId="200" xr:uid="{00000000-0005-0000-0000-0000A6000000}"/>
    <cellStyle name="Normal 4 2 3 3" xfId="233" xr:uid="{00000000-0005-0000-0000-0000A7000000}"/>
    <cellStyle name="Normal 4 2 4" xfId="177" xr:uid="{00000000-0005-0000-0000-0000A8000000}"/>
    <cellStyle name="Normal 4 2 5" xfId="210" xr:uid="{00000000-0005-0000-0000-0000A9000000}"/>
    <cellStyle name="Normal 4 3" xfId="142" xr:uid="{00000000-0005-0000-0000-0000AA000000}"/>
    <cellStyle name="Normal 4 3 2" xfId="155" xr:uid="{00000000-0005-0000-0000-0000AB000000}"/>
    <cellStyle name="Normal 4 3 2 2" xfId="189" xr:uid="{00000000-0005-0000-0000-0000AC000000}"/>
    <cellStyle name="Normal 4 3 2 3" xfId="222" xr:uid="{00000000-0005-0000-0000-0000AD000000}"/>
    <cellStyle name="Normal 4 3 3" xfId="168" xr:uid="{00000000-0005-0000-0000-0000AE000000}"/>
    <cellStyle name="Normal 4 3 3 2" xfId="201" xr:uid="{00000000-0005-0000-0000-0000AF000000}"/>
    <cellStyle name="Normal 4 3 3 3" xfId="234" xr:uid="{00000000-0005-0000-0000-0000B0000000}"/>
    <cellStyle name="Normal 4 3 4" xfId="178" xr:uid="{00000000-0005-0000-0000-0000B1000000}"/>
    <cellStyle name="Normal 4 3 5" xfId="211" xr:uid="{00000000-0005-0000-0000-0000B2000000}"/>
    <cellStyle name="Normal 4 4" xfId="143" xr:uid="{00000000-0005-0000-0000-0000B3000000}"/>
    <cellStyle name="Normal 4 4 2" xfId="156" xr:uid="{00000000-0005-0000-0000-0000B4000000}"/>
    <cellStyle name="Normal 4 4 2 2" xfId="190" xr:uid="{00000000-0005-0000-0000-0000B5000000}"/>
    <cellStyle name="Normal 4 4 2 3" xfId="223" xr:uid="{00000000-0005-0000-0000-0000B6000000}"/>
    <cellStyle name="Normal 4 4 3" xfId="169" xr:uid="{00000000-0005-0000-0000-0000B7000000}"/>
    <cellStyle name="Normal 4 4 3 2" xfId="202" xr:uid="{00000000-0005-0000-0000-0000B8000000}"/>
    <cellStyle name="Normal 4 4 3 3" xfId="235" xr:uid="{00000000-0005-0000-0000-0000B9000000}"/>
    <cellStyle name="Normal 4 4 4" xfId="179" xr:uid="{00000000-0005-0000-0000-0000BA000000}"/>
    <cellStyle name="Normal 4 4 5" xfId="212" xr:uid="{00000000-0005-0000-0000-0000BB000000}"/>
    <cellStyle name="Normal 4 5" xfId="144" xr:uid="{00000000-0005-0000-0000-0000BC000000}"/>
    <cellStyle name="Normal 4 5 2" xfId="157" xr:uid="{00000000-0005-0000-0000-0000BD000000}"/>
    <cellStyle name="Normal 4 5 2 2" xfId="191" xr:uid="{00000000-0005-0000-0000-0000BE000000}"/>
    <cellStyle name="Normal 4 5 2 3" xfId="224" xr:uid="{00000000-0005-0000-0000-0000BF000000}"/>
    <cellStyle name="Normal 4 5 3" xfId="170" xr:uid="{00000000-0005-0000-0000-0000C0000000}"/>
    <cellStyle name="Normal 4 5 3 2" xfId="203" xr:uid="{00000000-0005-0000-0000-0000C1000000}"/>
    <cellStyle name="Normal 4 5 3 3" xfId="236" xr:uid="{00000000-0005-0000-0000-0000C2000000}"/>
    <cellStyle name="Normal 4 5 4" xfId="180" xr:uid="{00000000-0005-0000-0000-0000C3000000}"/>
    <cellStyle name="Normal 4 5 5" xfId="213" xr:uid="{00000000-0005-0000-0000-0000C4000000}"/>
    <cellStyle name="Normal 4 6" xfId="145" xr:uid="{00000000-0005-0000-0000-0000C5000000}"/>
    <cellStyle name="Normal 4 6 2" xfId="158" xr:uid="{00000000-0005-0000-0000-0000C6000000}"/>
    <cellStyle name="Normal 4 6 2 2" xfId="192" xr:uid="{00000000-0005-0000-0000-0000C7000000}"/>
    <cellStyle name="Normal 4 6 2 3" xfId="225" xr:uid="{00000000-0005-0000-0000-0000C8000000}"/>
    <cellStyle name="Normal 4 6 3" xfId="171" xr:uid="{00000000-0005-0000-0000-0000C9000000}"/>
    <cellStyle name="Normal 4 6 3 2" xfId="204" xr:uid="{00000000-0005-0000-0000-0000CA000000}"/>
    <cellStyle name="Normal 4 6 3 3" xfId="237" xr:uid="{00000000-0005-0000-0000-0000CB000000}"/>
    <cellStyle name="Normal 4 6 4" xfId="181" xr:uid="{00000000-0005-0000-0000-0000CC000000}"/>
    <cellStyle name="Normal 4 6 5" xfId="214" xr:uid="{00000000-0005-0000-0000-0000CD000000}"/>
    <cellStyle name="Normal 4 7" xfId="146" xr:uid="{00000000-0005-0000-0000-0000CE000000}"/>
    <cellStyle name="Normal 4 7 2" xfId="159" xr:uid="{00000000-0005-0000-0000-0000CF000000}"/>
    <cellStyle name="Normal 4 7 2 2" xfId="193" xr:uid="{00000000-0005-0000-0000-0000D0000000}"/>
    <cellStyle name="Normal 4 7 2 3" xfId="226" xr:uid="{00000000-0005-0000-0000-0000D1000000}"/>
    <cellStyle name="Normal 4 7 3" xfId="172" xr:uid="{00000000-0005-0000-0000-0000D2000000}"/>
    <cellStyle name="Normal 4 7 3 2" xfId="205" xr:uid="{00000000-0005-0000-0000-0000D3000000}"/>
    <cellStyle name="Normal 4 7 3 3" xfId="238" xr:uid="{00000000-0005-0000-0000-0000D4000000}"/>
    <cellStyle name="Normal 4 7 4" xfId="182" xr:uid="{00000000-0005-0000-0000-0000D5000000}"/>
    <cellStyle name="Normal 4 7 5" xfId="215" xr:uid="{00000000-0005-0000-0000-0000D6000000}"/>
    <cellStyle name="Normal 4 8" xfId="147" xr:uid="{00000000-0005-0000-0000-0000D7000000}"/>
    <cellStyle name="Normal 4 8 2" xfId="160" xr:uid="{00000000-0005-0000-0000-0000D8000000}"/>
    <cellStyle name="Normal 4 8 2 2" xfId="194" xr:uid="{00000000-0005-0000-0000-0000D9000000}"/>
    <cellStyle name="Normal 4 8 2 3" xfId="227" xr:uid="{00000000-0005-0000-0000-0000DA000000}"/>
    <cellStyle name="Normal 4 8 3" xfId="173" xr:uid="{00000000-0005-0000-0000-0000DB000000}"/>
    <cellStyle name="Normal 4 8 3 2" xfId="206" xr:uid="{00000000-0005-0000-0000-0000DC000000}"/>
    <cellStyle name="Normal 4 8 3 3" xfId="239" xr:uid="{00000000-0005-0000-0000-0000DD000000}"/>
    <cellStyle name="Normal 4 8 4" xfId="183" xr:uid="{00000000-0005-0000-0000-0000DE000000}"/>
    <cellStyle name="Normal 4 8 5" xfId="216" xr:uid="{00000000-0005-0000-0000-0000DF000000}"/>
    <cellStyle name="Normal 4 9" xfId="148" xr:uid="{00000000-0005-0000-0000-0000E0000000}"/>
    <cellStyle name="Normal 4 9 2" xfId="161" xr:uid="{00000000-0005-0000-0000-0000E1000000}"/>
    <cellStyle name="Normal 4 9 2 2" xfId="195" xr:uid="{00000000-0005-0000-0000-0000E2000000}"/>
    <cellStyle name="Normal 4 9 2 3" xfId="228" xr:uid="{00000000-0005-0000-0000-0000E3000000}"/>
    <cellStyle name="Normal 4 9 3" xfId="174" xr:uid="{00000000-0005-0000-0000-0000E4000000}"/>
    <cellStyle name="Normal 4 9 3 2" xfId="207" xr:uid="{00000000-0005-0000-0000-0000E5000000}"/>
    <cellStyle name="Normal 4 9 3 3" xfId="240" xr:uid="{00000000-0005-0000-0000-0000E6000000}"/>
    <cellStyle name="Normal 4 9 4" xfId="184" xr:uid="{00000000-0005-0000-0000-0000E7000000}"/>
    <cellStyle name="Normal 4 9 5" xfId="217" xr:uid="{00000000-0005-0000-0000-0000E8000000}"/>
    <cellStyle name="Normal 5" xfId="151" xr:uid="{00000000-0005-0000-0000-0000E9000000}"/>
    <cellStyle name="Normal 6" xfId="150" xr:uid="{00000000-0005-0000-0000-0000EA000000}"/>
    <cellStyle name="Normal 6 2" xfId="165" xr:uid="{00000000-0005-0000-0000-0000EB000000}"/>
    <cellStyle name="Normal 6 2 2" xfId="198" xr:uid="{00000000-0005-0000-0000-0000EC000000}"/>
    <cellStyle name="Normal 6 2 3" xfId="231" xr:uid="{00000000-0005-0000-0000-0000ED000000}"/>
    <cellStyle name="Normal 6 3" xfId="186" xr:uid="{00000000-0005-0000-0000-0000EE000000}"/>
    <cellStyle name="Normal 6 4" xfId="219" xr:uid="{00000000-0005-0000-0000-0000EF000000}"/>
    <cellStyle name="Normal 7" xfId="2" xr:uid="{00000000-0005-0000-0000-0000F0000000}"/>
    <cellStyle name="Normal 7 2" xfId="242" xr:uid="{00000000-0005-0000-0000-0000F1000000}"/>
    <cellStyle name="Percent 2" xfId="152" xr:uid="{00000000-0005-0000-0000-0000F2000000}"/>
    <cellStyle name="Percent 3" xfId="139" xr:uid="{00000000-0005-0000-0000-0000F3000000}"/>
    <cellStyle name="Percent 3 2" xfId="243" xr:uid="{00000000-0005-0000-0000-0000F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workbookViewId="0">
      <selection activeCell="X24" sqref="X24"/>
    </sheetView>
  </sheetViews>
  <sheetFormatPr defaultColWidth="8.85546875" defaultRowHeight="15" x14ac:dyDescent="0.25"/>
  <cols>
    <col min="1" max="57" width="4.7109375" customWidth="1"/>
  </cols>
  <sheetData>
    <row r="1" spans="1:35" x14ac:dyDescent="0.25">
      <c r="A1" s="91" t="s">
        <v>216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  <c r="AG1">
        <v>33</v>
      </c>
      <c r="AH1">
        <v>34</v>
      </c>
      <c r="AI1">
        <v>35</v>
      </c>
    </row>
    <row r="2" spans="1:35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21" t="s">
        <v>215</v>
      </c>
      <c r="J2" s="121"/>
      <c r="K2" s="121"/>
      <c r="L2" s="121"/>
      <c r="M2" s="121"/>
      <c r="N2" s="121"/>
      <c r="O2" s="121"/>
      <c r="P2" s="121"/>
      <c r="Q2" s="121"/>
      <c r="R2" s="110" t="s">
        <v>3</v>
      </c>
      <c r="S2" s="111"/>
      <c r="T2" s="111"/>
      <c r="U2" s="111"/>
      <c r="V2" s="111"/>
      <c r="W2" s="112"/>
      <c r="X2" s="98"/>
      <c r="Y2" s="99"/>
      <c r="Z2" s="99"/>
      <c r="AA2" s="99"/>
      <c r="AB2" s="99"/>
      <c r="AC2" s="99"/>
      <c r="AD2" s="99"/>
      <c r="AE2" s="99"/>
      <c r="AF2" s="100"/>
    </row>
    <row r="3" spans="1:35" x14ac:dyDescent="0.25">
      <c r="A3" s="119" t="s">
        <v>8</v>
      </c>
      <c r="B3" s="119"/>
      <c r="C3" s="119"/>
      <c r="D3" s="119"/>
      <c r="E3" s="119"/>
      <c r="F3" s="119"/>
      <c r="G3" s="119"/>
      <c r="H3" s="119"/>
      <c r="I3" s="122"/>
      <c r="J3" s="122"/>
      <c r="K3" s="122"/>
      <c r="L3" s="122"/>
      <c r="M3" s="122"/>
      <c r="N3" s="122"/>
      <c r="O3" s="122"/>
      <c r="P3" s="122"/>
      <c r="Q3" s="122"/>
      <c r="R3" s="110" t="s">
        <v>4</v>
      </c>
      <c r="S3" s="111"/>
      <c r="T3" s="111"/>
      <c r="U3" s="111"/>
      <c r="V3" s="111"/>
      <c r="W3" s="112"/>
      <c r="X3" s="101"/>
      <c r="Y3" s="102"/>
      <c r="Z3" s="102"/>
      <c r="AA3" s="102"/>
      <c r="AB3" s="102"/>
      <c r="AC3" s="102"/>
      <c r="AD3" s="102"/>
      <c r="AE3" s="102"/>
      <c r="AF3" s="103"/>
    </row>
    <row r="4" spans="1:35" x14ac:dyDescent="0.25">
      <c r="A4" s="123" t="s">
        <v>1</v>
      </c>
      <c r="B4" s="124"/>
      <c r="C4" s="124"/>
      <c r="D4" s="124"/>
      <c r="E4" s="124"/>
      <c r="F4" s="124"/>
      <c r="G4" s="124"/>
      <c r="H4" s="125"/>
      <c r="I4" s="113"/>
      <c r="J4" s="114"/>
      <c r="K4" s="114"/>
      <c r="L4" s="114"/>
      <c r="M4" s="114"/>
      <c r="N4" s="114"/>
      <c r="O4" s="114"/>
      <c r="P4" s="114"/>
      <c r="Q4" s="115"/>
      <c r="R4" s="110" t="s">
        <v>5</v>
      </c>
      <c r="S4" s="111"/>
      <c r="T4" s="111"/>
      <c r="U4" s="111"/>
      <c r="V4" s="111"/>
      <c r="W4" s="112"/>
      <c r="X4" s="98"/>
      <c r="Y4" s="99"/>
      <c r="Z4" s="99"/>
      <c r="AA4" s="99"/>
      <c r="AB4" s="99"/>
      <c r="AC4" s="99"/>
      <c r="AD4" s="99"/>
      <c r="AE4" s="99"/>
      <c r="AF4" s="100"/>
    </row>
    <row r="5" spans="1:35" x14ac:dyDescent="0.25">
      <c r="A5" s="126"/>
      <c r="B5" s="127"/>
      <c r="C5" s="127"/>
      <c r="D5" s="127"/>
      <c r="E5" s="127"/>
      <c r="F5" s="127"/>
      <c r="G5" s="127"/>
      <c r="H5" s="128"/>
      <c r="I5" s="116"/>
      <c r="J5" s="117"/>
      <c r="K5" s="117"/>
      <c r="L5" s="117"/>
      <c r="M5" s="117"/>
      <c r="N5" s="117"/>
      <c r="O5" s="117"/>
      <c r="P5" s="117"/>
      <c r="Q5" s="118"/>
      <c r="R5" s="110" t="s">
        <v>7</v>
      </c>
      <c r="S5" s="111"/>
      <c r="T5" s="111"/>
      <c r="U5" s="111"/>
      <c r="V5" s="111"/>
      <c r="W5" s="112"/>
      <c r="X5" s="101"/>
      <c r="Y5" s="102"/>
      <c r="Z5" s="102"/>
      <c r="AA5" s="102"/>
      <c r="AB5" s="102"/>
      <c r="AC5" s="102"/>
      <c r="AD5" s="102"/>
      <c r="AE5" s="102"/>
      <c r="AF5" s="103"/>
    </row>
    <row r="6" spans="1:35" x14ac:dyDescent="0.25">
      <c r="A6" s="120" t="s">
        <v>2</v>
      </c>
      <c r="B6" s="120"/>
      <c r="C6" s="120"/>
      <c r="D6" s="120"/>
      <c r="E6" s="120"/>
      <c r="F6" s="120"/>
      <c r="G6" s="120"/>
      <c r="H6" s="120"/>
      <c r="I6" s="107"/>
      <c r="J6" s="108"/>
      <c r="K6" s="108"/>
      <c r="L6" s="108"/>
      <c r="M6" s="108"/>
      <c r="N6" s="109"/>
      <c r="O6" s="107"/>
      <c r="P6" s="108"/>
      <c r="Q6" s="109"/>
      <c r="R6" s="110" t="s">
        <v>6</v>
      </c>
      <c r="S6" s="111"/>
      <c r="T6" s="111"/>
      <c r="U6" s="111"/>
      <c r="V6" s="111"/>
      <c r="W6" s="112"/>
      <c r="X6" s="104"/>
      <c r="Y6" s="105"/>
      <c r="Z6" s="105"/>
      <c r="AA6" s="105"/>
      <c r="AB6" s="105"/>
      <c r="AC6" s="105"/>
      <c r="AD6" s="105"/>
      <c r="AE6" s="105"/>
      <c r="AF6" s="106"/>
    </row>
    <row r="7" spans="1:35" ht="15.75" x14ac:dyDescent="0.25">
      <c r="A7" s="90" t="s">
        <v>47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11" spans="1:35" ht="33.75" x14ac:dyDescent="0.5">
      <c r="A11" s="95" t="s">
        <v>41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35" ht="26.25" x14ac:dyDescent="0.25">
      <c r="A12" s="96" t="s">
        <v>42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</row>
    <row r="13" spans="1:35" ht="21" x14ac:dyDescent="0.35">
      <c r="A13" s="97" t="s">
        <v>43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1:35" ht="21" x14ac:dyDescent="0.35">
      <c r="A14" s="97" t="s">
        <v>44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1:35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9" spans="1:10" ht="21" x14ac:dyDescent="0.35">
      <c r="A19" s="5" t="s">
        <v>45</v>
      </c>
      <c r="B19" s="5"/>
      <c r="C19" s="5"/>
      <c r="D19" s="5"/>
      <c r="E19" s="5"/>
      <c r="F19" s="5"/>
      <c r="G19" s="5"/>
      <c r="H19" s="6"/>
      <c r="I19" s="6"/>
    </row>
    <row r="21" spans="1:10" ht="21" x14ac:dyDescent="0.3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8"/>
    </row>
  </sheetData>
  <sheetProtection algorithmName="SHA-512" hashValue="oKqOhwQLn9K3HcFZOAUE9w28pT0GiZvoYagQDZNZTdTPeRnQMxghZyroXC11vA4WVHRlNL2oDq913pqNTB9asw==" saltValue="oC8ChNnsnISotLD6cNbc1Q==" spinCount="100000" sheet="1" objects="1" scenarios="1"/>
  <mergeCells count="26">
    <mergeCell ref="R4:W4"/>
    <mergeCell ref="R5:W5"/>
    <mergeCell ref="R6:W6"/>
    <mergeCell ref="I4:Q5"/>
    <mergeCell ref="A2:H2"/>
    <mergeCell ref="A3:H3"/>
    <mergeCell ref="A6:H6"/>
    <mergeCell ref="I2:Q2"/>
    <mergeCell ref="I3:Q3"/>
    <mergeCell ref="A4:H5"/>
    <mergeCell ref="A7:AF7"/>
    <mergeCell ref="A1:AF1"/>
    <mergeCell ref="A15:AB15"/>
    <mergeCell ref="A11:AC11"/>
    <mergeCell ref="A12:AC12"/>
    <mergeCell ref="A13:AC13"/>
    <mergeCell ref="A14:AC14"/>
    <mergeCell ref="X2:AF2"/>
    <mergeCell ref="X3:AF3"/>
    <mergeCell ref="X4:AF4"/>
    <mergeCell ref="X5:AF5"/>
    <mergeCell ref="X6:AF6"/>
    <mergeCell ref="I6:N6"/>
    <mergeCell ref="O6:Q6"/>
    <mergeCell ref="R2:W2"/>
    <mergeCell ref="R3:W3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F132"/>
  <sheetViews>
    <sheetView zoomScale="80" zoomScaleNormal="80" workbookViewId="0">
      <selection activeCell="Y6" sqref="Y6:AF6"/>
    </sheetView>
  </sheetViews>
  <sheetFormatPr defaultColWidth="8.85546875" defaultRowHeight="15" x14ac:dyDescent="0.25"/>
  <cols>
    <col min="1" max="1" width="4.7109375" customWidth="1"/>
    <col min="2" max="2" width="6" customWidth="1"/>
    <col min="3" max="13" width="4.7109375" customWidth="1"/>
    <col min="14" max="14" width="6" customWidth="1"/>
    <col min="15" max="20" width="4.7109375" customWidth="1"/>
    <col min="21" max="21" width="5.42578125" customWidth="1"/>
    <col min="22" max="22" width="5.28515625" customWidth="1"/>
    <col min="23" max="23" width="5.42578125" customWidth="1"/>
    <col min="24" max="57" width="4.7109375" customWidth="1"/>
  </cols>
  <sheetData>
    <row r="1" spans="1:32" ht="18.75" x14ac:dyDescent="0.3">
      <c r="A1" s="258" t="s">
        <v>216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9.1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172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319" t="s">
        <v>9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</row>
    <row r="8" spans="1:32" ht="45" customHeight="1" x14ac:dyDescent="0.25">
      <c r="A8" s="299" t="s">
        <v>170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90" t="s">
        <v>203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306"/>
      <c r="O10" s="307"/>
      <c r="P10" s="307"/>
      <c r="Q10" s="264" t="s">
        <v>13</v>
      </c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</row>
    <row r="14" spans="1:32" ht="15.6" customHeight="1" x14ac:dyDescent="0.25">
      <c r="A14" s="288" t="s">
        <v>17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90"/>
      <c r="N14" s="291">
        <f>N10+N11-N13</f>
        <v>0</v>
      </c>
      <c r="O14" s="292"/>
      <c r="P14" s="292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</row>
    <row r="15" spans="1:32" ht="15.75" thickBot="1" x14ac:dyDescent="0.3"/>
    <row r="16" spans="1:32" ht="55.35" customHeight="1" thickTop="1" x14ac:dyDescent="0.25">
      <c r="A16" s="293" t="s">
        <v>205</v>
      </c>
      <c r="B16" s="294"/>
      <c r="C16" s="294"/>
      <c r="D16" s="294"/>
      <c r="E16" s="294"/>
      <c r="F16" s="294"/>
      <c r="G16" s="265" t="s">
        <v>18</v>
      </c>
      <c r="H16" s="279"/>
      <c r="I16" s="265" t="s">
        <v>19</v>
      </c>
      <c r="J16" s="279"/>
      <c r="K16" s="265" t="s">
        <v>20</v>
      </c>
      <c r="L16" s="279"/>
      <c r="M16" s="265" t="s">
        <v>21</v>
      </c>
      <c r="N16" s="279"/>
      <c r="O16" s="297" t="s">
        <v>22</v>
      </c>
      <c r="P16" s="298"/>
      <c r="Q16" s="265" t="s">
        <v>23</v>
      </c>
      <c r="R16" s="279"/>
      <c r="S16" s="265" t="s">
        <v>24</v>
      </c>
      <c r="T16" s="266"/>
      <c r="U16" s="340" t="s">
        <v>25</v>
      </c>
      <c r="V16" s="298"/>
      <c r="W16" s="341" t="s">
        <v>26</v>
      </c>
      <c r="X16" s="341"/>
      <c r="Y16" s="265" t="s">
        <v>24</v>
      </c>
      <c r="Z16" s="266"/>
      <c r="AA16" s="267" t="s">
        <v>27</v>
      </c>
      <c r="AB16" s="268"/>
      <c r="AC16" s="268"/>
      <c r="AD16" s="268"/>
      <c r="AE16" s="268"/>
      <c r="AF16" s="268"/>
    </row>
    <row r="17" spans="1:32" ht="15.6" customHeight="1" x14ac:dyDescent="0.25">
      <c r="A17" s="295"/>
      <c r="B17" s="296"/>
      <c r="C17" s="296"/>
      <c r="D17" s="296"/>
      <c r="E17" s="296"/>
      <c r="F17" s="296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269"/>
      <c r="AB17" s="270"/>
      <c r="AC17" s="270"/>
      <c r="AD17" s="270"/>
      <c r="AE17" s="270"/>
      <c r="AF17" s="271"/>
    </row>
    <row r="18" spans="1:32" ht="15.75" x14ac:dyDescent="0.25">
      <c r="A18" s="275" t="s">
        <v>30</v>
      </c>
      <c r="B18" s="276"/>
      <c r="C18" s="276"/>
      <c r="D18" s="276"/>
      <c r="E18" s="276"/>
      <c r="F18" s="276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261">
        <f>SUM(G18:T18)</f>
        <v>0</v>
      </c>
      <c r="AB18" s="262"/>
      <c r="AC18" s="262"/>
      <c r="AD18" s="262"/>
      <c r="AE18" s="262"/>
      <c r="AF18" s="263"/>
    </row>
    <row r="19" spans="1:32" ht="15.75" x14ac:dyDescent="0.25">
      <c r="A19" s="277" t="s">
        <v>31</v>
      </c>
      <c r="B19" s="278"/>
      <c r="C19" s="278"/>
      <c r="D19" s="278"/>
      <c r="E19" s="278"/>
      <c r="F19" s="278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261">
        <f t="shared" ref="AA19:AA23" si="0">SUM(G19:T19)</f>
        <v>0</v>
      </c>
      <c r="AB19" s="262"/>
      <c r="AC19" s="262"/>
      <c r="AD19" s="262"/>
      <c r="AE19" s="262"/>
      <c r="AF19" s="263"/>
    </row>
    <row r="20" spans="1:32" ht="15.75" x14ac:dyDescent="0.25">
      <c r="A20" s="275" t="s">
        <v>32</v>
      </c>
      <c r="B20" s="276"/>
      <c r="C20" s="276"/>
      <c r="D20" s="276"/>
      <c r="E20" s="276"/>
      <c r="F20" s="276"/>
      <c r="G20" s="41"/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/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261">
        <f t="shared" si="0"/>
        <v>0</v>
      </c>
      <c r="AB20" s="262"/>
      <c r="AC20" s="262"/>
      <c r="AD20" s="262"/>
      <c r="AE20" s="262"/>
      <c r="AF20" s="263"/>
    </row>
    <row r="21" spans="1:32" ht="15.75" x14ac:dyDescent="0.25">
      <c r="A21" s="277" t="s">
        <v>33</v>
      </c>
      <c r="B21" s="278"/>
      <c r="C21" s="278"/>
      <c r="D21" s="278"/>
      <c r="E21" s="278"/>
      <c r="F21" s="278"/>
      <c r="G21" s="42"/>
      <c r="H21" s="42"/>
      <c r="I21" s="42">
        <v>0</v>
      </c>
      <c r="J21" s="42">
        <v>0</v>
      </c>
      <c r="K21" s="42"/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/>
      <c r="R21" s="42"/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261">
        <f t="shared" si="0"/>
        <v>0</v>
      </c>
      <c r="AB21" s="262"/>
      <c r="AC21" s="262"/>
      <c r="AD21" s="262"/>
      <c r="AE21" s="262"/>
      <c r="AF21" s="263"/>
    </row>
    <row r="22" spans="1:32" ht="15.75" x14ac:dyDescent="0.25">
      <c r="A22" s="275" t="s">
        <v>34</v>
      </c>
      <c r="B22" s="276"/>
      <c r="C22" s="276"/>
      <c r="D22" s="276"/>
      <c r="E22" s="276"/>
      <c r="F22" s="276"/>
      <c r="G22" s="41"/>
      <c r="H22" s="41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/>
      <c r="R22" s="41"/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261">
        <f t="shared" si="0"/>
        <v>0</v>
      </c>
      <c r="AB22" s="262"/>
      <c r="AC22" s="262"/>
      <c r="AD22" s="262"/>
      <c r="AE22" s="262"/>
      <c r="AF22" s="263"/>
    </row>
    <row r="23" spans="1:32" ht="15.75" x14ac:dyDescent="0.25">
      <c r="A23" s="277" t="s">
        <v>35</v>
      </c>
      <c r="B23" s="278"/>
      <c r="C23" s="278"/>
      <c r="D23" s="278"/>
      <c r="E23" s="278"/>
      <c r="F23" s="278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261">
        <f t="shared" si="0"/>
        <v>0</v>
      </c>
      <c r="AB23" s="262"/>
      <c r="AC23" s="262"/>
      <c r="AD23" s="262"/>
      <c r="AE23" s="262"/>
      <c r="AF23" s="263"/>
    </row>
    <row r="24" spans="1:32" ht="18.75" x14ac:dyDescent="0.3">
      <c r="A24" s="274" t="s">
        <v>36</v>
      </c>
      <c r="B24" s="274"/>
      <c r="C24" s="274"/>
      <c r="D24" s="274"/>
      <c r="E24" s="274"/>
      <c r="F24" s="274"/>
      <c r="G24" s="3">
        <f t="shared" ref="G24:Z24" si="1">SUM(G18:G23)</f>
        <v>0</v>
      </c>
      <c r="H24" s="3">
        <f t="shared" si="1"/>
        <v>0</v>
      </c>
      <c r="I24" s="3">
        <f t="shared" si="1"/>
        <v>0</v>
      </c>
      <c r="J24" s="3">
        <f t="shared" si="1"/>
        <v>0</v>
      </c>
      <c r="K24" s="3">
        <f t="shared" si="1"/>
        <v>0</v>
      </c>
      <c r="L24" s="3">
        <f t="shared" si="1"/>
        <v>0</v>
      </c>
      <c r="M24" s="3">
        <f t="shared" si="1"/>
        <v>0</v>
      </c>
      <c r="N24" s="3">
        <f t="shared" si="1"/>
        <v>0</v>
      </c>
      <c r="O24" s="3">
        <f t="shared" si="1"/>
        <v>0</v>
      </c>
      <c r="P24" s="3">
        <f t="shared" si="1"/>
        <v>0</v>
      </c>
      <c r="Q24" s="3">
        <f t="shared" si="1"/>
        <v>0</v>
      </c>
      <c r="R24" s="3">
        <f t="shared" si="1"/>
        <v>0</v>
      </c>
      <c r="S24" s="3">
        <f t="shared" si="1"/>
        <v>0</v>
      </c>
      <c r="T24" s="2">
        <f t="shared" si="1"/>
        <v>0</v>
      </c>
      <c r="U24" s="1">
        <f t="shared" si="1"/>
        <v>0</v>
      </c>
      <c r="V24" s="3">
        <f t="shared" si="1"/>
        <v>0</v>
      </c>
      <c r="W24" s="3">
        <f t="shared" si="1"/>
        <v>0</v>
      </c>
      <c r="X24" s="3">
        <f t="shared" si="1"/>
        <v>0</v>
      </c>
      <c r="Y24" s="3">
        <f t="shared" si="1"/>
        <v>0</v>
      </c>
      <c r="Z24" s="2">
        <f t="shared" si="1"/>
        <v>0</v>
      </c>
      <c r="AA24" s="261">
        <f>SUM(G24:T24)</f>
        <v>0</v>
      </c>
      <c r="AB24" s="262"/>
      <c r="AC24" s="262"/>
      <c r="AD24" s="262"/>
      <c r="AE24" s="262"/>
      <c r="AF24" s="263"/>
    </row>
    <row r="25" spans="1:32" ht="18" customHeight="1" x14ac:dyDescent="0.25">
      <c r="A25" s="272" t="s">
        <v>38</v>
      </c>
      <c r="B25" s="273"/>
      <c r="C25" s="273"/>
      <c r="D25" s="273"/>
      <c r="E25" s="273"/>
      <c r="F25" s="273"/>
      <c r="G25" s="13"/>
      <c r="H25" s="49"/>
      <c r="I25" s="14"/>
      <c r="J25" s="49"/>
      <c r="K25" s="14"/>
      <c r="L25" s="49"/>
      <c r="M25" s="14"/>
      <c r="N25" s="49"/>
      <c r="O25" s="14"/>
      <c r="P25" s="49"/>
      <c r="Q25" s="14"/>
      <c r="R25" s="49"/>
      <c r="S25" s="14"/>
      <c r="T25" s="50"/>
      <c r="U25" s="15"/>
      <c r="V25" s="49"/>
      <c r="W25" s="14"/>
      <c r="X25" s="49"/>
      <c r="Y25" s="14"/>
      <c r="Z25" s="50"/>
      <c r="AA25" s="261">
        <f>SUM(G25:T25)</f>
        <v>0</v>
      </c>
      <c r="AB25" s="262"/>
      <c r="AC25" s="262"/>
      <c r="AD25" s="262"/>
      <c r="AE25" s="262"/>
      <c r="AF25" s="263"/>
    </row>
    <row r="26" spans="1:32" ht="12" customHeight="1" x14ac:dyDescent="0.25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2"/>
    </row>
    <row r="27" spans="1:32" ht="15.75" x14ac:dyDescent="0.25">
      <c r="A27" s="260" t="s">
        <v>150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</row>
    <row r="28" spans="1:32" ht="18.75" x14ac:dyDescent="0.3">
      <c r="A28" s="255" t="s">
        <v>84</v>
      </c>
      <c r="B28" s="256"/>
      <c r="C28" s="256"/>
      <c r="D28" s="257"/>
      <c r="E28" s="253" t="s">
        <v>86</v>
      </c>
      <c r="F28" s="254"/>
      <c r="G28" s="254"/>
      <c r="H28" s="254"/>
      <c r="I28" s="254"/>
      <c r="J28" s="254"/>
      <c r="K28" s="16"/>
      <c r="L28" s="255" t="s">
        <v>84</v>
      </c>
      <c r="M28" s="256"/>
      <c r="N28" s="256"/>
      <c r="O28" s="257"/>
      <c r="P28" s="253" t="s">
        <v>86</v>
      </c>
      <c r="Q28" s="254"/>
      <c r="R28" s="254"/>
      <c r="S28" s="254"/>
      <c r="T28" s="254"/>
      <c r="U28" s="254"/>
      <c r="V28" s="16"/>
      <c r="W28" s="255" t="s">
        <v>84</v>
      </c>
      <c r="X28" s="256"/>
      <c r="Y28" s="256"/>
      <c r="Z28" s="257"/>
      <c r="AA28" s="253" t="s">
        <v>86</v>
      </c>
      <c r="AB28" s="254"/>
      <c r="AC28" s="254"/>
      <c r="AD28" s="254"/>
      <c r="AE28" s="254"/>
      <c r="AF28" s="254"/>
    </row>
    <row r="29" spans="1:32" x14ac:dyDescent="0.25">
      <c r="A29" s="195" t="s">
        <v>50</v>
      </c>
      <c r="B29" s="195"/>
      <c r="C29" s="195"/>
      <c r="D29" s="195"/>
      <c r="E29" s="198"/>
      <c r="F29" s="199"/>
      <c r="G29" s="199"/>
      <c r="H29" s="199"/>
      <c r="I29" s="199"/>
      <c r="J29" s="200"/>
      <c r="K29" s="26"/>
      <c r="L29" s="245" t="s">
        <v>109</v>
      </c>
      <c r="M29" s="246"/>
      <c r="N29" s="246"/>
      <c r="O29" s="247"/>
      <c r="P29" s="198"/>
      <c r="Q29" s="199"/>
      <c r="R29" s="199"/>
      <c r="S29" s="199"/>
      <c r="T29" s="199"/>
      <c r="U29" s="200"/>
      <c r="V29" s="26"/>
      <c r="W29" s="195" t="s">
        <v>111</v>
      </c>
      <c r="X29" s="195"/>
      <c r="Y29" s="195"/>
      <c r="Z29" s="195"/>
      <c r="AA29" s="198">
        <v>0</v>
      </c>
      <c r="AB29" s="199"/>
      <c r="AC29" s="199"/>
      <c r="AD29" s="199"/>
      <c r="AE29" s="199"/>
      <c r="AF29" s="200"/>
    </row>
    <row r="30" spans="1:32" x14ac:dyDescent="0.25">
      <c r="A30" s="195" t="s">
        <v>51</v>
      </c>
      <c r="B30" s="195"/>
      <c r="C30" s="195"/>
      <c r="D30" s="195"/>
      <c r="E30" s="198"/>
      <c r="F30" s="199"/>
      <c r="G30" s="199"/>
      <c r="H30" s="199"/>
      <c r="I30" s="199"/>
      <c r="J30" s="200"/>
      <c r="K30" s="26"/>
      <c r="L30" s="245" t="s">
        <v>70</v>
      </c>
      <c r="M30" s="246"/>
      <c r="N30" s="246"/>
      <c r="O30" s="247"/>
      <c r="P30" s="198"/>
      <c r="Q30" s="199"/>
      <c r="R30" s="199"/>
      <c r="S30" s="199"/>
      <c r="T30" s="199"/>
      <c r="U30" s="200"/>
      <c r="V30" s="26"/>
      <c r="W30" s="195" t="s">
        <v>81</v>
      </c>
      <c r="X30" s="195"/>
      <c r="Y30" s="195"/>
      <c r="Z30" s="195"/>
      <c r="AA30" s="198">
        <v>0</v>
      </c>
      <c r="AB30" s="199"/>
      <c r="AC30" s="199"/>
      <c r="AD30" s="199"/>
      <c r="AE30" s="199"/>
      <c r="AF30" s="200"/>
    </row>
    <row r="31" spans="1:32" x14ac:dyDescent="0.25">
      <c r="A31" s="195" t="s">
        <v>52</v>
      </c>
      <c r="B31" s="195"/>
      <c r="C31" s="195"/>
      <c r="D31" s="195"/>
      <c r="E31" s="198"/>
      <c r="F31" s="199"/>
      <c r="G31" s="199"/>
      <c r="H31" s="199"/>
      <c r="I31" s="199"/>
      <c r="J31" s="200"/>
      <c r="K31" s="26"/>
      <c r="L31" s="245" t="s">
        <v>61</v>
      </c>
      <c r="M31" s="246"/>
      <c r="N31" s="246"/>
      <c r="O31" s="247"/>
      <c r="P31" s="198"/>
      <c r="Q31" s="199"/>
      <c r="R31" s="199"/>
      <c r="S31" s="199"/>
      <c r="T31" s="199"/>
      <c r="U31" s="200"/>
      <c r="V31" s="26"/>
      <c r="W31" s="195" t="s">
        <v>82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53</v>
      </c>
      <c r="B32" s="195"/>
      <c r="C32" s="195"/>
      <c r="D32" s="195"/>
      <c r="E32" s="198"/>
      <c r="F32" s="199"/>
      <c r="G32" s="199"/>
      <c r="H32" s="199"/>
      <c r="I32" s="199"/>
      <c r="J32" s="200"/>
      <c r="K32" s="26"/>
      <c r="L32" s="245" t="s">
        <v>71</v>
      </c>
      <c r="M32" s="246"/>
      <c r="N32" s="246"/>
      <c r="O32" s="247"/>
      <c r="P32" s="198"/>
      <c r="Q32" s="199"/>
      <c r="R32" s="199"/>
      <c r="S32" s="199"/>
      <c r="T32" s="199"/>
      <c r="U32" s="200"/>
      <c r="V32" s="26"/>
      <c r="W32" s="195" t="s">
        <v>83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54</v>
      </c>
      <c r="B33" s="195"/>
      <c r="C33" s="195"/>
      <c r="D33" s="195"/>
      <c r="E33" s="198"/>
      <c r="F33" s="199"/>
      <c r="G33" s="199"/>
      <c r="H33" s="199"/>
      <c r="I33" s="199"/>
      <c r="J33" s="200"/>
      <c r="K33" s="26"/>
      <c r="L33" s="245" t="s">
        <v>72</v>
      </c>
      <c r="M33" s="246"/>
      <c r="N33" s="246"/>
      <c r="O33" s="247"/>
      <c r="P33" s="198"/>
      <c r="Q33" s="199"/>
      <c r="R33" s="199"/>
      <c r="S33" s="199"/>
      <c r="T33" s="199"/>
      <c r="U33" s="200"/>
      <c r="V33" s="26"/>
      <c r="W33" s="195" t="s">
        <v>160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108</v>
      </c>
      <c r="B34" s="195"/>
      <c r="C34" s="195"/>
      <c r="D34" s="195"/>
      <c r="E34" s="198"/>
      <c r="F34" s="199"/>
      <c r="G34" s="199"/>
      <c r="H34" s="199"/>
      <c r="I34" s="199"/>
      <c r="J34" s="200"/>
      <c r="K34" s="26"/>
      <c r="L34" s="245" t="s">
        <v>196</v>
      </c>
      <c r="M34" s="246"/>
      <c r="N34" s="246"/>
      <c r="O34" s="247"/>
      <c r="P34" s="198"/>
      <c r="Q34" s="199"/>
      <c r="R34" s="199"/>
      <c r="S34" s="199"/>
      <c r="T34" s="199"/>
      <c r="U34" s="200"/>
      <c r="V34" s="26"/>
      <c r="W34" s="195" t="s">
        <v>152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55</v>
      </c>
      <c r="B35" s="195"/>
      <c r="C35" s="195"/>
      <c r="D35" s="195"/>
      <c r="E35" s="198"/>
      <c r="F35" s="199"/>
      <c r="G35" s="199"/>
      <c r="H35" s="199"/>
      <c r="I35" s="199"/>
      <c r="J35" s="200"/>
      <c r="K35" s="26"/>
      <c r="L35" s="245" t="s">
        <v>197</v>
      </c>
      <c r="M35" s="246"/>
      <c r="N35" s="246"/>
      <c r="O35" s="247"/>
      <c r="P35" s="198"/>
      <c r="Q35" s="199"/>
      <c r="R35" s="199"/>
      <c r="S35" s="199"/>
      <c r="T35" s="199"/>
      <c r="U35" s="200"/>
      <c r="V35" s="26"/>
      <c r="W35" s="195" t="s">
        <v>153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56</v>
      </c>
      <c r="B36" s="195"/>
      <c r="C36" s="195"/>
      <c r="D36" s="195"/>
      <c r="E36" s="198"/>
      <c r="F36" s="199"/>
      <c r="G36" s="199"/>
      <c r="H36" s="199"/>
      <c r="I36" s="199"/>
      <c r="J36" s="200"/>
      <c r="K36" s="26"/>
      <c r="L36" s="245" t="s">
        <v>198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154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57</v>
      </c>
      <c r="B37" s="195"/>
      <c r="C37" s="195"/>
      <c r="D37" s="195"/>
      <c r="E37" s="198"/>
      <c r="F37" s="199"/>
      <c r="G37" s="199"/>
      <c r="H37" s="199"/>
      <c r="I37" s="199"/>
      <c r="J37" s="200"/>
      <c r="K37" s="26"/>
      <c r="L37" s="245" t="s">
        <v>199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155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58</v>
      </c>
      <c r="B38" s="195"/>
      <c r="C38" s="195"/>
      <c r="D38" s="195"/>
      <c r="E38" s="198"/>
      <c r="F38" s="199"/>
      <c r="G38" s="199"/>
      <c r="H38" s="199"/>
      <c r="I38" s="199"/>
      <c r="J38" s="200"/>
      <c r="K38" s="26"/>
      <c r="L38" s="245" t="s">
        <v>200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202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59</v>
      </c>
      <c r="B39" s="195"/>
      <c r="C39" s="195"/>
      <c r="D39" s="195"/>
      <c r="E39" s="198"/>
      <c r="F39" s="199"/>
      <c r="G39" s="199"/>
      <c r="H39" s="199"/>
      <c r="I39" s="199"/>
      <c r="J39" s="200"/>
      <c r="K39" s="26"/>
      <c r="L39" s="245" t="s">
        <v>73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156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60</v>
      </c>
      <c r="B40" s="195"/>
      <c r="C40" s="195"/>
      <c r="D40" s="195"/>
      <c r="E40" s="198"/>
      <c r="F40" s="199"/>
      <c r="G40" s="199"/>
      <c r="H40" s="199"/>
      <c r="I40" s="199"/>
      <c r="J40" s="200"/>
      <c r="K40" s="26"/>
      <c r="L40" s="245" t="s">
        <v>74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157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62</v>
      </c>
      <c r="B41" s="195"/>
      <c r="C41" s="195"/>
      <c r="D41" s="195"/>
      <c r="E41" s="198"/>
      <c r="F41" s="199"/>
      <c r="G41" s="199"/>
      <c r="H41" s="199"/>
      <c r="I41" s="199"/>
      <c r="J41" s="200"/>
      <c r="K41" s="26"/>
      <c r="L41" s="245" t="s">
        <v>75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158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63</v>
      </c>
      <c r="B42" s="195"/>
      <c r="C42" s="195"/>
      <c r="D42" s="195"/>
      <c r="E42" s="198"/>
      <c r="F42" s="199"/>
      <c r="G42" s="199"/>
      <c r="H42" s="199"/>
      <c r="I42" s="199"/>
      <c r="J42" s="200"/>
      <c r="K42" s="26"/>
      <c r="L42" s="245" t="s">
        <v>76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159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6" t="s">
        <v>67</v>
      </c>
      <c r="B43" s="196"/>
      <c r="C43" s="196"/>
      <c r="D43" s="196"/>
      <c r="E43" s="198"/>
      <c r="F43" s="199"/>
      <c r="G43" s="199"/>
      <c r="H43" s="199"/>
      <c r="I43" s="199"/>
      <c r="J43" s="200"/>
      <c r="K43" s="26"/>
      <c r="L43" s="245" t="s">
        <v>77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6" t="s">
        <v>160</v>
      </c>
      <c r="X43" s="196"/>
      <c r="Y43" s="196"/>
      <c r="Z43" s="196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68</v>
      </c>
      <c r="B44" s="195"/>
      <c r="C44" s="195"/>
      <c r="D44" s="195"/>
      <c r="E44" s="198"/>
      <c r="F44" s="199"/>
      <c r="G44" s="199"/>
      <c r="H44" s="199"/>
      <c r="I44" s="199"/>
      <c r="J44" s="200"/>
      <c r="K44" s="26"/>
      <c r="L44" s="195" t="s">
        <v>110</v>
      </c>
      <c r="M44" s="195"/>
      <c r="N44" s="195"/>
      <c r="O44" s="195"/>
      <c r="P44" s="198">
        <v>0</v>
      </c>
      <c r="Q44" s="199"/>
      <c r="R44" s="199"/>
      <c r="S44" s="199"/>
      <c r="T44" s="199"/>
      <c r="U44" s="200"/>
      <c r="V44" s="26"/>
      <c r="W44" s="195" t="s">
        <v>161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5" t="s">
        <v>64</v>
      </c>
      <c r="B45" s="195"/>
      <c r="C45" s="195"/>
      <c r="D45" s="195"/>
      <c r="E45" s="198"/>
      <c r="F45" s="199"/>
      <c r="G45" s="199"/>
      <c r="H45" s="199"/>
      <c r="I45" s="199"/>
      <c r="J45" s="200"/>
      <c r="K45" s="26"/>
      <c r="L45" s="195" t="s">
        <v>78</v>
      </c>
      <c r="M45" s="195"/>
      <c r="N45" s="195"/>
      <c r="O45" s="195"/>
      <c r="P45" s="198">
        <v>0</v>
      </c>
      <c r="Q45" s="199"/>
      <c r="R45" s="199"/>
      <c r="S45" s="199"/>
      <c r="T45" s="199"/>
      <c r="U45" s="200"/>
      <c r="V45" s="26"/>
      <c r="W45" s="195" t="s">
        <v>162</v>
      </c>
      <c r="X45" s="195"/>
      <c r="Y45" s="195"/>
      <c r="Z45" s="195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65</v>
      </c>
      <c r="B46" s="195"/>
      <c r="C46" s="195"/>
      <c r="D46" s="195"/>
      <c r="E46" s="198"/>
      <c r="F46" s="199"/>
      <c r="G46" s="199"/>
      <c r="H46" s="199"/>
      <c r="I46" s="199"/>
      <c r="J46" s="200"/>
      <c r="K46" s="26"/>
      <c r="L46" s="195" t="s">
        <v>79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163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66</v>
      </c>
      <c r="B47" s="195"/>
      <c r="C47" s="195"/>
      <c r="D47" s="195"/>
      <c r="E47" s="198"/>
      <c r="F47" s="199"/>
      <c r="G47" s="199"/>
      <c r="H47" s="199"/>
      <c r="I47" s="199"/>
      <c r="J47" s="200"/>
      <c r="K47" s="26"/>
      <c r="L47" s="195" t="s">
        <v>80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164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69</v>
      </c>
      <c r="B48" s="195"/>
      <c r="C48" s="195"/>
      <c r="D48" s="195"/>
      <c r="E48" s="198"/>
      <c r="F48" s="199"/>
      <c r="G48" s="199"/>
      <c r="H48" s="199"/>
      <c r="I48" s="199"/>
      <c r="J48" s="200"/>
      <c r="K48" s="26"/>
      <c r="L48" s="196" t="s">
        <v>201</v>
      </c>
      <c r="M48" s="196"/>
      <c r="N48" s="196"/>
      <c r="O48" s="196"/>
      <c r="P48" s="198">
        <v>0</v>
      </c>
      <c r="Q48" s="199"/>
      <c r="R48" s="199"/>
      <c r="S48" s="199"/>
      <c r="T48" s="199"/>
      <c r="U48" s="200"/>
      <c r="V48" s="26"/>
      <c r="W48" s="196" t="s">
        <v>165</v>
      </c>
      <c r="X48" s="196"/>
      <c r="Y48" s="196"/>
      <c r="Z48" s="196"/>
      <c r="AA48" s="198">
        <v>0</v>
      </c>
      <c r="AB48" s="199"/>
      <c r="AC48" s="199"/>
      <c r="AD48" s="199"/>
      <c r="AE48" s="199"/>
      <c r="AF48" s="200"/>
    </row>
    <row r="49" spans="1:32" ht="15.75" x14ac:dyDescent="0.25">
      <c r="A49" s="197" t="s">
        <v>36</v>
      </c>
      <c r="B49" s="197"/>
      <c r="C49" s="197"/>
      <c r="D49" s="197"/>
      <c r="E49" s="205">
        <f>SUM(E29:E48)</f>
        <v>0</v>
      </c>
      <c r="F49" s="206"/>
      <c r="G49" s="206"/>
      <c r="H49" s="206"/>
      <c r="I49" s="206"/>
      <c r="J49" s="207"/>
      <c r="K49" s="52"/>
      <c r="L49" s="208" t="s">
        <v>36</v>
      </c>
      <c r="M49" s="208"/>
      <c r="N49" s="208"/>
      <c r="O49" s="208"/>
      <c r="P49" s="188">
        <f>SUM(P29:P48)</f>
        <v>0</v>
      </c>
      <c r="Q49" s="189"/>
      <c r="R49" s="189"/>
      <c r="S49" s="189"/>
      <c r="T49" s="189"/>
      <c r="U49" s="190"/>
      <c r="V49" s="52"/>
      <c r="W49" s="208" t="s">
        <v>36</v>
      </c>
      <c r="X49" s="208"/>
      <c r="Y49" s="208"/>
      <c r="Z49" s="208"/>
      <c r="AA49" s="188">
        <f>SUM(AA29:AA48)</f>
        <v>0</v>
      </c>
      <c r="AB49" s="189"/>
      <c r="AC49" s="189"/>
      <c r="AD49" s="189"/>
      <c r="AE49" s="189"/>
      <c r="AF49" s="190"/>
    </row>
    <row r="50" spans="1:32" ht="30" customHeight="1" x14ac:dyDescent="0.25">
      <c r="A50" s="192" t="s">
        <v>166</v>
      </c>
      <c r="B50" s="193"/>
      <c r="C50" s="193"/>
      <c r="D50" s="194"/>
      <c r="E50" s="249">
        <f>E49+P49+AA49</f>
        <v>0</v>
      </c>
      <c r="F50" s="250"/>
      <c r="G50" s="250"/>
      <c r="H50" s="250"/>
      <c r="I50" s="250"/>
      <c r="J50" s="250"/>
      <c r="K50" s="245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7"/>
    </row>
    <row r="51" spans="1:32" ht="12" customHeight="1" thickBot="1" x14ac:dyDescent="0.3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</row>
    <row r="52" spans="1:32" ht="14.45" customHeight="1" thickTop="1" thickBot="1" x14ac:dyDescent="0.3">
      <c r="A52" s="22" t="s">
        <v>140</v>
      </c>
      <c r="B52" s="21"/>
      <c r="C52" s="20" t="s">
        <v>87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19"/>
      <c r="Y52" s="201" t="s">
        <v>106</v>
      </c>
      <c r="Z52" s="201"/>
      <c r="AA52" s="201"/>
      <c r="AB52" s="201"/>
      <c r="AC52" s="201"/>
      <c r="AD52" s="201"/>
      <c r="AE52" s="201"/>
      <c r="AF52" s="202"/>
    </row>
    <row r="53" spans="1:32" ht="14.45" customHeight="1" thickTop="1" x14ac:dyDescent="0.25">
      <c r="A53" s="251" t="s">
        <v>145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03"/>
      <c r="Z53" s="203"/>
      <c r="AA53" s="203"/>
      <c r="AB53" s="203"/>
      <c r="AC53" s="203"/>
      <c r="AD53" s="203"/>
      <c r="AE53" s="203"/>
      <c r="AF53" s="204"/>
    </row>
    <row r="54" spans="1:32" ht="14.45" customHeight="1" x14ac:dyDescent="0.25">
      <c r="A54" s="144" t="s">
        <v>88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6"/>
      <c r="Y54" s="147">
        <v>0</v>
      </c>
      <c r="Z54" s="148"/>
      <c r="AA54" s="148"/>
      <c r="AB54" s="148"/>
      <c r="AC54" s="148"/>
      <c r="AD54" s="148"/>
      <c r="AE54" s="148"/>
      <c r="AF54" s="149"/>
    </row>
    <row r="55" spans="1:32" ht="14.45" customHeight="1" x14ac:dyDescent="0.25">
      <c r="A55" s="129" t="s">
        <v>89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1"/>
      <c r="Y55" s="135">
        <v>0</v>
      </c>
      <c r="Z55" s="136"/>
      <c r="AA55" s="136"/>
      <c r="AB55" s="136"/>
      <c r="AC55" s="136"/>
      <c r="AD55" s="136"/>
      <c r="AE55" s="136"/>
      <c r="AF55" s="137"/>
    </row>
    <row r="56" spans="1:32" ht="14.45" customHeight="1" x14ac:dyDescent="0.25">
      <c r="A56" s="132" t="s">
        <v>90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38">
        <v>0</v>
      </c>
      <c r="Z56" s="139"/>
      <c r="AA56" s="139"/>
      <c r="AB56" s="139"/>
      <c r="AC56" s="139"/>
      <c r="AD56" s="139"/>
      <c r="AE56" s="139"/>
      <c r="AF56" s="140"/>
    </row>
    <row r="57" spans="1:32" ht="14.45" customHeight="1" x14ac:dyDescent="0.25">
      <c r="A57" s="141" t="s">
        <v>146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3"/>
      <c r="Y57" s="150"/>
      <c r="Z57" s="151"/>
      <c r="AA57" s="151"/>
      <c r="AB57" s="151"/>
      <c r="AC57" s="151"/>
      <c r="AD57" s="151"/>
      <c r="AE57" s="151"/>
      <c r="AF57" s="152"/>
    </row>
    <row r="58" spans="1:32" ht="14.45" customHeight="1" x14ac:dyDescent="0.25">
      <c r="A58" s="144" t="s">
        <v>91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6"/>
      <c r="Y58" s="147">
        <v>0</v>
      </c>
      <c r="Z58" s="148"/>
      <c r="AA58" s="148"/>
      <c r="AB58" s="148"/>
      <c r="AC58" s="148"/>
      <c r="AD58" s="148"/>
      <c r="AE58" s="148"/>
      <c r="AF58" s="149"/>
    </row>
    <row r="59" spans="1:32" ht="14.45" customHeight="1" x14ac:dyDescent="0.25">
      <c r="A59" s="129" t="s">
        <v>92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1"/>
      <c r="Y59" s="135">
        <v>0</v>
      </c>
      <c r="Z59" s="136"/>
      <c r="AA59" s="136"/>
      <c r="AB59" s="136"/>
      <c r="AC59" s="136"/>
      <c r="AD59" s="136"/>
      <c r="AE59" s="136"/>
      <c r="AF59" s="137"/>
    </row>
    <row r="60" spans="1:32" ht="14.45" customHeight="1" x14ac:dyDescent="0.25">
      <c r="A60" s="132" t="s">
        <v>93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38">
        <v>0</v>
      </c>
      <c r="Z60" s="139"/>
      <c r="AA60" s="139"/>
      <c r="AB60" s="139"/>
      <c r="AC60" s="139"/>
      <c r="AD60" s="139"/>
      <c r="AE60" s="139"/>
      <c r="AF60" s="140"/>
    </row>
    <row r="61" spans="1:32" ht="14.45" customHeight="1" x14ac:dyDescent="0.25">
      <c r="A61" s="141" t="s">
        <v>151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3"/>
      <c r="Y61" s="150"/>
      <c r="Z61" s="151"/>
      <c r="AA61" s="151"/>
      <c r="AB61" s="151"/>
      <c r="AC61" s="151"/>
      <c r="AD61" s="151"/>
      <c r="AE61" s="151"/>
      <c r="AF61" s="152"/>
    </row>
    <row r="62" spans="1:32" ht="14.45" customHeight="1" x14ac:dyDescent="0.25">
      <c r="A62" s="144" t="s">
        <v>94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6"/>
      <c r="Y62" s="147">
        <v>0</v>
      </c>
      <c r="Z62" s="148"/>
      <c r="AA62" s="148"/>
      <c r="AB62" s="148"/>
      <c r="AC62" s="148"/>
      <c r="AD62" s="148"/>
      <c r="AE62" s="148"/>
      <c r="AF62" s="149"/>
    </row>
    <row r="63" spans="1:32" ht="14.45" customHeight="1" x14ac:dyDescent="0.25">
      <c r="A63" s="129" t="s">
        <v>95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1"/>
      <c r="Y63" s="135">
        <v>0</v>
      </c>
      <c r="Z63" s="136"/>
      <c r="AA63" s="136"/>
      <c r="AB63" s="136"/>
      <c r="AC63" s="136"/>
      <c r="AD63" s="136"/>
      <c r="AE63" s="136"/>
      <c r="AF63" s="137"/>
    </row>
    <row r="64" spans="1:32" ht="14.45" customHeight="1" x14ac:dyDescent="0.25">
      <c r="A64" s="132" t="s">
        <v>96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138">
        <v>0</v>
      </c>
      <c r="Z64" s="139"/>
      <c r="AA64" s="139"/>
      <c r="AB64" s="139"/>
      <c r="AC64" s="139"/>
      <c r="AD64" s="139"/>
      <c r="AE64" s="139"/>
      <c r="AF64" s="140"/>
    </row>
    <row r="65" spans="1:32" ht="14.45" customHeight="1" x14ac:dyDescent="0.25">
      <c r="A65" s="141" t="s">
        <v>147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3"/>
      <c r="Y65" s="150"/>
      <c r="Z65" s="151"/>
      <c r="AA65" s="151"/>
      <c r="AB65" s="151"/>
      <c r="AC65" s="151"/>
      <c r="AD65" s="151"/>
      <c r="AE65" s="151"/>
      <c r="AF65" s="152"/>
    </row>
    <row r="66" spans="1:32" ht="14.45" customHeight="1" x14ac:dyDescent="0.25">
      <c r="A66" s="144" t="s">
        <v>97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6"/>
      <c r="Y66" s="147">
        <v>0</v>
      </c>
      <c r="Z66" s="148"/>
      <c r="AA66" s="148"/>
      <c r="AB66" s="148"/>
      <c r="AC66" s="148"/>
      <c r="AD66" s="148"/>
      <c r="AE66" s="148"/>
      <c r="AF66" s="149"/>
    </row>
    <row r="67" spans="1:32" ht="14.45" customHeight="1" x14ac:dyDescent="0.25">
      <c r="A67" s="129" t="s">
        <v>98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1"/>
      <c r="Y67" s="135">
        <v>0</v>
      </c>
      <c r="Z67" s="136"/>
      <c r="AA67" s="136"/>
      <c r="AB67" s="136"/>
      <c r="AC67" s="136"/>
      <c r="AD67" s="136"/>
      <c r="AE67" s="136"/>
      <c r="AF67" s="137"/>
    </row>
    <row r="68" spans="1:32" ht="14.45" customHeight="1" x14ac:dyDescent="0.25">
      <c r="A68" s="132" t="s">
        <v>99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4"/>
      <c r="Y68" s="138">
        <v>0</v>
      </c>
      <c r="Z68" s="139"/>
      <c r="AA68" s="139"/>
      <c r="AB68" s="139"/>
      <c r="AC68" s="139"/>
      <c r="AD68" s="139"/>
      <c r="AE68" s="139"/>
      <c r="AF68" s="140"/>
    </row>
    <row r="69" spans="1:32" ht="14.45" customHeight="1" x14ac:dyDescent="0.25">
      <c r="A69" s="141" t="s">
        <v>148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3"/>
      <c r="Y69" s="150"/>
      <c r="Z69" s="151"/>
      <c r="AA69" s="151"/>
      <c r="AB69" s="151"/>
      <c r="AC69" s="151"/>
      <c r="AD69" s="151"/>
      <c r="AE69" s="151"/>
      <c r="AF69" s="152"/>
    </row>
    <row r="70" spans="1:32" ht="14.45" customHeight="1" x14ac:dyDescent="0.25">
      <c r="A70" s="144" t="s">
        <v>100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6"/>
      <c r="Y70" s="147">
        <v>0</v>
      </c>
      <c r="Z70" s="148"/>
      <c r="AA70" s="148"/>
      <c r="AB70" s="148"/>
      <c r="AC70" s="148"/>
      <c r="AD70" s="148"/>
      <c r="AE70" s="148"/>
      <c r="AF70" s="149"/>
    </row>
    <row r="71" spans="1:32" ht="14.45" customHeight="1" x14ac:dyDescent="0.25">
      <c r="A71" s="129" t="s">
        <v>101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1"/>
      <c r="Y71" s="135">
        <v>0</v>
      </c>
      <c r="Z71" s="136"/>
      <c r="AA71" s="136"/>
      <c r="AB71" s="136"/>
      <c r="AC71" s="136"/>
      <c r="AD71" s="136"/>
      <c r="AE71" s="136"/>
      <c r="AF71" s="137"/>
    </row>
    <row r="72" spans="1:32" ht="14.45" customHeight="1" x14ac:dyDescent="0.25">
      <c r="A72" s="132" t="s">
        <v>102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4"/>
      <c r="Y72" s="138">
        <v>0</v>
      </c>
      <c r="Z72" s="139"/>
      <c r="AA72" s="139"/>
      <c r="AB72" s="139"/>
      <c r="AC72" s="139"/>
      <c r="AD72" s="139"/>
      <c r="AE72" s="139"/>
      <c r="AF72" s="140"/>
    </row>
    <row r="73" spans="1:32" ht="14.45" customHeight="1" x14ac:dyDescent="0.25">
      <c r="A73" s="141" t="s">
        <v>149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3"/>
      <c r="Y73" s="150"/>
      <c r="Z73" s="151"/>
      <c r="AA73" s="151"/>
      <c r="AB73" s="151"/>
      <c r="AC73" s="151"/>
      <c r="AD73" s="151"/>
      <c r="AE73" s="151"/>
      <c r="AF73" s="152"/>
    </row>
    <row r="74" spans="1:32" ht="14.45" customHeight="1" x14ac:dyDescent="0.25">
      <c r="A74" s="144" t="s">
        <v>103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6"/>
      <c r="Y74" s="147">
        <v>0</v>
      </c>
      <c r="Z74" s="148"/>
      <c r="AA74" s="148"/>
      <c r="AB74" s="148"/>
      <c r="AC74" s="148"/>
      <c r="AD74" s="148"/>
      <c r="AE74" s="148"/>
      <c r="AF74" s="149"/>
    </row>
    <row r="75" spans="1:32" ht="14.45" customHeight="1" x14ac:dyDescent="0.25">
      <c r="A75" s="129" t="s">
        <v>104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1"/>
      <c r="Y75" s="135">
        <v>0</v>
      </c>
      <c r="Z75" s="136"/>
      <c r="AA75" s="136"/>
      <c r="AB75" s="136"/>
      <c r="AC75" s="136"/>
      <c r="AD75" s="136"/>
      <c r="AE75" s="136"/>
      <c r="AF75" s="137"/>
    </row>
    <row r="76" spans="1:32" ht="14.45" customHeight="1" x14ac:dyDescent="0.25">
      <c r="A76" s="132" t="s">
        <v>105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4"/>
      <c r="Y76" s="138">
        <v>0</v>
      </c>
      <c r="Z76" s="139"/>
      <c r="AA76" s="139"/>
      <c r="AB76" s="139"/>
      <c r="AC76" s="139"/>
      <c r="AD76" s="139"/>
      <c r="AE76" s="139"/>
      <c r="AF76" s="140"/>
    </row>
    <row r="78" spans="1:32" ht="15.75" x14ac:dyDescent="0.25">
      <c r="A78" s="159" t="s">
        <v>141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160"/>
    </row>
    <row r="79" spans="1:32" x14ac:dyDescent="0.25">
      <c r="A79" s="32" t="s">
        <v>112</v>
      </c>
      <c r="B79" s="170" t="s">
        <v>113</v>
      </c>
      <c r="C79" s="171"/>
      <c r="D79" s="172"/>
      <c r="E79" s="164" t="s">
        <v>114</v>
      </c>
      <c r="F79" s="164"/>
      <c r="G79" s="164"/>
      <c r="H79" s="164"/>
      <c r="I79" s="164"/>
      <c r="J79" s="164"/>
      <c r="K79" s="164"/>
      <c r="L79" s="164"/>
      <c r="M79" s="173" t="s">
        <v>115</v>
      </c>
      <c r="N79" s="173"/>
      <c r="O79" s="164" t="s">
        <v>116</v>
      </c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</row>
    <row r="80" spans="1:32" x14ac:dyDescent="0.25">
      <c r="A80" s="33"/>
      <c r="B80" s="27" t="s">
        <v>117</v>
      </c>
      <c r="C80" s="28" t="s">
        <v>118</v>
      </c>
      <c r="D80" s="29"/>
      <c r="E80" s="165"/>
      <c r="F80" s="165"/>
      <c r="G80" s="165"/>
      <c r="H80" s="165"/>
      <c r="I80" s="165"/>
      <c r="J80" s="165"/>
      <c r="K80" s="165"/>
      <c r="L80" s="165"/>
      <c r="M80" s="174"/>
      <c r="N80" s="174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</row>
    <row r="81" spans="1:29" ht="29.1" customHeight="1" x14ac:dyDescent="0.25">
      <c r="A81" s="34"/>
      <c r="B81" s="25" t="s">
        <v>117</v>
      </c>
      <c r="C81" s="24" t="s">
        <v>118</v>
      </c>
      <c r="D81" s="175" t="s">
        <v>136</v>
      </c>
      <c r="E81" s="178" t="s">
        <v>137</v>
      </c>
      <c r="F81" s="179"/>
      <c r="G81" s="179"/>
      <c r="H81" s="179"/>
      <c r="I81" s="179"/>
      <c r="J81" s="179"/>
      <c r="K81" s="179"/>
      <c r="L81" s="179"/>
      <c r="M81" s="180" t="s">
        <v>119</v>
      </c>
      <c r="N81" s="180"/>
      <c r="O81" s="181" t="s">
        <v>138</v>
      </c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2"/>
    </row>
    <row r="82" spans="1:29" ht="25.35" customHeight="1" x14ac:dyDescent="0.25">
      <c r="A82" s="36">
        <v>1</v>
      </c>
      <c r="B82" s="47"/>
      <c r="C82" s="48"/>
      <c r="D82" s="176"/>
      <c r="E82" s="155"/>
      <c r="F82" s="156"/>
      <c r="G82" s="156"/>
      <c r="H82" s="156"/>
      <c r="I82" s="156"/>
      <c r="J82" s="156"/>
      <c r="K82" s="156"/>
      <c r="L82" s="157"/>
      <c r="M82" s="168"/>
      <c r="N82" s="169"/>
      <c r="O82" s="155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7"/>
    </row>
    <row r="83" spans="1:29" x14ac:dyDescent="0.25">
      <c r="A83" s="36">
        <v>2</v>
      </c>
      <c r="B83" s="47"/>
      <c r="C83" s="48"/>
      <c r="D83" s="176"/>
      <c r="E83" s="155"/>
      <c r="F83" s="156"/>
      <c r="G83" s="156"/>
      <c r="H83" s="156"/>
      <c r="I83" s="156"/>
      <c r="J83" s="156"/>
      <c r="K83" s="156"/>
      <c r="L83" s="157"/>
      <c r="M83" s="153"/>
      <c r="N83" s="154"/>
      <c r="O83" s="155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7"/>
    </row>
    <row r="84" spans="1:29" x14ac:dyDescent="0.25">
      <c r="A84" s="36">
        <v>3</v>
      </c>
      <c r="B84" s="47"/>
      <c r="C84" s="48"/>
      <c r="D84" s="176"/>
      <c r="E84" s="155"/>
      <c r="F84" s="156"/>
      <c r="G84" s="156"/>
      <c r="H84" s="156"/>
      <c r="I84" s="156"/>
      <c r="J84" s="156"/>
      <c r="K84" s="156"/>
      <c r="L84" s="157"/>
      <c r="M84" s="153"/>
      <c r="N84" s="154"/>
      <c r="O84" s="155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7"/>
    </row>
    <row r="85" spans="1:29" x14ac:dyDescent="0.25">
      <c r="A85" s="36">
        <v>4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53"/>
      <c r="N85" s="154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7"/>
    </row>
    <row r="86" spans="1:29" x14ac:dyDescent="0.25">
      <c r="A86" s="36">
        <v>5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7"/>
    </row>
    <row r="87" spans="1:29" x14ac:dyDescent="0.25">
      <c r="A87" s="36">
        <v>6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7"/>
    </row>
    <row r="88" spans="1:29" x14ac:dyDescent="0.25">
      <c r="A88" s="36">
        <v>7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7"/>
    </row>
    <row r="89" spans="1:29" x14ac:dyDescent="0.25">
      <c r="A89" s="36">
        <v>8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7"/>
    </row>
    <row r="90" spans="1:29" x14ac:dyDescent="0.25">
      <c r="A90" s="36">
        <v>9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7"/>
    </row>
    <row r="91" spans="1:29" x14ac:dyDescent="0.25">
      <c r="A91" s="37">
        <v>10</v>
      </c>
      <c r="B91" s="47"/>
      <c r="C91" s="48"/>
      <c r="D91" s="177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7"/>
    </row>
    <row r="92" spans="1:29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ht="15.75" x14ac:dyDescent="0.25">
      <c r="A93" s="159" t="s">
        <v>142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160"/>
    </row>
    <row r="94" spans="1:29" x14ac:dyDescent="0.25">
      <c r="A94" s="32" t="s">
        <v>112</v>
      </c>
      <c r="B94" s="161" t="s">
        <v>113</v>
      </c>
      <c r="C94" s="162"/>
      <c r="D94" s="163"/>
      <c r="E94" s="164" t="s">
        <v>120</v>
      </c>
      <c r="F94" s="164"/>
      <c r="G94" s="164"/>
      <c r="H94" s="164"/>
      <c r="I94" s="164"/>
      <c r="J94" s="164"/>
      <c r="K94" s="164"/>
      <c r="L94" s="164"/>
      <c r="M94" s="166" t="s">
        <v>115</v>
      </c>
      <c r="N94" s="166"/>
      <c r="O94" s="164" t="s">
        <v>116</v>
      </c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</row>
    <row r="95" spans="1:29" x14ac:dyDescent="0.25">
      <c r="A95" s="33"/>
      <c r="B95" s="27" t="s">
        <v>117</v>
      </c>
      <c r="C95" s="28" t="s">
        <v>118</v>
      </c>
      <c r="D95" s="29"/>
      <c r="E95" s="165"/>
      <c r="F95" s="165"/>
      <c r="G95" s="165"/>
      <c r="H95" s="165"/>
      <c r="I95" s="165"/>
      <c r="J95" s="165"/>
      <c r="K95" s="165"/>
      <c r="L95" s="165"/>
      <c r="M95" s="167"/>
      <c r="N95" s="167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</row>
    <row r="96" spans="1:29" ht="28.35" customHeight="1" x14ac:dyDescent="0.25">
      <c r="A96" s="23"/>
      <c r="B96" s="18" t="s">
        <v>117</v>
      </c>
      <c r="C96" s="17" t="s">
        <v>118</v>
      </c>
      <c r="D96" s="175" t="s">
        <v>136</v>
      </c>
      <c r="E96" s="178" t="s">
        <v>135</v>
      </c>
      <c r="F96" s="179"/>
      <c r="G96" s="179"/>
      <c r="H96" s="179"/>
      <c r="I96" s="179"/>
      <c r="J96" s="179"/>
      <c r="K96" s="179"/>
      <c r="L96" s="179"/>
      <c r="M96" s="180" t="s">
        <v>119</v>
      </c>
      <c r="N96" s="180"/>
      <c r="O96" s="181" t="s">
        <v>138</v>
      </c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</row>
    <row r="97" spans="1:29" ht="25.35" customHeight="1" x14ac:dyDescent="0.25">
      <c r="A97" s="36">
        <v>1</v>
      </c>
      <c r="B97" s="47"/>
      <c r="C97" s="48"/>
      <c r="D97" s="176"/>
      <c r="E97" s="153"/>
      <c r="F97" s="158"/>
      <c r="G97" s="158"/>
      <c r="H97" s="158"/>
      <c r="I97" s="158"/>
      <c r="J97" s="158"/>
      <c r="K97" s="158"/>
      <c r="L97" s="154"/>
      <c r="M97" s="168"/>
      <c r="N97" s="169"/>
      <c r="O97" s="153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4"/>
    </row>
    <row r="98" spans="1:29" x14ac:dyDescent="0.25">
      <c r="A98" s="36">
        <v>2</v>
      </c>
      <c r="B98" s="47"/>
      <c r="C98" s="48"/>
      <c r="D98" s="176"/>
      <c r="E98" s="153"/>
      <c r="F98" s="158"/>
      <c r="G98" s="158"/>
      <c r="H98" s="158"/>
      <c r="I98" s="158"/>
      <c r="J98" s="158"/>
      <c r="K98" s="158"/>
      <c r="L98" s="154"/>
      <c r="M98" s="153"/>
      <c r="N98" s="154"/>
      <c r="O98" s="153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4"/>
    </row>
    <row r="99" spans="1:29" x14ac:dyDescent="0.25">
      <c r="A99" s="36">
        <v>3</v>
      </c>
      <c r="B99" s="47"/>
      <c r="C99" s="48"/>
      <c r="D99" s="176"/>
      <c r="E99" s="153"/>
      <c r="F99" s="158"/>
      <c r="G99" s="158"/>
      <c r="H99" s="158"/>
      <c r="I99" s="158"/>
      <c r="J99" s="158"/>
      <c r="K99" s="158"/>
      <c r="L99" s="154"/>
      <c r="M99" s="153"/>
      <c r="N99" s="154"/>
      <c r="O99" s="153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4"/>
    </row>
    <row r="100" spans="1:29" x14ac:dyDescent="0.25">
      <c r="A100" s="36">
        <v>4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53"/>
      <c r="N100" s="154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4"/>
    </row>
    <row r="101" spans="1:29" x14ac:dyDescent="0.25">
      <c r="A101" s="36">
        <v>5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4"/>
    </row>
    <row r="102" spans="1:29" x14ac:dyDescent="0.25">
      <c r="A102" s="36">
        <v>6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4"/>
    </row>
    <row r="103" spans="1:29" x14ac:dyDescent="0.25">
      <c r="A103" s="36">
        <v>7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4"/>
    </row>
    <row r="104" spans="1:29" x14ac:dyDescent="0.25">
      <c r="A104" s="36">
        <v>8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4"/>
    </row>
    <row r="105" spans="1:29" x14ac:dyDescent="0.25">
      <c r="A105" s="36">
        <v>9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4"/>
    </row>
    <row r="106" spans="1:29" x14ac:dyDescent="0.25">
      <c r="A106" s="37">
        <v>10</v>
      </c>
      <c r="B106" s="47"/>
      <c r="C106" s="48"/>
      <c r="D106" s="177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4"/>
    </row>
    <row r="107" spans="1:29" x14ac:dyDescent="0.2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</row>
    <row r="108" spans="1:29" ht="15.75" x14ac:dyDescent="0.25">
      <c r="A108" s="159" t="s">
        <v>143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160"/>
    </row>
    <row r="109" spans="1:29" x14ac:dyDescent="0.25">
      <c r="A109" s="32" t="s">
        <v>112</v>
      </c>
      <c r="B109" s="161" t="s">
        <v>113</v>
      </c>
      <c r="C109" s="162"/>
      <c r="D109" s="163"/>
      <c r="E109" s="164" t="s">
        <v>121</v>
      </c>
      <c r="F109" s="164"/>
      <c r="G109" s="164"/>
      <c r="H109" s="164"/>
      <c r="I109" s="164"/>
      <c r="J109" s="164"/>
      <c r="K109" s="164"/>
      <c r="L109" s="164"/>
      <c r="M109" s="173" t="s">
        <v>122</v>
      </c>
      <c r="N109" s="173"/>
      <c r="O109" s="164" t="s">
        <v>116</v>
      </c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</row>
    <row r="110" spans="1:29" x14ac:dyDescent="0.25">
      <c r="A110" s="33"/>
      <c r="B110" s="27" t="s">
        <v>117</v>
      </c>
      <c r="C110" s="28" t="s">
        <v>118</v>
      </c>
      <c r="D110" s="29"/>
      <c r="E110" s="165"/>
      <c r="F110" s="165"/>
      <c r="G110" s="165"/>
      <c r="H110" s="165"/>
      <c r="I110" s="165"/>
      <c r="J110" s="165"/>
      <c r="K110" s="165"/>
      <c r="L110" s="165"/>
      <c r="M110" s="174"/>
      <c r="N110" s="174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</row>
    <row r="111" spans="1:29" x14ac:dyDescent="0.25">
      <c r="A111" s="34"/>
      <c r="B111" s="30" t="s">
        <v>117</v>
      </c>
      <c r="C111" s="31" t="s">
        <v>118</v>
      </c>
      <c r="D111" s="175" t="s">
        <v>139</v>
      </c>
      <c r="E111" s="183" t="s">
        <v>135</v>
      </c>
      <c r="F111" s="184"/>
      <c r="G111" s="184"/>
      <c r="H111" s="184"/>
      <c r="I111" s="184"/>
      <c r="J111" s="184"/>
      <c r="K111" s="184"/>
      <c r="L111" s="184"/>
      <c r="M111" s="35" t="s">
        <v>123</v>
      </c>
      <c r="N111" s="35"/>
      <c r="O111" s="185" t="s">
        <v>138</v>
      </c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6"/>
    </row>
    <row r="112" spans="1:29" x14ac:dyDescent="0.25">
      <c r="A112" s="36">
        <v>1</v>
      </c>
      <c r="B112" s="47"/>
      <c r="C112" s="48"/>
      <c r="D112" s="176"/>
      <c r="E112" s="153"/>
      <c r="F112" s="158"/>
      <c r="G112" s="158"/>
      <c r="H112" s="158"/>
      <c r="I112" s="158"/>
      <c r="J112" s="158"/>
      <c r="K112" s="158"/>
      <c r="L112" s="154"/>
      <c r="M112" s="168"/>
      <c r="N112" s="169"/>
      <c r="O112" s="153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4"/>
    </row>
    <row r="113" spans="1:29" x14ac:dyDescent="0.25">
      <c r="A113" s="36">
        <v>2</v>
      </c>
      <c r="B113" s="47"/>
      <c r="C113" s="48"/>
      <c r="D113" s="176"/>
      <c r="E113" s="153"/>
      <c r="F113" s="158"/>
      <c r="G113" s="158"/>
      <c r="H113" s="158"/>
      <c r="I113" s="158"/>
      <c r="J113" s="158"/>
      <c r="K113" s="158"/>
      <c r="L113" s="154"/>
      <c r="M113" s="153"/>
      <c r="N113" s="154"/>
      <c r="O113" s="153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4"/>
    </row>
    <row r="114" spans="1:29" x14ac:dyDescent="0.25">
      <c r="A114" s="36">
        <v>3</v>
      </c>
      <c r="B114" s="47"/>
      <c r="C114" s="48"/>
      <c r="D114" s="176"/>
      <c r="E114" s="153"/>
      <c r="F114" s="158"/>
      <c r="G114" s="158"/>
      <c r="H114" s="158"/>
      <c r="I114" s="158"/>
      <c r="J114" s="158"/>
      <c r="K114" s="158"/>
      <c r="L114" s="154"/>
      <c r="M114" s="153"/>
      <c r="N114" s="154"/>
      <c r="O114" s="153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4"/>
    </row>
    <row r="115" spans="1:29" x14ac:dyDescent="0.25">
      <c r="A115" s="36">
        <v>4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53"/>
      <c r="N115" s="154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4"/>
    </row>
    <row r="116" spans="1:29" x14ac:dyDescent="0.25">
      <c r="A116" s="36">
        <v>5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4"/>
    </row>
    <row r="117" spans="1:29" x14ac:dyDescent="0.25">
      <c r="A117" s="36">
        <v>6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4"/>
    </row>
    <row r="118" spans="1:29" x14ac:dyDescent="0.25">
      <c r="A118" s="36">
        <v>7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4"/>
    </row>
    <row r="119" spans="1:29" x14ac:dyDescent="0.25">
      <c r="A119" s="36">
        <v>8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4"/>
    </row>
    <row r="120" spans="1:29" x14ac:dyDescent="0.25">
      <c r="A120" s="36">
        <v>9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4"/>
    </row>
    <row r="121" spans="1:29" x14ac:dyDescent="0.25">
      <c r="A121" s="38">
        <v>10</v>
      </c>
      <c r="B121" s="47"/>
      <c r="C121" s="48"/>
      <c r="D121" s="177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4"/>
    </row>
    <row r="122" spans="1:29" x14ac:dyDescent="0.25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</row>
    <row r="123" spans="1:29" ht="15.75" x14ac:dyDescent="0.25">
      <c r="A123" s="159" t="s">
        <v>144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160"/>
    </row>
    <row r="124" spans="1:29" ht="15.6" customHeight="1" x14ac:dyDescent="0.25">
      <c r="A124" s="39"/>
      <c r="B124" s="40"/>
      <c r="C124" s="40"/>
      <c r="D124" s="40"/>
      <c r="E124" s="222" t="s">
        <v>124</v>
      </c>
      <c r="F124" s="223"/>
      <c r="G124" s="223"/>
      <c r="H124" s="223"/>
      <c r="I124" s="223"/>
      <c r="J124" s="224"/>
      <c r="K124" s="222" t="s">
        <v>124</v>
      </c>
      <c r="L124" s="223"/>
      <c r="M124" s="223"/>
      <c r="N124" s="223"/>
      <c r="O124" s="223"/>
      <c r="P124" s="224"/>
      <c r="Q124" s="40"/>
      <c r="R124" s="209" t="s">
        <v>126</v>
      </c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10"/>
    </row>
    <row r="125" spans="1:29" x14ac:dyDescent="0.25">
      <c r="A125" s="211" t="s">
        <v>127</v>
      </c>
      <c r="B125" s="212"/>
      <c r="C125" s="212"/>
      <c r="D125" s="212"/>
      <c r="E125" s="225" t="s">
        <v>128</v>
      </c>
      <c r="F125" s="226"/>
      <c r="G125" s="226"/>
      <c r="H125" s="226"/>
      <c r="I125" s="226"/>
      <c r="J125" s="227"/>
      <c r="K125" s="225" t="s">
        <v>129</v>
      </c>
      <c r="L125" s="226"/>
      <c r="M125" s="226"/>
      <c r="N125" s="226"/>
      <c r="O125" s="226"/>
      <c r="P125" s="227"/>
      <c r="Q125" s="213"/>
      <c r="R125" s="216" t="s">
        <v>10</v>
      </c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7"/>
    </row>
    <row r="126" spans="1:29" ht="18" customHeight="1" x14ac:dyDescent="0.25">
      <c r="A126" s="241" t="s">
        <v>130</v>
      </c>
      <c r="B126" s="241"/>
      <c r="C126" s="241"/>
      <c r="D126" s="242"/>
      <c r="E126" s="228"/>
      <c r="F126" s="229"/>
      <c r="G126" s="229"/>
      <c r="H126" s="229"/>
      <c r="I126" s="229"/>
      <c r="J126" s="230"/>
      <c r="K126" s="228"/>
      <c r="L126" s="229"/>
      <c r="M126" s="229"/>
      <c r="N126" s="229"/>
      <c r="O126" s="229"/>
      <c r="P126" s="230"/>
      <c r="Q126" s="214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9"/>
    </row>
    <row r="127" spans="1:29" ht="18" customHeight="1" x14ac:dyDescent="0.25">
      <c r="A127" s="243" t="s">
        <v>131</v>
      </c>
      <c r="B127" s="243"/>
      <c r="C127" s="243"/>
      <c r="D127" s="244"/>
      <c r="E127" s="231">
        <v>0</v>
      </c>
      <c r="F127" s="232"/>
      <c r="G127" s="232"/>
      <c r="H127" s="232"/>
      <c r="I127" s="232"/>
      <c r="J127" s="233"/>
      <c r="K127" s="231">
        <v>0</v>
      </c>
      <c r="L127" s="232"/>
      <c r="M127" s="232"/>
      <c r="N127" s="232"/>
      <c r="O127" s="232"/>
      <c r="P127" s="233"/>
      <c r="Q127" s="214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9"/>
    </row>
    <row r="128" spans="1:29" ht="18" customHeight="1" x14ac:dyDescent="0.25">
      <c r="A128" s="241" t="s">
        <v>132</v>
      </c>
      <c r="B128" s="241"/>
      <c r="C128" s="241"/>
      <c r="D128" s="242"/>
      <c r="E128" s="228">
        <v>0</v>
      </c>
      <c r="F128" s="229"/>
      <c r="G128" s="229"/>
      <c r="H128" s="229"/>
      <c r="I128" s="229"/>
      <c r="J128" s="230"/>
      <c r="K128" s="228">
        <v>0</v>
      </c>
      <c r="L128" s="229"/>
      <c r="M128" s="229"/>
      <c r="N128" s="229"/>
      <c r="O128" s="229"/>
      <c r="P128" s="230"/>
      <c r="Q128" s="214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9"/>
    </row>
    <row r="129" spans="1:29" ht="18" customHeight="1" x14ac:dyDescent="0.25">
      <c r="A129" s="234" t="s">
        <v>133</v>
      </c>
      <c r="B129" s="234"/>
      <c r="C129" s="234"/>
      <c r="D129" s="235"/>
      <c r="E129" s="238">
        <v>0</v>
      </c>
      <c r="F129" s="239"/>
      <c r="G129" s="239"/>
      <c r="H129" s="239"/>
      <c r="I129" s="239"/>
      <c r="J129" s="240"/>
      <c r="K129" s="231">
        <v>0</v>
      </c>
      <c r="L129" s="232"/>
      <c r="M129" s="232"/>
      <c r="N129" s="232"/>
      <c r="O129" s="232"/>
      <c r="P129" s="233"/>
      <c r="Q129" s="215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1"/>
    </row>
    <row r="130" spans="1:29" x14ac:dyDescent="0.25">
      <c r="A130" s="236" t="s">
        <v>134</v>
      </c>
      <c r="B130" s="236"/>
      <c r="C130" s="236"/>
      <c r="D130" s="236"/>
      <c r="E130" s="237" t="s">
        <v>10</v>
      </c>
      <c r="F130" s="237"/>
      <c r="G130" s="237"/>
      <c r="H130" s="237"/>
      <c r="I130" s="237"/>
      <c r="J130" s="237"/>
      <c r="K130" s="107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9"/>
    </row>
    <row r="132" spans="1:29" x14ac:dyDescent="0.25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</row>
  </sheetData>
  <sheetProtection algorithmName="SHA-512" hashValue="9BHSPsOElvzSonzQiT+7q1xewKPPX+ffz5kYjfMzQ0AnKSI3T2Yj8UQLaYywoE0Rr07MdTiqizmZeokpm2uAgg==" saltValue="iohbzj6wBXZLRM1XDHyzFQ==" spinCount="100000" sheet="1" objects="1" scenarios="1"/>
  <mergeCells count="393">
    <mergeCell ref="AA44:AF44"/>
    <mergeCell ref="AA45:AF45"/>
    <mergeCell ref="AA46:AF46"/>
    <mergeCell ref="AA47:AF47"/>
    <mergeCell ref="AA48:AF48"/>
    <mergeCell ref="S16:T16"/>
    <mergeCell ref="U16:V16"/>
    <mergeCell ref="W16:X16"/>
    <mergeCell ref="AA23:AF23"/>
    <mergeCell ref="AA24:AF24"/>
    <mergeCell ref="AA25:AF25"/>
    <mergeCell ref="W37:Z37"/>
    <mergeCell ref="W38:Z38"/>
    <mergeCell ref="W33:Z33"/>
    <mergeCell ref="AA28:AF28"/>
    <mergeCell ref="AA29:AF29"/>
    <mergeCell ref="AA30:AF30"/>
    <mergeCell ref="AA31:AF31"/>
    <mergeCell ref="W43:Z43"/>
    <mergeCell ref="AA38:AF38"/>
    <mergeCell ref="W31:Z31"/>
    <mergeCell ref="W32:Z32"/>
    <mergeCell ref="AA32:AF32"/>
    <mergeCell ref="P28:U28"/>
    <mergeCell ref="A6:H6"/>
    <mergeCell ref="I6:N6"/>
    <mergeCell ref="O6:Q6"/>
    <mergeCell ref="A7:AF7"/>
    <mergeCell ref="A2:H2"/>
    <mergeCell ref="I2:Q2"/>
    <mergeCell ref="A3:H3"/>
    <mergeCell ref="I3:Q3"/>
    <mergeCell ref="I4:Q5"/>
    <mergeCell ref="A4:H5"/>
    <mergeCell ref="R2:X2"/>
    <mergeCell ref="Y2:AF2"/>
    <mergeCell ref="R3:X3"/>
    <mergeCell ref="Y3:AF3"/>
    <mergeCell ref="R4:X4"/>
    <mergeCell ref="Y4:AF4"/>
    <mergeCell ref="R5:X5"/>
    <mergeCell ref="Y5:AF5"/>
    <mergeCell ref="R6:X6"/>
    <mergeCell ref="Y6:AF6"/>
    <mergeCell ref="A14:M14"/>
    <mergeCell ref="N14:P14"/>
    <mergeCell ref="A16:F17"/>
    <mergeCell ref="G16:H16"/>
    <mergeCell ref="I16:J16"/>
    <mergeCell ref="K16:L16"/>
    <mergeCell ref="M16:N16"/>
    <mergeCell ref="O16:P16"/>
    <mergeCell ref="A8:D8"/>
    <mergeCell ref="E8:AF8"/>
    <mergeCell ref="A10:M10"/>
    <mergeCell ref="N10:P10"/>
    <mergeCell ref="A11:M11"/>
    <mergeCell ref="N11:P11"/>
    <mergeCell ref="A12:M12"/>
    <mergeCell ref="N12:P12"/>
    <mergeCell ref="A1:AF1"/>
    <mergeCell ref="A27:AF27"/>
    <mergeCell ref="AA19:AF19"/>
    <mergeCell ref="AA20:AF20"/>
    <mergeCell ref="AA21:AF21"/>
    <mergeCell ref="AA22:AF22"/>
    <mergeCell ref="A9:AF9"/>
    <mergeCell ref="Q10:AF14"/>
    <mergeCell ref="Y16:Z16"/>
    <mergeCell ref="AA16:AF16"/>
    <mergeCell ref="AA17:AF17"/>
    <mergeCell ref="AA18:AF18"/>
    <mergeCell ref="A25:F25"/>
    <mergeCell ref="A24:F24"/>
    <mergeCell ref="A22:F22"/>
    <mergeCell ref="A23:F23"/>
    <mergeCell ref="A20:F20"/>
    <mergeCell ref="A21:F21"/>
    <mergeCell ref="A18:F18"/>
    <mergeCell ref="A19:F19"/>
    <mergeCell ref="Q16:R16"/>
    <mergeCell ref="A26:AF26"/>
    <mergeCell ref="A13:M13"/>
    <mergeCell ref="N13:P13"/>
    <mergeCell ref="L41:O41"/>
    <mergeCell ref="P41:U41"/>
    <mergeCell ref="L38:O38"/>
    <mergeCell ref="L39:O39"/>
    <mergeCell ref="L34:O34"/>
    <mergeCell ref="L35:O35"/>
    <mergeCell ref="P33:U33"/>
    <mergeCell ref="P34:U34"/>
    <mergeCell ref="P35:U35"/>
    <mergeCell ref="P36:U36"/>
    <mergeCell ref="P37:U37"/>
    <mergeCell ref="P38:U38"/>
    <mergeCell ref="P40:U40"/>
    <mergeCell ref="A132:AC132"/>
    <mergeCell ref="W29:Z29"/>
    <mergeCell ref="W30:Z30"/>
    <mergeCell ref="L42:O42"/>
    <mergeCell ref="L43:O43"/>
    <mergeCell ref="P42:U42"/>
    <mergeCell ref="P43:U43"/>
    <mergeCell ref="A42:D42"/>
    <mergeCell ref="A43:D43"/>
    <mergeCell ref="W34:Z34"/>
    <mergeCell ref="L36:O36"/>
    <mergeCell ref="L37:O37"/>
    <mergeCell ref="L32:O32"/>
    <mergeCell ref="L33:O33"/>
    <mergeCell ref="L29:O29"/>
    <mergeCell ref="A37:D37"/>
    <mergeCell ref="A38:D38"/>
    <mergeCell ref="E38:J38"/>
    <mergeCell ref="A35:D35"/>
    <mergeCell ref="A36:D36"/>
    <mergeCell ref="L30:O30"/>
    <mergeCell ref="AA43:AF43"/>
    <mergeCell ref="A44:D44"/>
    <mergeCell ref="P39:U39"/>
    <mergeCell ref="A28:D28"/>
    <mergeCell ref="L28:O28"/>
    <mergeCell ref="W28:Z28"/>
    <mergeCell ref="W41:Z41"/>
    <mergeCell ref="W42:Z42"/>
    <mergeCell ref="AA41:AF41"/>
    <mergeCell ref="AA42:AF42"/>
    <mergeCell ref="W39:Z39"/>
    <mergeCell ref="W40:Z40"/>
    <mergeCell ref="AA39:AF39"/>
    <mergeCell ref="AA40:AF40"/>
    <mergeCell ref="W35:Z35"/>
    <mergeCell ref="W36:Z36"/>
    <mergeCell ref="A29:D29"/>
    <mergeCell ref="A30:D30"/>
    <mergeCell ref="A31:D31"/>
    <mergeCell ref="A32:D32"/>
    <mergeCell ref="A33:D33"/>
    <mergeCell ref="A34:D34"/>
    <mergeCell ref="AA33:AF33"/>
    <mergeCell ref="AA34:AF34"/>
    <mergeCell ref="AA35:AF35"/>
    <mergeCell ref="AA36:AF36"/>
    <mergeCell ref="AA37:AF37"/>
    <mergeCell ref="P29:U29"/>
    <mergeCell ref="P30:U30"/>
    <mergeCell ref="P31:U31"/>
    <mergeCell ref="P32:U32"/>
    <mergeCell ref="E28:J28"/>
    <mergeCell ref="E29:J29"/>
    <mergeCell ref="E30:J30"/>
    <mergeCell ref="E31:J31"/>
    <mergeCell ref="L31:O31"/>
    <mergeCell ref="E32:J32"/>
    <mergeCell ref="E33:J33"/>
    <mergeCell ref="E34:J34"/>
    <mergeCell ref="L40:O40"/>
    <mergeCell ref="E48:J48"/>
    <mergeCell ref="P44:U44"/>
    <mergeCell ref="L44:O44"/>
    <mergeCell ref="W44:Z44"/>
    <mergeCell ref="A123:AC123"/>
    <mergeCell ref="A122:AC122"/>
    <mergeCell ref="E35:J35"/>
    <mergeCell ref="E36:J36"/>
    <mergeCell ref="E37:J37"/>
    <mergeCell ref="E50:J50"/>
    <mergeCell ref="K50:AF50"/>
    <mergeCell ref="E44:J44"/>
    <mergeCell ref="E45:J45"/>
    <mergeCell ref="E46:J46"/>
    <mergeCell ref="E47:J47"/>
    <mergeCell ref="O116:AC116"/>
    <mergeCell ref="E117:L117"/>
    <mergeCell ref="P45:U45"/>
    <mergeCell ref="P46:U46"/>
    <mergeCell ref="P47:U47"/>
    <mergeCell ref="A53:X53"/>
    <mergeCell ref="A130:D130"/>
    <mergeCell ref="E130:J130"/>
    <mergeCell ref="E39:J39"/>
    <mergeCell ref="E40:J40"/>
    <mergeCell ref="E41:J41"/>
    <mergeCell ref="E42:J42"/>
    <mergeCell ref="E43:J43"/>
    <mergeCell ref="K130:AC130"/>
    <mergeCell ref="E128:J128"/>
    <mergeCell ref="E129:J129"/>
    <mergeCell ref="K124:P124"/>
    <mergeCell ref="K125:P125"/>
    <mergeCell ref="K126:P126"/>
    <mergeCell ref="K127:P127"/>
    <mergeCell ref="K128:P128"/>
    <mergeCell ref="K129:P129"/>
    <mergeCell ref="A40:D40"/>
    <mergeCell ref="A41:D41"/>
    <mergeCell ref="P49:U49"/>
    <mergeCell ref="W49:Z49"/>
    <mergeCell ref="A126:D126"/>
    <mergeCell ref="A127:D127"/>
    <mergeCell ref="A128:D128"/>
    <mergeCell ref="A39:D39"/>
    <mergeCell ref="R124:AC124"/>
    <mergeCell ref="A125:D125"/>
    <mergeCell ref="Q125:Q129"/>
    <mergeCell ref="R125:AC129"/>
    <mergeCell ref="E124:J124"/>
    <mergeCell ref="E125:J125"/>
    <mergeCell ref="E126:J126"/>
    <mergeCell ref="E127:J127"/>
    <mergeCell ref="A129:D129"/>
    <mergeCell ref="A54:X54"/>
    <mergeCell ref="A45:D45"/>
    <mergeCell ref="L45:O45"/>
    <mergeCell ref="W45:Z45"/>
    <mergeCell ref="A46:D46"/>
    <mergeCell ref="L46:O46"/>
    <mergeCell ref="W46:Z46"/>
    <mergeCell ref="A47:D47"/>
    <mergeCell ref="L47:O47"/>
    <mergeCell ref="W47:Z47"/>
    <mergeCell ref="A48:D48"/>
    <mergeCell ref="L48:O48"/>
    <mergeCell ref="W48:Z48"/>
    <mergeCell ref="A49:D49"/>
    <mergeCell ref="P48:U48"/>
    <mergeCell ref="Y52:AF53"/>
    <mergeCell ref="E49:J49"/>
    <mergeCell ref="L49:O49"/>
    <mergeCell ref="O113:AC113"/>
    <mergeCell ref="A108:AC108"/>
    <mergeCell ref="AA49:AF49"/>
    <mergeCell ref="A51:AF51"/>
    <mergeCell ref="A50:D50"/>
    <mergeCell ref="E120:L120"/>
    <mergeCell ref="M120:N120"/>
    <mergeCell ref="O120:AC120"/>
    <mergeCell ref="E121:L121"/>
    <mergeCell ref="M121:N121"/>
    <mergeCell ref="O121:AC121"/>
    <mergeCell ref="E114:L114"/>
    <mergeCell ref="M114:N114"/>
    <mergeCell ref="O114:AC114"/>
    <mergeCell ref="E119:L119"/>
    <mergeCell ref="M119:N119"/>
    <mergeCell ref="O119:AC119"/>
    <mergeCell ref="E118:L118"/>
    <mergeCell ref="M118:N118"/>
    <mergeCell ref="O118:AC118"/>
    <mergeCell ref="M115:N115"/>
    <mergeCell ref="O115:AC115"/>
    <mergeCell ref="E116:L116"/>
    <mergeCell ref="M116:N116"/>
    <mergeCell ref="B109:D109"/>
    <mergeCell ref="E109:L110"/>
    <mergeCell ref="M109:N110"/>
    <mergeCell ref="O109:AC110"/>
    <mergeCell ref="D111:D121"/>
    <mergeCell ref="E111:L111"/>
    <mergeCell ref="O111:AC111"/>
    <mergeCell ref="M112:N112"/>
    <mergeCell ref="A63:X63"/>
    <mergeCell ref="A64:X64"/>
    <mergeCell ref="Y63:AF63"/>
    <mergeCell ref="Y64:AF64"/>
    <mergeCell ref="A107:AC107"/>
    <mergeCell ref="M102:N102"/>
    <mergeCell ref="O102:AC102"/>
    <mergeCell ref="A65:X65"/>
    <mergeCell ref="M106:N106"/>
    <mergeCell ref="M117:N117"/>
    <mergeCell ref="O117:AC117"/>
    <mergeCell ref="E115:L115"/>
    <mergeCell ref="E112:L112"/>
    <mergeCell ref="O112:AC112"/>
    <mergeCell ref="E113:L113"/>
    <mergeCell ref="M113:N113"/>
    <mergeCell ref="O106:AC106"/>
    <mergeCell ref="E103:L103"/>
    <mergeCell ref="M103:N103"/>
    <mergeCell ref="O103:AC103"/>
    <mergeCell ref="E104:L104"/>
    <mergeCell ref="M104:N104"/>
    <mergeCell ref="O104:AC104"/>
    <mergeCell ref="A69:X69"/>
    <mergeCell ref="A70:X70"/>
    <mergeCell ref="Y69:AF69"/>
    <mergeCell ref="Y70:AF70"/>
    <mergeCell ref="E101:L101"/>
    <mergeCell ref="M101:N101"/>
    <mergeCell ref="O101:AC101"/>
    <mergeCell ref="M97:N97"/>
    <mergeCell ref="D96:D106"/>
    <mergeCell ref="E96:L96"/>
    <mergeCell ref="M96:N96"/>
    <mergeCell ref="O96:AC96"/>
    <mergeCell ref="A71:X71"/>
    <mergeCell ref="A72:X72"/>
    <mergeCell ref="Y71:AF71"/>
    <mergeCell ref="Y72:AF72"/>
    <mergeCell ref="M100:N100"/>
    <mergeCell ref="O100:AC100"/>
    <mergeCell ref="E97:L97"/>
    <mergeCell ref="O97:AC97"/>
    <mergeCell ref="E98:L98"/>
    <mergeCell ref="M98:N98"/>
    <mergeCell ref="O98:AC98"/>
    <mergeCell ref="E99:L99"/>
    <mergeCell ref="M99:N99"/>
    <mergeCell ref="O99:AC99"/>
    <mergeCell ref="E100:L100"/>
    <mergeCell ref="D81:D91"/>
    <mergeCell ref="E81:L81"/>
    <mergeCell ref="M81:N81"/>
    <mergeCell ref="O81:AC81"/>
    <mergeCell ref="E90:L90"/>
    <mergeCell ref="M90:N90"/>
    <mergeCell ref="E105:L105"/>
    <mergeCell ref="M105:N105"/>
    <mergeCell ref="O105:AC105"/>
    <mergeCell ref="O91:AC91"/>
    <mergeCell ref="M83:N83"/>
    <mergeCell ref="O83:AC83"/>
    <mergeCell ref="E84:L84"/>
    <mergeCell ref="M84:N84"/>
    <mergeCell ref="O84:AC84"/>
    <mergeCell ref="E88:L88"/>
    <mergeCell ref="M88:N88"/>
    <mergeCell ref="O88:AC88"/>
    <mergeCell ref="E89:L89"/>
    <mergeCell ref="M89:N89"/>
    <mergeCell ref="O89:AC89"/>
    <mergeCell ref="M85:N85"/>
    <mergeCell ref="O85:AC85"/>
    <mergeCell ref="E86:L86"/>
    <mergeCell ref="E106:L106"/>
    <mergeCell ref="E102:L102"/>
    <mergeCell ref="A93:AC93"/>
    <mergeCell ref="A73:X73"/>
    <mergeCell ref="A74:X74"/>
    <mergeCell ref="Y73:AF73"/>
    <mergeCell ref="Y74:AF74"/>
    <mergeCell ref="B94:D94"/>
    <mergeCell ref="E94:L95"/>
    <mergeCell ref="M94:N95"/>
    <mergeCell ref="O94:AC95"/>
    <mergeCell ref="M82:N82"/>
    <mergeCell ref="A78:AC78"/>
    <mergeCell ref="B79:D79"/>
    <mergeCell ref="A75:X75"/>
    <mergeCell ref="A76:X76"/>
    <mergeCell ref="Y75:AF75"/>
    <mergeCell ref="Y76:AF76"/>
    <mergeCell ref="E79:L80"/>
    <mergeCell ref="M79:N80"/>
    <mergeCell ref="O79:AC80"/>
    <mergeCell ref="O90:AC90"/>
    <mergeCell ref="E91:L91"/>
    <mergeCell ref="M91:N91"/>
    <mergeCell ref="M86:N86"/>
    <mergeCell ref="O86:AC86"/>
    <mergeCell ref="E87:L87"/>
    <mergeCell ref="M87:N87"/>
    <mergeCell ref="O87:AC87"/>
    <mergeCell ref="E85:L85"/>
    <mergeCell ref="E82:L82"/>
    <mergeCell ref="O82:AC82"/>
    <mergeCell ref="E83:L83"/>
    <mergeCell ref="A67:X67"/>
    <mergeCell ref="A68:X68"/>
    <mergeCell ref="Y67:AF67"/>
    <mergeCell ref="Y68:AF68"/>
    <mergeCell ref="A55:X55"/>
    <mergeCell ref="A56:X56"/>
    <mergeCell ref="A57:X57"/>
    <mergeCell ref="A58:X58"/>
    <mergeCell ref="Y54:AF54"/>
    <mergeCell ref="Y55:AF55"/>
    <mergeCell ref="Y56:AF56"/>
    <mergeCell ref="Y57:AF57"/>
    <mergeCell ref="Y58:AF58"/>
    <mergeCell ref="Y59:AF59"/>
    <mergeCell ref="A66:X66"/>
    <mergeCell ref="Y65:AF65"/>
    <mergeCell ref="Y66:AF66"/>
    <mergeCell ref="A59:X59"/>
    <mergeCell ref="A60:X60"/>
    <mergeCell ref="Y60:AF60"/>
    <mergeCell ref="A61:X61"/>
    <mergeCell ref="A62:X62"/>
    <mergeCell ref="Y61:AF61"/>
    <mergeCell ref="Y62:AF62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1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F133"/>
  <sheetViews>
    <sheetView zoomScale="80" zoomScaleNormal="80" workbookViewId="0">
      <selection activeCell="N18" sqref="N18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ht="14.45" customHeight="1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173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JulyState!N14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206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48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JulyState!AA18+AA18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4" si="0">SUM(G19:T19)</f>
        <v>0</v>
      </c>
      <c r="AB19" s="436"/>
      <c r="AC19" s="437"/>
      <c r="AD19" s="426">
        <f>JulyState!AA19+AA19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JulyState!AA20+AA20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/>
      <c r="R21" s="42"/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JulyState!AA21+AA21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/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/>
      <c r="R22" s="41"/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JulyState!AA22+AA22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JulyState!AA23+AA23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JulyState!AA24+AA24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JulyState!G24+G24</f>
        <v>0</v>
      </c>
      <c r="H25" s="71">
        <f>JulyState!H24+H24</f>
        <v>0</v>
      </c>
      <c r="I25" s="71">
        <f>JulyState!I24+I24</f>
        <v>0</v>
      </c>
      <c r="J25" s="71">
        <f>JulyState!J24+J24</f>
        <v>0</v>
      </c>
      <c r="K25" s="71">
        <f>JulyState!K24+K24</f>
        <v>0</v>
      </c>
      <c r="L25" s="71">
        <f>JulyState!L24+L24</f>
        <v>0</v>
      </c>
      <c r="M25" s="71">
        <f>JulyState!M24+M24</f>
        <v>0</v>
      </c>
      <c r="N25" s="71">
        <f>JulyState!N24+N24</f>
        <v>0</v>
      </c>
      <c r="O25" s="71">
        <f>JulyState!O24+O24</f>
        <v>0</v>
      </c>
      <c r="P25" s="71">
        <f>JulyState!P24+P24</f>
        <v>0</v>
      </c>
      <c r="Q25" s="71">
        <f>JulyState!Q24+Q24</f>
        <v>0</v>
      </c>
      <c r="R25" s="71">
        <f>JulyState!R24+R24</f>
        <v>0</v>
      </c>
      <c r="S25" s="71">
        <f>JulyState!S24+S24</f>
        <v>0</v>
      </c>
      <c r="T25" s="71">
        <f>JulyState!T24+T24</f>
        <v>0</v>
      </c>
      <c r="U25" s="71">
        <f>JulyState!U24+U24</f>
        <v>0</v>
      </c>
      <c r="V25" s="71">
        <f>JulyState!V24+V24</f>
        <v>0</v>
      </c>
      <c r="W25" s="71">
        <f>JulyState!W24+W24</f>
        <v>0</v>
      </c>
      <c r="X25" s="71">
        <f>JulyState!X24+X24</f>
        <v>0</v>
      </c>
      <c r="Y25" s="71">
        <f>JulyState!Y24+Y24</f>
        <v>0</v>
      </c>
      <c r="Z25" s="71">
        <f>JulyState!Z24+Z24</f>
        <v>0</v>
      </c>
      <c r="AA25" s="460">
        <f t="shared" ref="AA25" si="2">SUM(G25:T25)</f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454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JulyState!H25+H27</f>
        <v>0</v>
      </c>
      <c r="I28" s="74"/>
      <c r="J28" s="73">
        <f>JulyState!J25+J27</f>
        <v>0</v>
      </c>
      <c r="K28" s="74"/>
      <c r="L28" s="73">
        <f>JulyState!L25+L27</f>
        <v>0</v>
      </c>
      <c r="M28" s="74"/>
      <c r="N28" s="73">
        <f>JulyState!N25+N27</f>
        <v>0</v>
      </c>
      <c r="O28" s="74"/>
      <c r="P28" s="73">
        <f>JulyState!P25+P27</f>
        <v>0</v>
      </c>
      <c r="Q28" s="74"/>
      <c r="R28" s="73">
        <f>JulyState!R25+R27</f>
        <v>0</v>
      </c>
      <c r="S28" s="74"/>
      <c r="T28" s="73">
        <f>JulyState!T25+T27</f>
        <v>0</v>
      </c>
      <c r="U28" s="75"/>
      <c r="V28" s="73">
        <f>JulyState!V25+V27</f>
        <v>0</v>
      </c>
      <c r="W28" s="76"/>
      <c r="X28" s="73">
        <f>JulyState!X25+X27</f>
        <v>0</v>
      </c>
      <c r="Y28" s="77"/>
      <c r="Z28" s="73">
        <f>JulyState!Z25+Z27</f>
        <v>0</v>
      </c>
      <c r="AA28" s="432"/>
      <c r="AB28" s="433"/>
      <c r="AC28" s="434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/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/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/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/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/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/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/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/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/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/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/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/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/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/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/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/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JulyState!E50+E52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391">
        <f>JulyState!Y54+Y57</f>
        <v>0</v>
      </c>
      <c r="AD57" s="392"/>
      <c r="AE57" s="392"/>
      <c r="AF57" s="393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394">
        <f>JulyState!Y55+Y58</f>
        <v>0</v>
      </c>
      <c r="AD58" s="395"/>
      <c r="AE58" s="395"/>
      <c r="AF58" s="396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391">
        <f>JulyState!Y56+Y59</f>
        <v>0</v>
      </c>
      <c r="AD59" s="392"/>
      <c r="AE59" s="392"/>
      <c r="AF59" s="393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397"/>
      <c r="AD60" s="398"/>
      <c r="AE60" s="398"/>
      <c r="AF60" s="399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391">
        <f>JulyState!Y58+Y61</f>
        <v>0</v>
      </c>
      <c r="AD61" s="392"/>
      <c r="AE61" s="392"/>
      <c r="AF61" s="393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394">
        <f>JulyState!Y59+Y62</f>
        <v>0</v>
      </c>
      <c r="AD62" s="395"/>
      <c r="AE62" s="395"/>
      <c r="AF62" s="396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391">
        <f>JulyState!Y60+Y63</f>
        <v>0</v>
      </c>
      <c r="AD63" s="392"/>
      <c r="AE63" s="392"/>
      <c r="AF63" s="393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397"/>
      <c r="AD64" s="398"/>
      <c r="AE64" s="398"/>
      <c r="AF64" s="399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391">
        <f>JulyState!Y62+Y65</f>
        <v>0</v>
      </c>
      <c r="AD65" s="392"/>
      <c r="AE65" s="392"/>
      <c r="AF65" s="393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394">
        <f>JulyState!Y63+Y66</f>
        <v>0</v>
      </c>
      <c r="AD66" s="395"/>
      <c r="AE66" s="395"/>
      <c r="AF66" s="396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391">
        <f>JulyState!Y64+Y67</f>
        <v>0</v>
      </c>
      <c r="AD67" s="392"/>
      <c r="AE67" s="392"/>
      <c r="AF67" s="393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397"/>
      <c r="AD68" s="398"/>
      <c r="AE68" s="398"/>
      <c r="AF68" s="399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391">
        <f>JulyState!Y66+Y69</f>
        <v>0</v>
      </c>
      <c r="AD69" s="392"/>
      <c r="AE69" s="392"/>
      <c r="AF69" s="393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394">
        <f>JulyState!Y67+Y70</f>
        <v>0</v>
      </c>
      <c r="AD70" s="395"/>
      <c r="AE70" s="395"/>
      <c r="AF70" s="396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391">
        <f>JulyState!Y68+Y71</f>
        <v>0</v>
      </c>
      <c r="AD71" s="392"/>
      <c r="AE71" s="392"/>
      <c r="AF71" s="393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397"/>
      <c r="AD72" s="398"/>
      <c r="AE72" s="398"/>
      <c r="AF72" s="399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391">
        <f>JulyState!Y70+Y73</f>
        <v>0</v>
      </c>
      <c r="AD73" s="392"/>
      <c r="AE73" s="392"/>
      <c r="AF73" s="393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394">
        <f>JulyState!Y71+Y74</f>
        <v>0</v>
      </c>
      <c r="AD74" s="395"/>
      <c r="AE74" s="395"/>
      <c r="AF74" s="396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391">
        <f>JulyState!Y72+Y75</f>
        <v>0</v>
      </c>
      <c r="AD75" s="392"/>
      <c r="AE75" s="392"/>
      <c r="AF75" s="393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397"/>
      <c r="AD76" s="398"/>
      <c r="AE76" s="398"/>
      <c r="AF76" s="399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391">
        <f>JulyState!Y74+Y77</f>
        <v>0</v>
      </c>
      <c r="AD77" s="392"/>
      <c r="AE77" s="392"/>
      <c r="AF77" s="393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394">
        <f>JulyState!Y75+Y78</f>
        <v>0</v>
      </c>
      <c r="AD78" s="395"/>
      <c r="AE78" s="395"/>
      <c r="AF78" s="396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391">
        <f>JulyState!Y76+Y79</f>
        <v>0</v>
      </c>
      <c r="AD79" s="392"/>
      <c r="AE79" s="392"/>
      <c r="AF79" s="393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67">
        <f>JulyState!E126+E129</f>
        <v>0</v>
      </c>
      <c r="I129" s="367"/>
      <c r="J129" s="367"/>
      <c r="K129" s="366">
        <v>0</v>
      </c>
      <c r="L129" s="366"/>
      <c r="M129" s="366"/>
      <c r="N129" s="367">
        <f>JulyState!K126+K129</f>
        <v>0</v>
      </c>
      <c r="O129" s="367"/>
      <c r="P129" s="367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72">
        <f>JulyState!E127+E130</f>
        <v>0</v>
      </c>
      <c r="I130" s="372"/>
      <c r="J130" s="372"/>
      <c r="K130" s="371">
        <v>0</v>
      </c>
      <c r="L130" s="371"/>
      <c r="M130" s="371"/>
      <c r="N130" s="372">
        <f>JulyState!K127+K130</f>
        <v>0</v>
      </c>
      <c r="O130" s="372"/>
      <c r="P130" s="372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67">
        <f>JulyState!E128+E131</f>
        <v>0</v>
      </c>
      <c r="I131" s="367"/>
      <c r="J131" s="367"/>
      <c r="K131" s="366">
        <v>0</v>
      </c>
      <c r="L131" s="366"/>
      <c r="M131" s="366"/>
      <c r="N131" s="367">
        <f>JulyState!K128+K131</f>
        <v>0</v>
      </c>
      <c r="O131" s="367"/>
      <c r="P131" s="367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72">
        <f>JulyState!E129+E132</f>
        <v>0</v>
      </c>
      <c r="I132" s="372"/>
      <c r="J132" s="372"/>
      <c r="K132" s="371">
        <v>0</v>
      </c>
      <c r="L132" s="371"/>
      <c r="M132" s="371"/>
      <c r="N132" s="372">
        <f>JulyState!K129+K132</f>
        <v>0</v>
      </c>
      <c r="O132" s="372"/>
      <c r="P132" s="372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QJThjD4E3QGTG+tjFetSO2Yn5KiL0jlVcUQgyk0ofzfp2wTsIQioQCW7yyui9bfojNEysrFpCk/UjxCwGlG6Xw==" saltValue="X6X3ZvFyLKEfs+ZqYfeYyw==" spinCount="100000" sheet="1" objects="1" scenarios="1"/>
  <mergeCells count="448">
    <mergeCell ref="O124:AF124"/>
    <mergeCell ref="R127:AF127"/>
    <mergeCell ref="O112:AF112"/>
    <mergeCell ref="O113:AF113"/>
    <mergeCell ref="O114:AF114"/>
    <mergeCell ref="A126:AF126"/>
    <mergeCell ref="O115:AF115"/>
    <mergeCell ref="O116:AF116"/>
    <mergeCell ref="O117:AF117"/>
    <mergeCell ref="O118:AF118"/>
    <mergeCell ref="O119:AF119"/>
    <mergeCell ref="O120:AF120"/>
    <mergeCell ref="O121:AF121"/>
    <mergeCell ref="O122:AF122"/>
    <mergeCell ref="O123:AF123"/>
    <mergeCell ref="M117:N117"/>
    <mergeCell ref="E118:L118"/>
    <mergeCell ref="M118:N118"/>
    <mergeCell ref="E119:L119"/>
    <mergeCell ref="M119:N119"/>
    <mergeCell ref="E117:L117"/>
    <mergeCell ref="D114:D124"/>
    <mergeCell ref="M122:N122"/>
    <mergeCell ref="E123:L123"/>
    <mergeCell ref="O99:AF99"/>
    <mergeCell ref="O100:AF100"/>
    <mergeCell ref="O101:AF101"/>
    <mergeCell ref="O102:AF102"/>
    <mergeCell ref="O103:AF103"/>
    <mergeCell ref="O104:AF104"/>
    <mergeCell ref="O105:AF105"/>
    <mergeCell ref="O106:AF106"/>
    <mergeCell ref="O97:AF98"/>
    <mergeCell ref="O93:AF93"/>
    <mergeCell ref="O94:AF94"/>
    <mergeCell ref="O95:AF95"/>
    <mergeCell ref="A81:AF81"/>
    <mergeCell ref="A96:AF96"/>
    <mergeCell ref="O82:AF83"/>
    <mergeCell ref="O84:AF84"/>
    <mergeCell ref="O85:AF85"/>
    <mergeCell ref="O86:AF86"/>
    <mergeCell ref="O87:AF87"/>
    <mergeCell ref="O88:AF88"/>
    <mergeCell ref="O89:AF89"/>
    <mergeCell ref="O90:AF90"/>
    <mergeCell ref="O91:AF91"/>
    <mergeCell ref="O92:AF92"/>
    <mergeCell ref="M87:N87"/>
    <mergeCell ref="E88:L88"/>
    <mergeCell ref="M88:N88"/>
    <mergeCell ref="E89:L89"/>
    <mergeCell ref="M89:N89"/>
    <mergeCell ref="E87:L87"/>
    <mergeCell ref="B83:D83"/>
    <mergeCell ref="D84:D94"/>
    <mergeCell ref="E84:L84"/>
    <mergeCell ref="A52:D52"/>
    <mergeCell ref="E52:J52"/>
    <mergeCell ref="L52:AF52"/>
    <mergeCell ref="L53:AF53"/>
    <mergeCell ref="E46:J46"/>
    <mergeCell ref="E47:J47"/>
    <mergeCell ref="E48:J48"/>
    <mergeCell ref="E49:J49"/>
    <mergeCell ref="E50:J50"/>
    <mergeCell ref="P46:U46"/>
    <mergeCell ref="P47:U47"/>
    <mergeCell ref="P48:U48"/>
    <mergeCell ref="P49:U49"/>
    <mergeCell ref="P50:U50"/>
    <mergeCell ref="L50:O50"/>
    <mergeCell ref="W46:Z46"/>
    <mergeCell ref="W47:Z47"/>
    <mergeCell ref="W48:Z48"/>
    <mergeCell ref="W49:Z49"/>
    <mergeCell ref="A53:D53"/>
    <mergeCell ref="E53:J53"/>
    <mergeCell ref="AA51:AF51"/>
    <mergeCell ref="A46:D46"/>
    <mergeCell ref="A47:D47"/>
    <mergeCell ref="A4:H5"/>
    <mergeCell ref="I4:Q5"/>
    <mergeCell ref="T9:AF9"/>
    <mergeCell ref="A2:H2"/>
    <mergeCell ref="I2:Q2"/>
    <mergeCell ref="A3:H3"/>
    <mergeCell ref="I3:Q3"/>
    <mergeCell ref="R2:X2"/>
    <mergeCell ref="R3:X3"/>
    <mergeCell ref="R4:X4"/>
    <mergeCell ref="R5:X5"/>
    <mergeCell ref="R6:X6"/>
    <mergeCell ref="Y2:AF2"/>
    <mergeCell ref="Y3:AF3"/>
    <mergeCell ref="Y4:AF4"/>
    <mergeCell ref="Y5:AF5"/>
    <mergeCell ref="Y6:AF6"/>
    <mergeCell ref="A9:P9"/>
    <mergeCell ref="AA18:AC18"/>
    <mergeCell ref="Q16:R16"/>
    <mergeCell ref="S16:T16"/>
    <mergeCell ref="U16:V16"/>
    <mergeCell ref="W16:X16"/>
    <mergeCell ref="AD16:AF17"/>
    <mergeCell ref="A6:H6"/>
    <mergeCell ref="I6:N6"/>
    <mergeCell ref="O6:Q6"/>
    <mergeCell ref="A8:D8"/>
    <mergeCell ref="E8:AF8"/>
    <mergeCell ref="A7:AF7"/>
    <mergeCell ref="A10:M10"/>
    <mergeCell ref="N10:P10"/>
    <mergeCell ref="A11:M11"/>
    <mergeCell ref="N11:P11"/>
    <mergeCell ref="A12:M12"/>
    <mergeCell ref="N12:P12"/>
    <mergeCell ref="A13:M13"/>
    <mergeCell ref="N13:P13"/>
    <mergeCell ref="A14:M14"/>
    <mergeCell ref="N14:P14"/>
    <mergeCell ref="AA16:AC17"/>
    <mergeCell ref="Q10:AF14"/>
    <mergeCell ref="AA19:AC19"/>
    <mergeCell ref="AA20:AC20"/>
    <mergeCell ref="A19:F19"/>
    <mergeCell ref="AD19:AF19"/>
    <mergeCell ref="A22:F22"/>
    <mergeCell ref="AD22:AF22"/>
    <mergeCell ref="A20:F20"/>
    <mergeCell ref="AD20:AF20"/>
    <mergeCell ref="A21:F21"/>
    <mergeCell ref="AD21:AF21"/>
    <mergeCell ref="AA27:AC27"/>
    <mergeCell ref="A24:F24"/>
    <mergeCell ref="AD24:AF24"/>
    <mergeCell ref="A25:F25"/>
    <mergeCell ref="A26:AF26"/>
    <mergeCell ref="AD27:AF27"/>
    <mergeCell ref="AD28:AF28"/>
    <mergeCell ref="AA21:AC21"/>
    <mergeCell ref="AA22:AC22"/>
    <mergeCell ref="AA25:AC25"/>
    <mergeCell ref="AD25:AF25"/>
    <mergeCell ref="A1:AF1"/>
    <mergeCell ref="A29:AF29"/>
    <mergeCell ref="A30:D30"/>
    <mergeCell ref="L30:O30"/>
    <mergeCell ref="W30:Z30"/>
    <mergeCell ref="E30:J30"/>
    <mergeCell ref="P30:U30"/>
    <mergeCell ref="AA30:AF30"/>
    <mergeCell ref="A16:F17"/>
    <mergeCell ref="G16:H16"/>
    <mergeCell ref="I16:J16"/>
    <mergeCell ref="K16:L16"/>
    <mergeCell ref="M16:N16"/>
    <mergeCell ref="O16:P16"/>
    <mergeCell ref="A18:F18"/>
    <mergeCell ref="AD18:AF18"/>
    <mergeCell ref="Y16:Z16"/>
    <mergeCell ref="A28:F28"/>
    <mergeCell ref="AA28:AC28"/>
    <mergeCell ref="AA23:AC23"/>
    <mergeCell ref="AA24:AC24"/>
    <mergeCell ref="A23:F23"/>
    <mergeCell ref="AD23:AF23"/>
    <mergeCell ref="A27:F27"/>
    <mergeCell ref="A31:D31"/>
    <mergeCell ref="L31:O31"/>
    <mergeCell ref="W31:Z31"/>
    <mergeCell ref="A32:D32"/>
    <mergeCell ref="L32:O32"/>
    <mergeCell ref="W32:Z32"/>
    <mergeCell ref="E31:J31"/>
    <mergeCell ref="P31:U31"/>
    <mergeCell ref="AA31:AF31"/>
    <mergeCell ref="E32:J32"/>
    <mergeCell ref="P32:U32"/>
    <mergeCell ref="AA32:AF32"/>
    <mergeCell ref="A33:D33"/>
    <mergeCell ref="L33:O33"/>
    <mergeCell ref="W33:Z33"/>
    <mergeCell ref="A34:D34"/>
    <mergeCell ref="L34:O34"/>
    <mergeCell ref="W34:Z34"/>
    <mergeCell ref="E33:J33"/>
    <mergeCell ref="P33:U33"/>
    <mergeCell ref="AA33:AF33"/>
    <mergeCell ref="E34:J34"/>
    <mergeCell ref="P34:U34"/>
    <mergeCell ref="AA34:AF34"/>
    <mergeCell ref="A36:D36"/>
    <mergeCell ref="L36:O36"/>
    <mergeCell ref="W36:Z36"/>
    <mergeCell ref="E36:J36"/>
    <mergeCell ref="P36:U36"/>
    <mergeCell ref="AA36:AF36"/>
    <mergeCell ref="A35:D35"/>
    <mergeCell ref="L35:O35"/>
    <mergeCell ref="W35:Z35"/>
    <mergeCell ref="E35:J35"/>
    <mergeCell ref="P35:U35"/>
    <mergeCell ref="AA35:AF35"/>
    <mergeCell ref="A38:D38"/>
    <mergeCell ref="L38:O38"/>
    <mergeCell ref="W38:Z38"/>
    <mergeCell ref="E38:J38"/>
    <mergeCell ref="P38:U38"/>
    <mergeCell ref="AA38:AF38"/>
    <mergeCell ref="A37:D37"/>
    <mergeCell ref="L37:O37"/>
    <mergeCell ref="W37:Z37"/>
    <mergeCell ref="E37:J37"/>
    <mergeCell ref="P37:U37"/>
    <mergeCell ref="AA37:AF37"/>
    <mergeCell ref="A40:D40"/>
    <mergeCell ref="L40:O40"/>
    <mergeCell ref="W40:Z40"/>
    <mergeCell ref="E40:J40"/>
    <mergeCell ref="P40:U40"/>
    <mergeCell ref="AA40:AF40"/>
    <mergeCell ref="A39:D39"/>
    <mergeCell ref="L39:O39"/>
    <mergeCell ref="W39:Z39"/>
    <mergeCell ref="E39:J39"/>
    <mergeCell ref="P39:U39"/>
    <mergeCell ref="AA39:AF39"/>
    <mergeCell ref="A42:D42"/>
    <mergeCell ref="L42:O42"/>
    <mergeCell ref="W42:Z42"/>
    <mergeCell ref="E42:J42"/>
    <mergeCell ref="P42:U42"/>
    <mergeCell ref="AA42:AF42"/>
    <mergeCell ref="A41:D41"/>
    <mergeCell ref="L41:O41"/>
    <mergeCell ref="W41:Z41"/>
    <mergeCell ref="E41:J41"/>
    <mergeCell ref="P41:U41"/>
    <mergeCell ref="AA41:AF41"/>
    <mergeCell ref="A44:D44"/>
    <mergeCell ref="L44:O44"/>
    <mergeCell ref="W44:Z44"/>
    <mergeCell ref="E44:J44"/>
    <mergeCell ref="P44:U44"/>
    <mergeCell ref="AA44:AF44"/>
    <mergeCell ref="A43:D43"/>
    <mergeCell ref="L43:O43"/>
    <mergeCell ref="W43:Z43"/>
    <mergeCell ref="E43:J43"/>
    <mergeCell ref="P43:U43"/>
    <mergeCell ref="AA43:AF43"/>
    <mergeCell ref="A45:D45"/>
    <mergeCell ref="L45:O45"/>
    <mergeCell ref="W45:Z45"/>
    <mergeCell ref="E45:J45"/>
    <mergeCell ref="P45:U45"/>
    <mergeCell ref="AA45:AF45"/>
    <mergeCell ref="A76:X76"/>
    <mergeCell ref="A77:X77"/>
    <mergeCell ref="A78:X78"/>
    <mergeCell ref="Y76:AB76"/>
    <mergeCell ref="Y77:AB77"/>
    <mergeCell ref="Y78:AB78"/>
    <mergeCell ref="AC77:AF77"/>
    <mergeCell ref="AC78:AF78"/>
    <mergeCell ref="Y75:AB75"/>
    <mergeCell ref="A56:X56"/>
    <mergeCell ref="A57:X57"/>
    <mergeCell ref="A58:X58"/>
    <mergeCell ref="A59:X59"/>
    <mergeCell ref="A60:X60"/>
    <mergeCell ref="A61:X61"/>
    <mergeCell ref="A62:X62"/>
    <mergeCell ref="A63:X63"/>
    <mergeCell ref="A64:X64"/>
    <mergeCell ref="Y66:AB66"/>
    <mergeCell ref="Y67:AB67"/>
    <mergeCell ref="Y68:AB68"/>
    <mergeCell ref="Y69:AB69"/>
    <mergeCell ref="Y70:AB70"/>
    <mergeCell ref="Y71:AB71"/>
    <mergeCell ref="Y72:AB72"/>
    <mergeCell ref="A65:X65"/>
    <mergeCell ref="A66:X66"/>
    <mergeCell ref="A67:X67"/>
    <mergeCell ref="A68:X68"/>
    <mergeCell ref="A69:X69"/>
    <mergeCell ref="A70:X70"/>
    <mergeCell ref="A71:X71"/>
    <mergeCell ref="A72:X72"/>
    <mergeCell ref="Y57:AB57"/>
    <mergeCell ref="Y58:AB58"/>
    <mergeCell ref="Y59:AB59"/>
    <mergeCell ref="Y60:AB60"/>
    <mergeCell ref="Y61:AB61"/>
    <mergeCell ref="Y62:AB62"/>
    <mergeCell ref="Y63:AB63"/>
    <mergeCell ref="Y64:AB64"/>
    <mergeCell ref="Y65:AB65"/>
    <mergeCell ref="Y55:AB56"/>
    <mergeCell ref="AC55:AF56"/>
    <mergeCell ref="B82:D82"/>
    <mergeCell ref="E82:L83"/>
    <mergeCell ref="M82:N83"/>
    <mergeCell ref="AC57:AF57"/>
    <mergeCell ref="AC58:AF58"/>
    <mergeCell ref="AC59:AF59"/>
    <mergeCell ref="AC60:AF60"/>
    <mergeCell ref="AC61:AF61"/>
    <mergeCell ref="AC62:AF62"/>
    <mergeCell ref="AC63:AF63"/>
    <mergeCell ref="AC64:AF64"/>
    <mergeCell ref="AC65:AF65"/>
    <mergeCell ref="AC66:AF66"/>
    <mergeCell ref="AC67:AF67"/>
    <mergeCell ref="AC68:AF68"/>
    <mergeCell ref="AC69:AF69"/>
    <mergeCell ref="AC70:AF70"/>
    <mergeCell ref="A74:X74"/>
    <mergeCell ref="A75:X75"/>
    <mergeCell ref="AC73:AF73"/>
    <mergeCell ref="AC71:AF71"/>
    <mergeCell ref="AC72:AF72"/>
    <mergeCell ref="Y73:AB73"/>
    <mergeCell ref="Y74:AB74"/>
    <mergeCell ref="AC79:AF79"/>
    <mergeCell ref="AC74:AF74"/>
    <mergeCell ref="AC75:AF75"/>
    <mergeCell ref="AC76:AF76"/>
    <mergeCell ref="Y79:AB79"/>
    <mergeCell ref="A79:X79"/>
    <mergeCell ref="A73:X73"/>
    <mergeCell ref="E85:L85"/>
    <mergeCell ref="E94:L94"/>
    <mergeCell ref="M94:N94"/>
    <mergeCell ref="E92:L92"/>
    <mergeCell ref="M92:N92"/>
    <mergeCell ref="E93:L93"/>
    <mergeCell ref="M93:N93"/>
    <mergeCell ref="M85:N85"/>
    <mergeCell ref="E86:L86"/>
    <mergeCell ref="M86:N86"/>
    <mergeCell ref="E90:L90"/>
    <mergeCell ref="M84:N84"/>
    <mergeCell ref="M90:N90"/>
    <mergeCell ref="E91:L91"/>
    <mergeCell ref="M91:N91"/>
    <mergeCell ref="B97:D97"/>
    <mergeCell ref="E97:L98"/>
    <mergeCell ref="M97:N98"/>
    <mergeCell ref="M102:N102"/>
    <mergeCell ref="D99:D109"/>
    <mergeCell ref="E99:L99"/>
    <mergeCell ref="E100:L100"/>
    <mergeCell ref="M100:N100"/>
    <mergeCell ref="E101:L101"/>
    <mergeCell ref="M101:N101"/>
    <mergeCell ref="E102:L102"/>
    <mergeCell ref="E107:L107"/>
    <mergeCell ref="M107:N107"/>
    <mergeCell ref="E108:L108"/>
    <mergeCell ref="E103:L103"/>
    <mergeCell ref="M103:N103"/>
    <mergeCell ref="M99:N99"/>
    <mergeCell ref="E104:L104"/>
    <mergeCell ref="M104:N104"/>
    <mergeCell ref="M108:N108"/>
    <mergeCell ref="O108:AF108"/>
    <mergeCell ref="E109:L109"/>
    <mergeCell ref="M109:N109"/>
    <mergeCell ref="B112:D112"/>
    <mergeCell ref="E112:L113"/>
    <mergeCell ref="M112:N113"/>
    <mergeCell ref="O109:AF109"/>
    <mergeCell ref="A111:AF111"/>
    <mergeCell ref="A110:AF110"/>
    <mergeCell ref="K132:M132"/>
    <mergeCell ref="N132:P132"/>
    <mergeCell ref="K130:M130"/>
    <mergeCell ref="N130:P130"/>
    <mergeCell ref="H131:J131"/>
    <mergeCell ref="K131:M131"/>
    <mergeCell ref="N131:P131"/>
    <mergeCell ref="A130:D130"/>
    <mergeCell ref="E130:G130"/>
    <mergeCell ref="H130:J130"/>
    <mergeCell ref="A132:D132"/>
    <mergeCell ref="K133:AF133"/>
    <mergeCell ref="R128:AF132"/>
    <mergeCell ref="A125:AC125"/>
    <mergeCell ref="E127:G127"/>
    <mergeCell ref="H127:J127"/>
    <mergeCell ref="K127:M127"/>
    <mergeCell ref="N127:P127"/>
    <mergeCell ref="A128:D128"/>
    <mergeCell ref="E128:G128"/>
    <mergeCell ref="H128:J128"/>
    <mergeCell ref="K128:M128"/>
    <mergeCell ref="N128:P128"/>
    <mergeCell ref="Q128:Q132"/>
    <mergeCell ref="A129:D129"/>
    <mergeCell ref="E129:G129"/>
    <mergeCell ref="H129:J129"/>
    <mergeCell ref="K129:M129"/>
    <mergeCell ref="N129:P129"/>
    <mergeCell ref="A133:D133"/>
    <mergeCell ref="E133:J133"/>
    <mergeCell ref="A131:D131"/>
    <mergeCell ref="E131:G131"/>
    <mergeCell ref="E132:G132"/>
    <mergeCell ref="H132:J132"/>
    <mergeCell ref="E114:L114"/>
    <mergeCell ref="E115:L115"/>
    <mergeCell ref="M115:N115"/>
    <mergeCell ref="E124:L124"/>
    <mergeCell ref="M124:N124"/>
    <mergeCell ref="E122:L122"/>
    <mergeCell ref="W50:Z50"/>
    <mergeCell ref="A51:D51"/>
    <mergeCell ref="L51:O51"/>
    <mergeCell ref="W51:Z51"/>
    <mergeCell ref="E51:J51"/>
    <mergeCell ref="P51:U51"/>
    <mergeCell ref="M123:N123"/>
    <mergeCell ref="E116:L116"/>
    <mergeCell ref="M116:N116"/>
    <mergeCell ref="E121:L121"/>
    <mergeCell ref="M121:N121"/>
    <mergeCell ref="E120:L120"/>
    <mergeCell ref="M120:N120"/>
    <mergeCell ref="E105:L105"/>
    <mergeCell ref="M105:N105"/>
    <mergeCell ref="E106:L106"/>
    <mergeCell ref="M106:N106"/>
    <mergeCell ref="O107:AF107"/>
    <mergeCell ref="A48:D48"/>
    <mergeCell ref="A49:D49"/>
    <mergeCell ref="A50:D50"/>
    <mergeCell ref="L46:O46"/>
    <mergeCell ref="L47:O47"/>
    <mergeCell ref="L48:O48"/>
    <mergeCell ref="L49:O49"/>
    <mergeCell ref="AA46:AF46"/>
    <mergeCell ref="AA47:AF47"/>
    <mergeCell ref="AA48:AF48"/>
    <mergeCell ref="AA49:AF49"/>
    <mergeCell ref="AA50:AF50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2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M133"/>
  <sheetViews>
    <sheetView zoomScale="80" zoomScaleNormal="80" workbookViewId="0">
      <selection activeCell="AO22" sqref="AO22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ht="14.45" customHeight="1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174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AugState!N14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207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185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AugState!AD18+AA18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AugState!AD19+AA19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/>
      <c r="L20" s="41"/>
      <c r="M20" s="41">
        <v>0</v>
      </c>
      <c r="N20" s="41">
        <v>0</v>
      </c>
      <c r="O20" s="41">
        <v>0</v>
      </c>
      <c r="P20" s="41">
        <v>0</v>
      </c>
      <c r="Q20" s="41"/>
      <c r="R20" s="41"/>
      <c r="S20" s="41">
        <v>0</v>
      </c>
      <c r="T20" s="43">
        <v>0</v>
      </c>
      <c r="U20" s="44">
        <v>0</v>
      </c>
      <c r="V20" s="41">
        <v>0</v>
      </c>
      <c r="W20" s="41"/>
      <c r="X20" s="41"/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AugState!AD20+AA20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/>
      <c r="L21" s="42"/>
      <c r="M21" s="42">
        <v>0</v>
      </c>
      <c r="N21" s="42">
        <v>0</v>
      </c>
      <c r="O21" s="42">
        <v>0</v>
      </c>
      <c r="P21" s="42">
        <v>0</v>
      </c>
      <c r="Q21" s="42"/>
      <c r="R21" s="42"/>
      <c r="S21" s="42">
        <v>0</v>
      </c>
      <c r="T21" s="45">
        <v>0</v>
      </c>
      <c r="U21" s="46">
        <v>0</v>
      </c>
      <c r="V21" s="42">
        <v>0</v>
      </c>
      <c r="W21" s="42"/>
      <c r="X21" s="42"/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AugState!AD21+AA21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/>
      <c r="L22" s="41"/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/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AugState!AD22+AA22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AugState!AD23+AA23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AugState!AD24+AA24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AugState!G25+G24</f>
        <v>0</v>
      </c>
      <c r="H25" s="71">
        <f>AugState!H25+H24</f>
        <v>0</v>
      </c>
      <c r="I25" s="71">
        <f>AugState!I25+I24</f>
        <v>0</v>
      </c>
      <c r="J25" s="71">
        <f>AugState!J25+J24</f>
        <v>0</v>
      </c>
      <c r="K25" s="71">
        <f>AugState!K25+K24</f>
        <v>0</v>
      </c>
      <c r="L25" s="71">
        <f>AugState!L25+L24</f>
        <v>0</v>
      </c>
      <c r="M25" s="71">
        <f>AugState!M25+M24</f>
        <v>0</v>
      </c>
      <c r="N25" s="71">
        <f>AugState!N25+N24</f>
        <v>0</v>
      </c>
      <c r="O25" s="71">
        <f>AugState!O25+O24</f>
        <v>0</v>
      </c>
      <c r="P25" s="71">
        <f>AugState!P25+P24</f>
        <v>0</v>
      </c>
      <c r="Q25" s="71">
        <f>AugState!Q25+Q24</f>
        <v>0</v>
      </c>
      <c r="R25" s="71">
        <f>AugState!R25+R24</f>
        <v>0</v>
      </c>
      <c r="S25" s="71">
        <f>AugState!S25+S24</f>
        <v>0</v>
      </c>
      <c r="T25" s="71">
        <f>AugState!T25+T24</f>
        <v>0</v>
      </c>
      <c r="U25" s="71">
        <f>AugState!U25+U24</f>
        <v>0</v>
      </c>
      <c r="V25" s="71">
        <f>AugState!V25+V24</f>
        <v>0</v>
      </c>
      <c r="W25" s="71">
        <f>AugState!W25+W24</f>
        <v>0</v>
      </c>
      <c r="X25" s="71">
        <f>AugState!X25+X24</f>
        <v>0</v>
      </c>
      <c r="Y25" s="71">
        <f>AugState!Y25+Y24</f>
        <v>0</v>
      </c>
      <c r="Z25" s="71">
        <f>AugState!Z25+Z24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AugState!H28+H27</f>
        <v>0</v>
      </c>
      <c r="I28" s="74"/>
      <c r="J28" s="73">
        <f>AugState!J28+J27</f>
        <v>0</v>
      </c>
      <c r="K28" s="74"/>
      <c r="L28" s="73">
        <f>AugState!L28+L27</f>
        <v>0</v>
      </c>
      <c r="M28" s="74"/>
      <c r="N28" s="73">
        <f>AugState!N28+N27</f>
        <v>0</v>
      </c>
      <c r="O28" s="74"/>
      <c r="P28" s="73">
        <f>AugState!P28+P27</f>
        <v>0</v>
      </c>
      <c r="Q28" s="74"/>
      <c r="R28" s="73">
        <f>AugState!R28+R27</f>
        <v>0</v>
      </c>
      <c r="S28" s="74"/>
      <c r="T28" s="73">
        <f>AugState!T28+T27</f>
        <v>0</v>
      </c>
      <c r="U28" s="75"/>
      <c r="V28" s="73">
        <f>AugState!V28+V27</f>
        <v>0</v>
      </c>
      <c r="W28" s="76"/>
      <c r="X28" s="73">
        <f>AugState!X28+X27</f>
        <v>0</v>
      </c>
      <c r="Y28" s="77"/>
      <c r="Z28" s="73">
        <f>AugState!Z28+Z27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9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9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9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9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9" ht="30" customHeight="1" x14ac:dyDescent="0.25">
      <c r="A53" s="503" t="s">
        <v>168</v>
      </c>
      <c r="B53" s="504"/>
      <c r="C53" s="504"/>
      <c r="D53" s="505"/>
      <c r="E53" s="506">
        <f>AugState!E53+E52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9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9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9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9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AugState!AC57+Y57</f>
        <v>0</v>
      </c>
      <c r="AD57" s="523"/>
      <c r="AE57" s="523"/>
      <c r="AF57" s="524"/>
      <c r="AJ57" s="522">
        <f>AugState!AJ57+AF57</f>
        <v>0</v>
      </c>
      <c r="AK57" s="523"/>
      <c r="AL57" s="523"/>
      <c r="AM57" s="524"/>
    </row>
    <row r="58" spans="1:39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AugState!AC58+Y58</f>
        <v>0</v>
      </c>
      <c r="AD58" s="529"/>
      <c r="AE58" s="529"/>
      <c r="AF58" s="530"/>
    </row>
    <row r="59" spans="1:39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AugState!AC59+Y59</f>
        <v>0</v>
      </c>
      <c r="AD59" s="523"/>
      <c r="AE59" s="523"/>
      <c r="AF59" s="524"/>
    </row>
    <row r="60" spans="1:39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9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AugState!AC61+Y61</f>
        <v>0</v>
      </c>
      <c r="AD61" s="523"/>
      <c r="AE61" s="523"/>
      <c r="AF61" s="524"/>
    </row>
    <row r="62" spans="1:39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AugState!AC62+Y62</f>
        <v>0</v>
      </c>
      <c r="AD62" s="529"/>
      <c r="AE62" s="529"/>
      <c r="AF62" s="530"/>
    </row>
    <row r="63" spans="1:39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AugState!AC63+Y63</f>
        <v>0</v>
      </c>
      <c r="AD63" s="523"/>
      <c r="AE63" s="523"/>
      <c r="AF63" s="524"/>
    </row>
    <row r="64" spans="1:39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AugState!AC65+Y65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AugState!AC66+Y66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AugState!AC67+Y67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AugState!AC69+Y69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AugState!AC70+Y70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AugState!AC71+Y71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AugState!AC73+Y73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AugState!AC74+Y74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AugState!AC75+Y75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AugState!AC77+Y77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AugState!AC78+Y78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AugState!AC79+Y79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/>
      <c r="F129" s="366"/>
      <c r="G129" s="366"/>
      <c r="H129" s="372">
        <f>AugState!H129+E129</f>
        <v>0</v>
      </c>
      <c r="I129" s="372"/>
      <c r="J129" s="372"/>
      <c r="K129" s="366"/>
      <c r="L129" s="366"/>
      <c r="M129" s="366"/>
      <c r="N129" s="372">
        <f>AugState!N129+K129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AugState!H130+E130</f>
        <v>0</v>
      </c>
      <c r="I130" s="367"/>
      <c r="J130" s="367"/>
      <c r="K130" s="371">
        <v>0</v>
      </c>
      <c r="L130" s="371"/>
      <c r="M130" s="371"/>
      <c r="N130" s="367">
        <f>AugState!N130+K130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AugState!H131+E131</f>
        <v>0</v>
      </c>
      <c r="I131" s="372"/>
      <c r="J131" s="372"/>
      <c r="K131" s="366">
        <v>0</v>
      </c>
      <c r="L131" s="366"/>
      <c r="M131" s="366"/>
      <c r="N131" s="372">
        <f>AugState!N131+K131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AugState!H132+E132</f>
        <v>0</v>
      </c>
      <c r="I132" s="367"/>
      <c r="J132" s="367"/>
      <c r="K132" s="371">
        <v>0</v>
      </c>
      <c r="L132" s="371"/>
      <c r="M132" s="371"/>
      <c r="N132" s="367">
        <f>AugState!N132+K132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uIyIBFvhuZSSyv661amQZfFmSk1XzzRFHFur9+yHV28dHqLlyoXQgos18EevRTB9f0RU8HdzOCG/yeMfvASq2A==" saltValue="LnFNfXYWWlzQOvdrRN6I6Q==" spinCount="100000" sheet="1" objects="1" scenarios="1"/>
  <mergeCells count="449">
    <mergeCell ref="A133:D133"/>
    <mergeCell ref="E133:J133"/>
    <mergeCell ref="K133:AF133"/>
    <mergeCell ref="AJ57:AM57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K128:M128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3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133"/>
  <sheetViews>
    <sheetView zoomScale="80" zoomScaleNormal="80" workbookViewId="0">
      <selection activeCell="AS17" sqref="AS17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175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159" t="s">
        <v>184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/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/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40.35" customHeight="1" x14ac:dyDescent="0.25">
      <c r="A16" s="415" t="s">
        <v>210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187</v>
      </c>
      <c r="AE16" s="469"/>
      <c r="AF16" s="470"/>
    </row>
    <row r="17" spans="1:32" ht="40.35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SeptState!AD18+AA18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SeptState!AD19+AA19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SeptState!AD20+AA20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SeptState!AD21+AA21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SeptState!AD22+AA22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SeptState!AD23+AA23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/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SeptState!G25+G24</f>
        <v>0</v>
      </c>
      <c r="H25" s="71">
        <f>SeptState!H25+H24</f>
        <v>0</v>
      </c>
      <c r="I25" s="71">
        <f>SeptState!I25+I24</f>
        <v>0</v>
      </c>
      <c r="J25" s="71">
        <f>SeptState!J25+J24</f>
        <v>0</v>
      </c>
      <c r="K25" s="71">
        <f>SeptState!K25+K24</f>
        <v>0</v>
      </c>
      <c r="L25" s="71">
        <f>SeptState!L25+L24</f>
        <v>0</v>
      </c>
      <c r="M25" s="71">
        <f>SeptState!M25+M24</f>
        <v>0</v>
      </c>
      <c r="N25" s="71">
        <f>SeptState!N25+N24</f>
        <v>0</v>
      </c>
      <c r="O25" s="71">
        <f>SeptState!O25+O24</f>
        <v>0</v>
      </c>
      <c r="P25" s="71">
        <f>SeptState!P25+P24</f>
        <v>0</v>
      </c>
      <c r="Q25" s="71">
        <f>SeptState!Q25+Q24</f>
        <v>0</v>
      </c>
      <c r="R25" s="71">
        <f>SeptState!R25+R24</f>
        <v>0</v>
      </c>
      <c r="S25" s="71">
        <f>SeptState!S25+S24</f>
        <v>0</v>
      </c>
      <c r="T25" s="71">
        <f>SeptState!T25+T24</f>
        <v>0</v>
      </c>
      <c r="U25" s="71">
        <f>SeptState!U25+U24</f>
        <v>0</v>
      </c>
      <c r="V25" s="71">
        <f>SeptState!V25+V24</f>
        <v>0</v>
      </c>
      <c r="W25" s="71">
        <f>SeptState!W25+W24</f>
        <v>0</v>
      </c>
      <c r="X25" s="71">
        <f>SeptState!X25+X24</f>
        <v>0</v>
      </c>
      <c r="Y25" s="71">
        <f>SeptState!Y25+Y24</f>
        <v>0</v>
      </c>
      <c r="Z25" s="71">
        <f>SeptState!Z25+Z24</f>
        <v>0</v>
      </c>
      <c r="AA25" s="460">
        <f t="shared" si="0"/>
        <v>0</v>
      </c>
      <c r="AB25" s="461"/>
      <c r="AC25" s="461"/>
      <c r="AD25" s="534">
        <f>SUM(G25+T25)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SeptState!H28+H27</f>
        <v>0</v>
      </c>
      <c r="I28" s="74"/>
      <c r="J28" s="73">
        <f>SeptState!J28+J27</f>
        <v>0</v>
      </c>
      <c r="K28" s="74"/>
      <c r="L28" s="73">
        <f>SeptState!L28+L27</f>
        <v>0</v>
      </c>
      <c r="M28" s="74"/>
      <c r="N28" s="73">
        <f>SeptState!N28+N27</f>
        <v>0</v>
      </c>
      <c r="O28" s="74"/>
      <c r="P28" s="73">
        <f>SeptState!P28+P27</f>
        <v>0</v>
      </c>
      <c r="Q28" s="74"/>
      <c r="R28" s="73">
        <f>SeptState!R28+R27</f>
        <v>0</v>
      </c>
      <c r="S28" s="74"/>
      <c r="T28" s="73">
        <f>SeptState!T28+T27</f>
        <v>0</v>
      </c>
      <c r="U28" s="75"/>
      <c r="V28" s="73">
        <f>SeptState!V28+V27</f>
        <v>0</v>
      </c>
      <c r="W28" s="76"/>
      <c r="X28" s="73">
        <f>SeptState!X28+X27</f>
        <v>0</v>
      </c>
      <c r="Y28" s="77"/>
      <c r="Z28" s="73">
        <f>SeptState!Z28+Z27</f>
        <v>0</v>
      </c>
      <c r="AA28" s="26"/>
      <c r="AB28" s="26"/>
      <c r="AC28" s="26"/>
      <c r="AD28" s="519">
        <f>SUM(G28:T28)</f>
        <v>0</v>
      </c>
      <c r="AE28" s="520"/>
      <c r="AF28" s="521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SeptState!E53+E52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SeptState!AC57+Y57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SeptState!AC58+Y58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SeptState!AC59+Y59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SeptState!AC61+Y61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SeptState!AC62+Y62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SeptState!AC63+Y63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SeptState!AC65+Y65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SeptState!AC66+Y66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SeptState!AC67+Y67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SeptState!AC69+Y69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SeptState!AC70+Y70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SeptState!AC71+Y71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SeptState!AC73+Y73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SeptState!AC74+Y74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SeptState!AC75+Y75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SeptState!AC77+Y77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SeptState!AC78+Y78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SeptState!AC79+Y79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SeptState!H129+E129</f>
        <v>0</v>
      </c>
      <c r="I129" s="372"/>
      <c r="J129" s="372"/>
      <c r="K129" s="366">
        <v>0</v>
      </c>
      <c r="L129" s="366"/>
      <c r="M129" s="366"/>
      <c r="N129" s="372">
        <f>SeptState!N129+K129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SeptState!H130+E130</f>
        <v>0</v>
      </c>
      <c r="I130" s="367"/>
      <c r="J130" s="367"/>
      <c r="K130" s="371">
        <v>0</v>
      </c>
      <c r="L130" s="371"/>
      <c r="M130" s="371"/>
      <c r="N130" s="367">
        <f>SeptState!N130+K130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SeptState!H131+E131</f>
        <v>0</v>
      </c>
      <c r="I131" s="372"/>
      <c r="J131" s="372"/>
      <c r="K131" s="366">
        <v>0</v>
      </c>
      <c r="L131" s="366"/>
      <c r="M131" s="366"/>
      <c r="N131" s="372">
        <f>SeptState!N131+K131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SeptState!H132+E132</f>
        <v>0</v>
      </c>
      <c r="I132" s="367"/>
      <c r="J132" s="367"/>
      <c r="K132" s="371">
        <v>0</v>
      </c>
      <c r="L132" s="371"/>
      <c r="M132" s="371"/>
      <c r="N132" s="367">
        <f>SeptState!N132+K132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adt9FIYSVJnklwCzWdZviweHaG3alMsKgPSH5SfpuizqVb8ZbyNVn7OqAonKeS7AYgkoeOWZKxyuWvHbSh/hRg==" saltValue="dHT9Wo0UPiyDFabTdFXaMg==" spinCount="100000" sheet="1" objects="1" scenarios="1"/>
  <mergeCells count="446">
    <mergeCell ref="A133:D133"/>
    <mergeCell ref="E133:J133"/>
    <mergeCell ref="K133:AF133"/>
    <mergeCell ref="A9:AF9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K128:M128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10:M10"/>
    <mergeCell ref="N10:P10"/>
    <mergeCell ref="Q10:AF14"/>
    <mergeCell ref="A11:M11"/>
    <mergeCell ref="N11:P11"/>
    <mergeCell ref="A12:M12"/>
    <mergeCell ref="A6:H6"/>
    <mergeCell ref="I6:N6"/>
    <mergeCell ref="O6:Q6"/>
    <mergeCell ref="R6:X6"/>
    <mergeCell ref="Y6:AF6"/>
    <mergeCell ref="A7:AF7"/>
    <mergeCell ref="N12:P12"/>
    <mergeCell ref="A13:M13"/>
    <mergeCell ref="N13:P13"/>
    <mergeCell ref="A14:M14"/>
    <mergeCell ref="N14:P14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4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33"/>
  <sheetViews>
    <sheetView zoomScale="80" zoomScaleNormal="80" workbookViewId="0">
      <selection activeCell="AM22" sqref="AM22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176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October!N14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208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188</v>
      </c>
      <c r="AE16" s="469"/>
      <c r="AF16" s="470"/>
    </row>
    <row r="17" spans="1:35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5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October!AD18+AA18</f>
        <v>0</v>
      </c>
      <c r="AE18" s="427"/>
      <c r="AF18" s="428"/>
    </row>
    <row r="19" spans="1:35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October!AD19+AA19</f>
        <v>0</v>
      </c>
      <c r="AE19" s="427"/>
      <c r="AF19" s="428"/>
    </row>
    <row r="20" spans="1:35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October!AD20+AA20</f>
        <v>0</v>
      </c>
      <c r="AE20" s="427"/>
      <c r="AF20" s="428"/>
      <c r="AI20" s="88"/>
    </row>
    <row r="21" spans="1:35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October!AD21+AA21</f>
        <v>0</v>
      </c>
      <c r="AE21" s="427"/>
      <c r="AF21" s="428"/>
    </row>
    <row r="22" spans="1:35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October!AD22+AA22</f>
        <v>0</v>
      </c>
      <c r="AE22" s="427"/>
      <c r="AF22" s="428"/>
    </row>
    <row r="23" spans="1:35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October!AD23+AA23</f>
        <v>0</v>
      </c>
      <c r="AE23" s="427"/>
      <c r="AF23" s="428"/>
    </row>
    <row r="24" spans="1:35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October!AD24+AA24</f>
        <v>0</v>
      </c>
      <c r="AE24" s="427"/>
      <c r="AF24" s="428"/>
    </row>
    <row r="25" spans="1:35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October!G25+G24</f>
        <v>0</v>
      </c>
      <c r="H25" s="71">
        <f>October!H25+H24</f>
        <v>0</v>
      </c>
      <c r="I25" s="71">
        <f>October!I25+I24</f>
        <v>0</v>
      </c>
      <c r="J25" s="71">
        <f>October!J25+J24</f>
        <v>0</v>
      </c>
      <c r="K25" s="71">
        <f>October!K25+K24</f>
        <v>0</v>
      </c>
      <c r="L25" s="71">
        <f>October!L25+L24</f>
        <v>0</v>
      </c>
      <c r="M25" s="71">
        <f>October!M25+M24</f>
        <v>0</v>
      </c>
      <c r="N25" s="71">
        <f>October!N25+N24</f>
        <v>0</v>
      </c>
      <c r="O25" s="71">
        <f>October!O25+O24</f>
        <v>0</v>
      </c>
      <c r="P25" s="71">
        <f>October!P25+P24</f>
        <v>0</v>
      </c>
      <c r="Q25" s="71">
        <f>October!Q25+Q24</f>
        <v>0</v>
      </c>
      <c r="R25" s="71">
        <f>October!R25+R24</f>
        <v>0</v>
      </c>
      <c r="S25" s="71">
        <f>October!S25+S24</f>
        <v>0</v>
      </c>
      <c r="T25" s="71">
        <f>October!T25+T24</f>
        <v>0</v>
      </c>
      <c r="U25" s="71">
        <f>October!U25+U24</f>
        <v>0</v>
      </c>
      <c r="V25" s="71">
        <f>October!V25+V24</f>
        <v>0</v>
      </c>
      <c r="W25" s="71">
        <f>October!W25+W24</f>
        <v>0</v>
      </c>
      <c r="X25" s="71">
        <f>October!X25+X24</f>
        <v>0</v>
      </c>
      <c r="Y25" s="71">
        <f>October!Y25+Y24</f>
        <v>0</v>
      </c>
      <c r="Z25" s="71">
        <f>October!Z25+Z24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5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5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5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October!H28+H27</f>
        <v>0</v>
      </c>
      <c r="I28" s="74"/>
      <c r="J28" s="73">
        <f>October!J28+J27</f>
        <v>0</v>
      </c>
      <c r="K28" s="74"/>
      <c r="L28" s="73">
        <f>October!L28+L27</f>
        <v>0</v>
      </c>
      <c r="M28" s="74"/>
      <c r="N28" s="73">
        <f>October!N28+N27</f>
        <v>0</v>
      </c>
      <c r="O28" s="74"/>
      <c r="P28" s="73">
        <f>October!P28+P27</f>
        <v>0</v>
      </c>
      <c r="Q28" s="74"/>
      <c r="R28" s="73">
        <f>October!R28+R27</f>
        <v>0</v>
      </c>
      <c r="S28" s="74"/>
      <c r="T28" s="73">
        <f>October!T28+T27</f>
        <v>0</v>
      </c>
      <c r="U28" s="75"/>
      <c r="V28" s="73">
        <f>October!V28+V27</f>
        <v>0</v>
      </c>
      <c r="W28" s="76"/>
      <c r="X28" s="73">
        <f>October!X28+X27</f>
        <v>0</v>
      </c>
      <c r="Y28" s="77"/>
      <c r="Z28" s="73">
        <f>October!Z28+Z27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5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5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5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5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October!E53+E52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October!AC57+Y57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October!AC58+Y58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October!AC59+Y59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October!AC61+Y61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October!AC62+Y62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October!AC63+Y63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October!AC65+Y65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October!AC66+Y66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October!AC67+Y67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October!AC69+Y69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October!AC70+Y70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October!AC71+Y71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October!AC73+Y73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October!AC74+Y74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October!AC75+Y75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October!AC77+Y77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October!AC78+Y78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October!AC79+Y79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October!H129+E129</f>
        <v>0</v>
      </c>
      <c r="I129" s="372"/>
      <c r="J129" s="372"/>
      <c r="K129" s="366">
        <v>0</v>
      </c>
      <c r="L129" s="366"/>
      <c r="M129" s="366"/>
      <c r="N129" s="372">
        <f>October!N129+K129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October!H130+E130</f>
        <v>0</v>
      </c>
      <c r="I130" s="367"/>
      <c r="J130" s="367"/>
      <c r="K130" s="371">
        <v>0</v>
      </c>
      <c r="L130" s="371"/>
      <c r="M130" s="371"/>
      <c r="N130" s="367">
        <f>October!N130+K130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October!H131+E131</f>
        <v>0</v>
      </c>
      <c r="I131" s="372"/>
      <c r="J131" s="372"/>
      <c r="K131" s="366">
        <v>0</v>
      </c>
      <c r="L131" s="366"/>
      <c r="M131" s="366"/>
      <c r="N131" s="372">
        <f>October!N131+K131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October!H132+E132</f>
        <v>0</v>
      </c>
      <c r="I132" s="367"/>
      <c r="J132" s="367"/>
      <c r="K132" s="371">
        <v>0</v>
      </c>
      <c r="L132" s="371"/>
      <c r="M132" s="371"/>
      <c r="N132" s="367">
        <f>October!N132+K132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OTf9yNd+oF6fawDwd+EODsCEyIEkJXpzvT9loDj22gCqDHme/P/Tw6uSqYieDmoJ3MAle5e0ogN7sg83UhiQzw==" saltValue="868MTgD1AfXERJpSYPcBcQ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5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33"/>
  <sheetViews>
    <sheetView zoomScale="80" zoomScaleNormal="80" workbookViewId="0">
      <selection activeCell="AR19" sqref="AR19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6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177</v>
      </c>
      <c r="J6" s="317"/>
      <c r="K6" s="317"/>
      <c r="L6" s="317"/>
      <c r="M6" s="317"/>
      <c r="N6" s="318"/>
      <c r="O6" s="316">
        <v>2019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November!N14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208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189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November!AD18+AA18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November!AD19+AA19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November!AD20+AA20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November!AD21+AA21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November!AD22+AA22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November!AD23+AA23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November!AD24+AA24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November!G25+G24</f>
        <v>0</v>
      </c>
      <c r="H25" s="71">
        <f>November!H25+H24</f>
        <v>0</v>
      </c>
      <c r="I25" s="71">
        <f>November!I25+I24</f>
        <v>0</v>
      </c>
      <c r="J25" s="71">
        <f>November!J25+J24</f>
        <v>0</v>
      </c>
      <c r="K25" s="71">
        <f>November!K25+K24</f>
        <v>0</v>
      </c>
      <c r="L25" s="71">
        <f>November!L25+L24</f>
        <v>0</v>
      </c>
      <c r="M25" s="71">
        <f>November!M25+M24</f>
        <v>0</v>
      </c>
      <c r="N25" s="71">
        <f>November!N25+N24</f>
        <v>0</v>
      </c>
      <c r="O25" s="71">
        <f>November!O25+O24</f>
        <v>0</v>
      </c>
      <c r="P25" s="71">
        <f>November!P25+P24</f>
        <v>0</v>
      </c>
      <c r="Q25" s="71">
        <f>November!Q25+Q24</f>
        <v>0</v>
      </c>
      <c r="R25" s="71">
        <f>November!R25+R24</f>
        <v>0</v>
      </c>
      <c r="S25" s="71">
        <f>November!S25+S24</f>
        <v>0</v>
      </c>
      <c r="T25" s="71">
        <f>November!T25+T24</f>
        <v>0</v>
      </c>
      <c r="U25" s="71">
        <f>November!U25+U24</f>
        <v>0</v>
      </c>
      <c r="V25" s="71">
        <f>November!V25+V24</f>
        <v>0</v>
      </c>
      <c r="W25" s="71">
        <f>November!W25+W24</f>
        <v>0</v>
      </c>
      <c r="X25" s="71">
        <f>November!X25+X24</f>
        <v>0</v>
      </c>
      <c r="Y25" s="71">
        <f>November!Y25+Y24</f>
        <v>0</v>
      </c>
      <c r="Z25" s="71">
        <f>November!Z25+Z24</f>
        <v>0</v>
      </c>
      <c r="AA25" s="460">
        <f t="shared" si="0"/>
        <v>0</v>
      </c>
      <c r="AB25" s="461"/>
      <c r="AC25" s="461"/>
      <c r="AD25" s="534">
        <f>SUM(G25:T25)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November!H28+H27</f>
        <v>0</v>
      </c>
      <c r="I28" s="74"/>
      <c r="J28" s="73">
        <f>November!J28+J27</f>
        <v>0</v>
      </c>
      <c r="K28" s="74"/>
      <c r="L28" s="73">
        <f>November!L28+L27</f>
        <v>0</v>
      </c>
      <c r="M28" s="74"/>
      <c r="N28" s="73">
        <f>November!N28+N27</f>
        <v>0</v>
      </c>
      <c r="O28" s="74"/>
      <c r="P28" s="73">
        <f>November!P28+P27</f>
        <v>0</v>
      </c>
      <c r="Q28" s="74"/>
      <c r="R28" s="73">
        <f>November!R28+R27</f>
        <v>0</v>
      </c>
      <c r="S28" s="74"/>
      <c r="T28" s="73">
        <f>November!T28+T27</f>
        <v>0</v>
      </c>
      <c r="U28" s="75"/>
      <c r="V28" s="73">
        <f>November!V28+V27</f>
        <v>0</v>
      </c>
      <c r="W28" s="76"/>
      <c r="X28" s="73">
        <f>November!X28+X27</f>
        <v>0</v>
      </c>
      <c r="Y28" s="77"/>
      <c r="Z28" s="73">
        <f>November!Z28+Z27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November!E53+E52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November!AC57+Y57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November!AC58+Y58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November!AC59+Y59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November!AC61+Y61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November!AC62+Y62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November!AC63+Y63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November!AC65+Y65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November!AC66+Y66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November!AC67+Y67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November!AC69+Y69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November!AC70+Y70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November!AC71+Y71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November!AC73+Y73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November!AC74+Y74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November!AC75+Y75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November!AC77+Y77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November!AC78+Y78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November!AC79+Y79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November!H129+E129</f>
        <v>0</v>
      </c>
      <c r="I129" s="372"/>
      <c r="J129" s="372"/>
      <c r="K129" s="366">
        <v>0</v>
      </c>
      <c r="L129" s="366"/>
      <c r="M129" s="366"/>
      <c r="N129" s="372">
        <f>November!N129+K129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November!H130+E130</f>
        <v>0</v>
      </c>
      <c r="I130" s="367"/>
      <c r="J130" s="367"/>
      <c r="K130" s="371">
        <v>0</v>
      </c>
      <c r="L130" s="371"/>
      <c r="M130" s="371"/>
      <c r="N130" s="367">
        <f>November!N130+K130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November!H131+E131</f>
        <v>0</v>
      </c>
      <c r="I131" s="372"/>
      <c r="J131" s="372"/>
      <c r="K131" s="366">
        <v>0</v>
      </c>
      <c r="L131" s="366"/>
      <c r="M131" s="366"/>
      <c r="N131" s="372">
        <f>November!N131+K131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November!H132+E132</f>
        <v>0</v>
      </c>
      <c r="I132" s="367"/>
      <c r="J132" s="367"/>
      <c r="K132" s="371">
        <v>0</v>
      </c>
      <c r="L132" s="371"/>
      <c r="M132" s="371"/>
      <c r="N132" s="367">
        <f>November!N132+K132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aoAXYUudh+rAfEu17BXldoFfo+GwcqmlSBkwUCN9SWDmzgCl7PNLtLmtufKlk0WwRR/iBszqKW9DpMDnVTxaSA==" saltValue="CzUKE/79hyq0dEz83KA3Tw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6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33"/>
  <sheetViews>
    <sheetView tabSelected="1" zoomScale="80" zoomScaleNormal="80" workbookViewId="0">
      <selection activeCell="AO16" sqref="AO1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178</v>
      </c>
      <c r="J6" s="317"/>
      <c r="K6" s="317"/>
      <c r="L6" s="317"/>
      <c r="M6" s="317"/>
      <c r="N6" s="31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December!N14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207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190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December!AD18+AA18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December!AD19+AA19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December!AD20+AA20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December!AD21+AA21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December!AD22+AA22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December!AD23+AA23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December!AD24+AA24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December!G25+G24</f>
        <v>0</v>
      </c>
      <c r="H25" s="71">
        <f>December!H25+H24</f>
        <v>0</v>
      </c>
      <c r="I25" s="71">
        <f>December!I25+I24</f>
        <v>0</v>
      </c>
      <c r="J25" s="71">
        <f>December!J25+J24</f>
        <v>0</v>
      </c>
      <c r="K25" s="71">
        <f>December!K25+K24</f>
        <v>0</v>
      </c>
      <c r="L25" s="71">
        <f>December!L25+L24</f>
        <v>0</v>
      </c>
      <c r="M25" s="71">
        <f>December!M25+M24</f>
        <v>0</v>
      </c>
      <c r="N25" s="71">
        <f>December!N25+N24</f>
        <v>0</v>
      </c>
      <c r="O25" s="71">
        <f>December!O25+O24</f>
        <v>0</v>
      </c>
      <c r="P25" s="71">
        <f>December!P25+P24</f>
        <v>0</v>
      </c>
      <c r="Q25" s="71">
        <f>December!Q25+Q24</f>
        <v>0</v>
      </c>
      <c r="R25" s="71">
        <f>December!R25+R24</f>
        <v>0</v>
      </c>
      <c r="S25" s="71">
        <f>December!S25+S24</f>
        <v>0</v>
      </c>
      <c r="T25" s="71">
        <f>December!T25+T24</f>
        <v>0</v>
      </c>
      <c r="U25" s="71">
        <f>December!U25+U24</f>
        <v>0</v>
      </c>
      <c r="V25" s="71">
        <f>December!V25+V24</f>
        <v>0</v>
      </c>
      <c r="W25" s="71">
        <f>December!W25+W24</f>
        <v>0</v>
      </c>
      <c r="X25" s="71">
        <f>December!X25+X24</f>
        <v>0</v>
      </c>
      <c r="Y25" s="71">
        <f>December!Y25+Y24</f>
        <v>0</v>
      </c>
      <c r="Z25" s="71">
        <f>December!Z25+Z24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December!H28+H27</f>
        <v>0</v>
      </c>
      <c r="I28" s="74"/>
      <c r="J28" s="73">
        <f>December!J28+J27</f>
        <v>0</v>
      </c>
      <c r="K28" s="74"/>
      <c r="L28" s="73">
        <f>December!L28+L27</f>
        <v>0</v>
      </c>
      <c r="M28" s="74"/>
      <c r="N28" s="73">
        <f>December!N28+N27</f>
        <v>0</v>
      </c>
      <c r="O28" s="74"/>
      <c r="P28" s="73">
        <f>December!P28+P27</f>
        <v>0</v>
      </c>
      <c r="Q28" s="74"/>
      <c r="R28" s="73">
        <f>December!R28+R27</f>
        <v>0</v>
      </c>
      <c r="S28" s="74"/>
      <c r="T28" s="73">
        <f>December!T28+T27</f>
        <v>0</v>
      </c>
      <c r="U28" s="75"/>
      <c r="V28" s="73">
        <f>December!V28+V27</f>
        <v>0</v>
      </c>
      <c r="W28" s="76"/>
      <c r="X28" s="73">
        <f>December!X28+X27</f>
        <v>0</v>
      </c>
      <c r="Y28" s="77"/>
      <c r="Z28" s="73">
        <f>December!Z28+Z27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December!E53+E52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December!AC57+Y57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December!AC58+Y58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December!AC59+Y59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December!AC61+Y61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December!AC62+Y62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December!AC63+Y63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December!AC65+Y65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December!AC66+Y66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December!AC67+Y67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December!AC69+Y69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December!AC70+Y70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December!AC71+Y71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December!AC73+Y73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December!AC74+Y74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December!AC75+Y75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December!AC77+Y77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December!AC78+Y78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December!AC79+Y79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December!H129+E129</f>
        <v>0</v>
      </c>
      <c r="I129" s="372"/>
      <c r="J129" s="372"/>
      <c r="K129" s="366">
        <v>0</v>
      </c>
      <c r="L129" s="366"/>
      <c r="M129" s="366"/>
      <c r="N129" s="372">
        <f>December!N129+K129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December!H130+E130</f>
        <v>0</v>
      </c>
      <c r="I130" s="367"/>
      <c r="J130" s="367"/>
      <c r="K130" s="371">
        <v>0</v>
      </c>
      <c r="L130" s="371"/>
      <c r="M130" s="371"/>
      <c r="N130" s="367">
        <f>December!N130+K130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December!H131+E131</f>
        <v>0</v>
      </c>
      <c r="I131" s="372"/>
      <c r="J131" s="372"/>
      <c r="K131" s="366">
        <v>0</v>
      </c>
      <c r="L131" s="366"/>
      <c r="M131" s="366"/>
      <c r="N131" s="372">
        <f>December!N131+K131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December!H132+E132</f>
        <v>0</v>
      </c>
      <c r="I132" s="367"/>
      <c r="J132" s="367"/>
      <c r="K132" s="371">
        <v>0</v>
      </c>
      <c r="L132" s="371"/>
      <c r="M132" s="371"/>
      <c r="N132" s="367">
        <f>December!N132+K132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TD3K3N+jvdWlzea8j1TJLPHHnlAdKBdv/64DlRYXrY1TXEyucptlxztSmghrbTI/I3jauCYTO7p9Fj1X7BooYg==" saltValue="1udAzNC0VZcZXXu2j11Zzw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7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33"/>
  <sheetViews>
    <sheetView zoomScale="80" zoomScaleNormal="80" workbookViewId="0">
      <selection activeCell="BE23" sqref="BE23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316" t="s">
        <v>179</v>
      </c>
      <c r="J6" s="317"/>
      <c r="K6" s="317"/>
      <c r="L6" s="317"/>
      <c r="M6" s="317"/>
      <c r="N6" s="31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January!N14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209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191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January!AD18+AA18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January!AD19+AA19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January!AD20+AA20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January!AD21+AA21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January!AD22+AA22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January!AD23+AA23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261">
        <f t="shared" si="0"/>
        <v>0</v>
      </c>
      <c r="AB24" s="262"/>
      <c r="AC24" s="263"/>
      <c r="AD24" s="426">
        <f>January!AD24+AA24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January!G25+G24</f>
        <v>0</v>
      </c>
      <c r="H25" s="71">
        <f>January!H25+H24</f>
        <v>0</v>
      </c>
      <c r="I25" s="71">
        <f>January!I25+I24</f>
        <v>0</v>
      </c>
      <c r="J25" s="71">
        <f>January!J25+J24</f>
        <v>0</v>
      </c>
      <c r="K25" s="71">
        <f>January!K25+K24</f>
        <v>0</v>
      </c>
      <c r="L25" s="71">
        <f>January!L25+L24</f>
        <v>0</v>
      </c>
      <c r="M25" s="71">
        <f>January!M25+M24</f>
        <v>0</v>
      </c>
      <c r="N25" s="71">
        <f>January!N25+N24</f>
        <v>0</v>
      </c>
      <c r="O25" s="71">
        <f>January!O25+O24</f>
        <v>0</v>
      </c>
      <c r="P25" s="71">
        <f>January!P25+P24</f>
        <v>0</v>
      </c>
      <c r="Q25" s="71">
        <f>January!Q25+Q24</f>
        <v>0</v>
      </c>
      <c r="R25" s="71">
        <f>January!R25+R24</f>
        <v>0</v>
      </c>
      <c r="S25" s="71">
        <f>January!S25+S24</f>
        <v>0</v>
      </c>
      <c r="T25" s="71">
        <f>January!T25+T24</f>
        <v>0</v>
      </c>
      <c r="U25" s="71">
        <f>January!U25+U24</f>
        <v>0</v>
      </c>
      <c r="V25" s="71">
        <f>January!V25+V24</f>
        <v>0</v>
      </c>
      <c r="W25" s="71">
        <f>January!W25+W24</f>
        <v>0</v>
      </c>
      <c r="X25" s="71">
        <f>January!X25+X24</f>
        <v>0</v>
      </c>
      <c r="Y25" s="71">
        <f>January!Y25+Y24</f>
        <v>0</v>
      </c>
      <c r="Z25" s="71">
        <f>January!Z25+Z24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40"/>
      <c r="AE27" s="541"/>
      <c r="AF27" s="542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January!H28+H27</f>
        <v>0</v>
      </c>
      <c r="I28" s="74"/>
      <c r="J28" s="73">
        <f>January!J28+J27</f>
        <v>0</v>
      </c>
      <c r="K28" s="74"/>
      <c r="L28" s="73">
        <f>January!L28+L27</f>
        <v>0</v>
      </c>
      <c r="M28" s="74"/>
      <c r="N28" s="73">
        <f>January!N28+N27</f>
        <v>0</v>
      </c>
      <c r="O28" s="74"/>
      <c r="P28" s="73">
        <f>January!P28+P27</f>
        <v>0</v>
      </c>
      <c r="Q28" s="74"/>
      <c r="R28" s="73">
        <f>January!R28+R27</f>
        <v>0</v>
      </c>
      <c r="S28" s="74"/>
      <c r="T28" s="73">
        <f>January!T28+T27</f>
        <v>0</v>
      </c>
      <c r="U28" s="75"/>
      <c r="V28" s="73">
        <f>January!V28+V27</f>
        <v>0</v>
      </c>
      <c r="W28" s="76"/>
      <c r="X28" s="73">
        <f>January!X28+X27</f>
        <v>0</v>
      </c>
      <c r="Y28" s="77"/>
      <c r="Z28" s="73">
        <f>January!Z28+Z27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January!E53+E52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January!AC57+Y57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January!AC58+Y58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January!AC59+Y59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January!AC61+Y61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January!AC62+Y62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January!AC63+Y63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January!AC65+Y65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January!AC66+Y66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January!AC67+Y67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January!AC69+Y69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January!AC70+Y70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January!AC71+Y71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January!AC73+Y73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January!AC74+Y74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January!AC75+Y75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January!AC77+Y77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January!AC78+Y78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January!AC79+Y79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January!H129+E129</f>
        <v>0</v>
      </c>
      <c r="I129" s="372"/>
      <c r="J129" s="372"/>
      <c r="K129" s="366">
        <v>0</v>
      </c>
      <c r="L129" s="366"/>
      <c r="M129" s="366"/>
      <c r="N129" s="372">
        <f>January!N129+K129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January!H130+E130</f>
        <v>0</v>
      </c>
      <c r="I130" s="367"/>
      <c r="J130" s="367"/>
      <c r="K130" s="371">
        <v>0</v>
      </c>
      <c r="L130" s="371"/>
      <c r="M130" s="371"/>
      <c r="N130" s="367">
        <f>January!N130+K130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January!H131+E131</f>
        <v>0</v>
      </c>
      <c r="I131" s="372"/>
      <c r="J131" s="372"/>
      <c r="K131" s="366">
        <v>0</v>
      </c>
      <c r="L131" s="366"/>
      <c r="M131" s="366"/>
      <c r="N131" s="372">
        <f>January!N131+K131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January!H132+E132</f>
        <v>0</v>
      </c>
      <c r="I132" s="367"/>
      <c r="J132" s="367"/>
      <c r="K132" s="371">
        <v>0</v>
      </c>
      <c r="L132" s="371"/>
      <c r="M132" s="371"/>
      <c r="N132" s="367">
        <f>January!N132+K132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BNQUA510jEm2TeJ9Z4POvOr3UtceWLUyeRAqTFdUTMGBEd7REnLfMrLzp4L/md0k/C3JRP6yigV+0iUNgHjHdg==" saltValue="qVFcxthdZCREq43shd2Vo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8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33"/>
  <sheetViews>
    <sheetView zoomScale="80" zoomScaleNormal="80" workbookViewId="0">
      <selection activeCell="AM12" sqref="AM12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3" t="s">
        <v>180</v>
      </c>
      <c r="J6" s="544"/>
      <c r="K6" s="544"/>
      <c r="L6" s="544"/>
      <c r="M6" s="544"/>
      <c r="N6" s="545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February!N14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207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192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February!AD18+AA18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February!AD19+AA19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February!AD20+AA20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February!AD21+AA21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February!AD22+AA22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February!AD23+AA23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February!AD24+AA24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February!G25+G24</f>
        <v>0</v>
      </c>
      <c r="H25" s="71">
        <f>February!H25+H24</f>
        <v>0</v>
      </c>
      <c r="I25" s="71">
        <f>February!I25+I24</f>
        <v>0</v>
      </c>
      <c r="J25" s="71">
        <f>February!J25+J24</f>
        <v>0</v>
      </c>
      <c r="K25" s="71">
        <f>February!K25+K24</f>
        <v>0</v>
      </c>
      <c r="L25" s="71">
        <f>February!L25+L24</f>
        <v>0</v>
      </c>
      <c r="M25" s="71">
        <f>February!M25+M24</f>
        <v>0</v>
      </c>
      <c r="N25" s="71">
        <f>February!N25+N24</f>
        <v>0</v>
      </c>
      <c r="O25" s="71">
        <f>February!O25+O24</f>
        <v>0</v>
      </c>
      <c r="P25" s="71">
        <f>February!P25+P24</f>
        <v>0</v>
      </c>
      <c r="Q25" s="71">
        <f>February!Q25+Q24</f>
        <v>0</v>
      </c>
      <c r="R25" s="71">
        <f>February!R25+R24</f>
        <v>0</v>
      </c>
      <c r="S25" s="71">
        <f>February!S25+S24</f>
        <v>0</v>
      </c>
      <c r="T25" s="71">
        <f>February!T25+T24</f>
        <v>0</v>
      </c>
      <c r="U25" s="71">
        <f>February!U25+U24</f>
        <v>0</v>
      </c>
      <c r="V25" s="71">
        <f>February!V25+V24</f>
        <v>0</v>
      </c>
      <c r="W25" s="71">
        <f>February!W25+W24</f>
        <v>0</v>
      </c>
      <c r="X25" s="71">
        <f>February!X25+X24</f>
        <v>0</v>
      </c>
      <c r="Y25" s="71">
        <f>February!Y25+Y24</f>
        <v>0</v>
      </c>
      <c r="Z25" s="71">
        <f>February!Z25+Z24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February!H28+H27</f>
        <v>0</v>
      </c>
      <c r="I28" s="74"/>
      <c r="J28" s="73">
        <f>February!J28+J27</f>
        <v>0</v>
      </c>
      <c r="K28" s="74"/>
      <c r="L28" s="73">
        <f>February!L28+L27</f>
        <v>0</v>
      </c>
      <c r="M28" s="74"/>
      <c r="N28" s="73">
        <f>February!N28+N27</f>
        <v>0</v>
      </c>
      <c r="O28" s="74"/>
      <c r="P28" s="73">
        <f>February!P28+P27</f>
        <v>0</v>
      </c>
      <c r="Q28" s="74"/>
      <c r="R28" s="73">
        <f>February!R28+R27</f>
        <v>0</v>
      </c>
      <c r="S28" s="74"/>
      <c r="T28" s="73">
        <f>February!T28+T27</f>
        <v>0</v>
      </c>
      <c r="U28" s="75"/>
      <c r="V28" s="73">
        <f>February!V28+V27</f>
        <v>0</v>
      </c>
      <c r="W28" s="76"/>
      <c r="X28" s="73">
        <f>February!X28+X27</f>
        <v>0</v>
      </c>
      <c r="Y28" s="77"/>
      <c r="Z28" s="73">
        <f>February!Z28+Z27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February!E53+E52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February!AC57+Y57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February!AC58+Y58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February!AC59+Y59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February!AC61+Y61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February!AC62+Y62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February!AC63+Y63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February!AC65+Y65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February!AC66+Y66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February!AC67+Y67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February!AC69+Y69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February!AC70+Y70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February!AC71+Y71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February!AC73+Y73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February!AC74+Y74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February!AC75+Y75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February!AC77+Y77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February!AC78+Y78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February!AC79+Y79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February!H129+E129</f>
        <v>0</v>
      </c>
      <c r="I129" s="372"/>
      <c r="J129" s="372"/>
      <c r="K129" s="366">
        <v>0</v>
      </c>
      <c r="L129" s="366"/>
      <c r="M129" s="366"/>
      <c r="N129" s="372">
        <f>February!N129+K129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February!H130+E130</f>
        <v>0</v>
      </c>
      <c r="I130" s="367"/>
      <c r="J130" s="367"/>
      <c r="K130" s="371">
        <v>0</v>
      </c>
      <c r="L130" s="371"/>
      <c r="M130" s="371"/>
      <c r="N130" s="367">
        <f>February!N130+K130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February!H131+E131</f>
        <v>0</v>
      </c>
      <c r="I131" s="372"/>
      <c r="J131" s="372"/>
      <c r="K131" s="366">
        <v>0</v>
      </c>
      <c r="L131" s="366"/>
      <c r="M131" s="366"/>
      <c r="N131" s="372">
        <f>February!N131+K131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February!H132+E132</f>
        <v>0</v>
      </c>
      <c r="I132" s="367"/>
      <c r="J132" s="367"/>
      <c r="K132" s="371">
        <v>0</v>
      </c>
      <c r="L132" s="371"/>
      <c r="M132" s="371"/>
      <c r="N132" s="367">
        <f>February!N132+K132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6QDr1ljfop8ACUE3ZFvh9nCCmQHntOTXiY17S6uokEduXTOjsFLDKIeB71++xNrjDjCzgrx35O91/uCvxuBC9w==" saltValue="IObsIAfHHaVdxDJrOYOyvQ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9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33"/>
  <sheetViews>
    <sheetView zoomScale="80" zoomScaleNormal="80" workbookViewId="0">
      <selection activeCell="AZ16" sqref="AZ1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181</v>
      </c>
      <c r="J6" s="547"/>
      <c r="K6" s="547"/>
      <c r="L6" s="547"/>
      <c r="M6" s="547"/>
      <c r="N6" s="54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March!N14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211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186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March!AD18+AA18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March!AD19+AA19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March!AD20+AA20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March!AD21+AA21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March!AD22+AA22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March!AD23+AA23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March!AD24+AA24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March!G25+G24</f>
        <v>0</v>
      </c>
      <c r="H25" s="71">
        <f>March!H25+H24</f>
        <v>0</v>
      </c>
      <c r="I25" s="71">
        <f>March!I25+I24</f>
        <v>0</v>
      </c>
      <c r="J25" s="71">
        <f>March!J25+J24</f>
        <v>0</v>
      </c>
      <c r="K25" s="71">
        <f>March!K25+K24</f>
        <v>0</v>
      </c>
      <c r="L25" s="71">
        <f>March!L25+L24</f>
        <v>0</v>
      </c>
      <c r="M25" s="71">
        <f>March!M25+M24</f>
        <v>0</v>
      </c>
      <c r="N25" s="71">
        <f>March!N25+N24</f>
        <v>0</v>
      </c>
      <c r="O25" s="71">
        <f>March!O25+O24</f>
        <v>0</v>
      </c>
      <c r="P25" s="71">
        <f>March!P25+P24</f>
        <v>0</v>
      </c>
      <c r="Q25" s="71">
        <f>March!Q25+Q24</f>
        <v>0</v>
      </c>
      <c r="R25" s="71">
        <f>March!R25+R24</f>
        <v>0</v>
      </c>
      <c r="S25" s="71">
        <f>March!S25+S24</f>
        <v>0</v>
      </c>
      <c r="T25" s="71">
        <f>March!T25+T24</f>
        <v>0</v>
      </c>
      <c r="U25" s="71">
        <f>March!U25+U24</f>
        <v>0</v>
      </c>
      <c r="V25" s="71">
        <f>March!V25+V24</f>
        <v>0</v>
      </c>
      <c r="W25" s="71">
        <f>March!W25+W24</f>
        <v>0</v>
      </c>
      <c r="X25" s="71">
        <f>March!X25+X24</f>
        <v>0</v>
      </c>
      <c r="Y25" s="71">
        <f>March!Y25+Y24</f>
        <v>0</v>
      </c>
      <c r="Z25" s="71">
        <f>March!Z25+Z24</f>
        <v>0</v>
      </c>
      <c r="AA25" s="460">
        <f t="shared" si="0"/>
        <v>0</v>
      </c>
      <c r="AB25" s="461"/>
      <c r="AC25" s="461"/>
      <c r="AD25" s="534">
        <f>SUM(G25:T25)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March!H28+H27</f>
        <v>0</v>
      </c>
      <c r="I28" s="74"/>
      <c r="J28" s="73">
        <f>March!J28+J27</f>
        <v>0</v>
      </c>
      <c r="K28" s="74"/>
      <c r="L28" s="73">
        <f>March!L28+L27</f>
        <v>0</v>
      </c>
      <c r="M28" s="74"/>
      <c r="N28" s="73">
        <f>March!N28+N27</f>
        <v>0</v>
      </c>
      <c r="O28" s="74"/>
      <c r="P28" s="73">
        <f>March!P28+P27</f>
        <v>0</v>
      </c>
      <c r="Q28" s="74"/>
      <c r="R28" s="73">
        <f>March!R28+R27</f>
        <v>0</v>
      </c>
      <c r="S28" s="74"/>
      <c r="T28" s="73">
        <f>March!T28+T27</f>
        <v>0</v>
      </c>
      <c r="U28" s="75"/>
      <c r="V28" s="73">
        <f>March!V28+V27</f>
        <v>0</v>
      </c>
      <c r="W28" s="76"/>
      <c r="X28" s="73">
        <f>March!X28+X27</f>
        <v>0</v>
      </c>
      <c r="Y28" s="77"/>
      <c r="Z28" s="73">
        <f>March!Z28+Z27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March!E53+E52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March!AC57+Y57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March!AC58+Y58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March!AC59+Y59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March!AC61+Y61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March!AC62+Y62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March!AC63+Y63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March!AC65+Y65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March!AC66+Y66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March!AC67+Y67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March!AC69+Y69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March!AC70+Y70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March!AC71+Y71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March!AC73+Y73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March!AC74+Y74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March!AC75+Y75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March!AC77+Y77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March!AC78+Y78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March!AC79+Y79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March!H129+E129</f>
        <v>0</v>
      </c>
      <c r="I129" s="372"/>
      <c r="J129" s="372"/>
      <c r="K129" s="366">
        <v>0</v>
      </c>
      <c r="L129" s="366"/>
      <c r="M129" s="366"/>
      <c r="N129" s="372">
        <f>March!N129+K129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March!H130+E130</f>
        <v>0</v>
      </c>
      <c r="I130" s="367"/>
      <c r="J130" s="367"/>
      <c r="K130" s="371">
        <v>0</v>
      </c>
      <c r="L130" s="371"/>
      <c r="M130" s="371"/>
      <c r="N130" s="367">
        <f>March!N130+K130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March!H131+E131</f>
        <v>0</v>
      </c>
      <c r="I131" s="372"/>
      <c r="J131" s="372"/>
      <c r="K131" s="366">
        <v>0</v>
      </c>
      <c r="L131" s="366"/>
      <c r="M131" s="366"/>
      <c r="N131" s="372">
        <f>March!N131+K131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March!H132+E132</f>
        <v>0</v>
      </c>
      <c r="I132" s="367"/>
      <c r="J132" s="367"/>
      <c r="K132" s="371">
        <v>0</v>
      </c>
      <c r="L132" s="371"/>
      <c r="M132" s="371"/>
      <c r="N132" s="367">
        <f>March!N132+K132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VOtTLAi9JD+8v1gPxJ9xJlMxNdEsWshaMD5KZzJ/5Psc2ZmYL52dTaLH4coF1MbKGmgynJlDC1BfIoGN7DaLiA==" saltValue="yOywJYVeu1ugJ5JVjk/r9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A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33"/>
  <sheetViews>
    <sheetView zoomScale="80" zoomScaleNormal="80" workbookViewId="0">
      <selection activeCell="AY20" sqref="AY20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182</v>
      </c>
      <c r="J6" s="547"/>
      <c r="K6" s="547"/>
      <c r="L6" s="547"/>
      <c r="M6" s="547"/>
      <c r="N6" s="54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April!N14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212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193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April!AD18+AA18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April!AD19+AA19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April!AD20+AA20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April!AD21+AA21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April!AD22+AA22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April!AD23+AA23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April!AD24+AA24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April!G25+G24</f>
        <v>0</v>
      </c>
      <c r="H25" s="71">
        <f>April!H25+H24</f>
        <v>0</v>
      </c>
      <c r="I25" s="71">
        <f>April!I25+I24</f>
        <v>0</v>
      </c>
      <c r="J25" s="71">
        <f>April!J25+J24</f>
        <v>0</v>
      </c>
      <c r="K25" s="71">
        <f>April!K25+K24</f>
        <v>0</v>
      </c>
      <c r="L25" s="71">
        <f>April!L25+L24</f>
        <v>0</v>
      </c>
      <c r="M25" s="71">
        <f>April!M25+M24</f>
        <v>0</v>
      </c>
      <c r="N25" s="71">
        <f>April!N25+N24</f>
        <v>0</v>
      </c>
      <c r="O25" s="71">
        <f>April!O25+O24</f>
        <v>0</v>
      </c>
      <c r="P25" s="71">
        <f>April!P25+P24</f>
        <v>0</v>
      </c>
      <c r="Q25" s="71">
        <f>April!Q25+Q24</f>
        <v>0</v>
      </c>
      <c r="R25" s="71">
        <f>April!R25+R24</f>
        <v>0</v>
      </c>
      <c r="S25" s="71">
        <f>April!S25+S24</f>
        <v>0</v>
      </c>
      <c r="T25" s="71">
        <f>April!T25+T24</f>
        <v>0</v>
      </c>
      <c r="U25" s="71">
        <f>April!U25+U24</f>
        <v>0</v>
      </c>
      <c r="V25" s="71">
        <f>April!V25+V24</f>
        <v>0</v>
      </c>
      <c r="W25" s="71">
        <f>April!W25+W24</f>
        <v>0</v>
      </c>
      <c r="X25" s="71">
        <f>April!X25+X24</f>
        <v>0</v>
      </c>
      <c r="Y25" s="71">
        <f>April!Y25+Y24</f>
        <v>0</v>
      </c>
      <c r="Z25" s="71">
        <f>April!Z25+Z24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40"/>
      <c r="AE27" s="541"/>
      <c r="AF27" s="542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April!H28+H27</f>
        <v>0</v>
      </c>
      <c r="I28" s="74"/>
      <c r="J28" s="73">
        <f>April!J28+J27</f>
        <v>0</v>
      </c>
      <c r="K28" s="74"/>
      <c r="L28" s="73">
        <f>April!L28+L27</f>
        <v>0</v>
      </c>
      <c r="M28" s="74"/>
      <c r="N28" s="73">
        <f>April!N28+N27</f>
        <v>0</v>
      </c>
      <c r="O28" s="74"/>
      <c r="P28" s="73">
        <f>April!P28+P27</f>
        <v>0</v>
      </c>
      <c r="Q28" s="74"/>
      <c r="R28" s="73">
        <f>April!R28+R27</f>
        <v>0</v>
      </c>
      <c r="S28" s="74"/>
      <c r="T28" s="73">
        <f>April!T28+T27</f>
        <v>0</v>
      </c>
      <c r="U28" s="75"/>
      <c r="V28" s="73">
        <f>April!V28+V27</f>
        <v>0</v>
      </c>
      <c r="W28" s="76"/>
      <c r="X28" s="73">
        <f>April!X28+X27</f>
        <v>0</v>
      </c>
      <c r="Y28" s="77"/>
      <c r="Z28" s="73">
        <f>April!Z28+Z27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April!E53+E52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April!AC57+Y57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April!AC58+Y58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April!AC59+Y59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April!AC61+Y61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April!AC62+Y62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April!AC63+Y63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April!AC65+Y65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April!AC66+Y66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April!AC67+Y67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April!AC69+Y69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April!AC70+Y70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April!AC71+Y71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April!AC73+Y73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April!AC74+Y74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April!AC75+Y75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April!AC77+Y77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April!AC78+Y78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April!AC79+Y79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April!H129+E129</f>
        <v>0</v>
      </c>
      <c r="I129" s="372"/>
      <c r="J129" s="372"/>
      <c r="K129" s="366">
        <v>0</v>
      </c>
      <c r="L129" s="366"/>
      <c r="M129" s="366"/>
      <c r="N129" s="372">
        <f>April!N129+K129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April!H130+E130</f>
        <v>0</v>
      </c>
      <c r="I130" s="367"/>
      <c r="J130" s="367"/>
      <c r="K130" s="371">
        <v>0</v>
      </c>
      <c r="L130" s="371"/>
      <c r="M130" s="371"/>
      <c r="N130" s="367">
        <f>April!N130+K130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April!H131+E131</f>
        <v>0</v>
      </c>
      <c r="I131" s="372"/>
      <c r="J131" s="372"/>
      <c r="K131" s="366">
        <v>0</v>
      </c>
      <c r="L131" s="366"/>
      <c r="M131" s="366"/>
      <c r="N131" s="372">
        <f>April!N131+K131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April!H132+E132</f>
        <v>0</v>
      </c>
      <c r="I132" s="367"/>
      <c r="J132" s="367"/>
      <c r="K132" s="371">
        <v>0</v>
      </c>
      <c r="L132" s="371"/>
      <c r="M132" s="371"/>
      <c r="N132" s="367">
        <f>April!N132+K132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3dinb1C4PBeXur+vGHOXKBxP8pZQA4ytJZ+dbz1UYPkiuAK9hXpvKU6tH19nrqnDJyenexCI9gWsE02Cy/xdOA==" saltValue="hAghs+a9FW2l3HULBVe6j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B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F133"/>
  <sheetViews>
    <sheetView zoomScale="80" zoomScaleNormal="80" workbookViewId="0">
      <selection activeCell="AR22" sqref="AR22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183</v>
      </c>
      <c r="J6" s="547"/>
      <c r="K6" s="547"/>
      <c r="L6" s="547"/>
      <c r="M6" s="547"/>
      <c r="N6" s="54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May!N14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212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194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May!AD18+AA18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May!AD19+AA19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May!AD20+AA20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May!AD21+AA21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May!AD22+AA22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May!AD23+AA23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May!AD24+AA24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May!G25+G24</f>
        <v>0</v>
      </c>
      <c r="H25" s="71">
        <f>May!H25+H24</f>
        <v>0</v>
      </c>
      <c r="I25" s="71">
        <f>May!I25+I24</f>
        <v>0</v>
      </c>
      <c r="J25" s="71">
        <f>May!J25+J24</f>
        <v>0</v>
      </c>
      <c r="K25" s="71">
        <f>May!K25+K24</f>
        <v>0</v>
      </c>
      <c r="L25" s="71">
        <f>May!L25+L24</f>
        <v>0</v>
      </c>
      <c r="M25" s="71">
        <f>May!M25+M24</f>
        <v>0</v>
      </c>
      <c r="N25" s="71">
        <f>May!N25+N24</f>
        <v>0</v>
      </c>
      <c r="O25" s="71">
        <f>May!O25+O24</f>
        <v>0</v>
      </c>
      <c r="P25" s="71">
        <f>May!P25+P24</f>
        <v>0</v>
      </c>
      <c r="Q25" s="71">
        <f>May!Q25+Q24</f>
        <v>0</v>
      </c>
      <c r="R25" s="71">
        <f>May!R25+R24</f>
        <v>0</v>
      </c>
      <c r="S25" s="71">
        <f>May!S25+S24</f>
        <v>0</v>
      </c>
      <c r="T25" s="71">
        <f>May!T25+T24</f>
        <v>0</v>
      </c>
      <c r="U25" s="71">
        <f>May!U25+U24</f>
        <v>0</v>
      </c>
      <c r="V25" s="71">
        <f>May!V25+V24</f>
        <v>0</v>
      </c>
      <c r="W25" s="71">
        <f>May!W25+W24</f>
        <v>0</v>
      </c>
      <c r="X25" s="71">
        <f>May!X25+X24</f>
        <v>0</v>
      </c>
      <c r="Y25" s="71">
        <f>May!Y25+Y24</f>
        <v>0</v>
      </c>
      <c r="Z25" s="71">
        <f>May!Z25+Z24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May!H28+H27</f>
        <v>0</v>
      </c>
      <c r="I28" s="74"/>
      <c r="J28" s="73">
        <f>May!J28+J27</f>
        <v>0</v>
      </c>
      <c r="K28" s="74"/>
      <c r="L28" s="73">
        <f>May!L28+L27</f>
        <v>0</v>
      </c>
      <c r="M28" s="74"/>
      <c r="N28" s="73">
        <f>May!N28+N27</f>
        <v>0</v>
      </c>
      <c r="O28" s="74"/>
      <c r="P28" s="73">
        <f>May!P28+P27</f>
        <v>0</v>
      </c>
      <c r="Q28" s="74"/>
      <c r="R28" s="73">
        <f>May!R28+R27</f>
        <v>0</v>
      </c>
      <c r="S28" s="74"/>
      <c r="T28" s="73">
        <f>May!T28+T27</f>
        <v>0</v>
      </c>
      <c r="U28" s="75"/>
      <c r="V28" s="73">
        <f>May!V28+V27</f>
        <v>0</v>
      </c>
      <c r="W28" s="76"/>
      <c r="X28" s="73">
        <f>May!X28+X27</f>
        <v>0</v>
      </c>
      <c r="Y28" s="77"/>
      <c r="Z28" s="73">
        <f>May!Z28+Z27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May!E53+E52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May!AC57+Y57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May!AC58+Y58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May!AC59+Y59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May!AC61+Y61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May!AC62+Y62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May!AC63+Y63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May!AC65+Y65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May!AC66+Y66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May!AC67+Y67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May!AC69+Y69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May!AC70+Y70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May!AC71+Y71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May!AC73+Y73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May!AC74+Y74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May!AC75+Y75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May!AC77+Y77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May!AC78+Y78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May!AC79+Y79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May!H129+E129</f>
        <v>0</v>
      </c>
      <c r="I129" s="372"/>
      <c r="J129" s="372"/>
      <c r="K129" s="366">
        <v>0</v>
      </c>
      <c r="L129" s="366"/>
      <c r="M129" s="366"/>
      <c r="N129" s="372">
        <f>May!N129+K129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May!H130+E130</f>
        <v>0</v>
      </c>
      <c r="I130" s="367"/>
      <c r="J130" s="367"/>
      <c r="K130" s="371">
        <v>0</v>
      </c>
      <c r="L130" s="371"/>
      <c r="M130" s="371"/>
      <c r="N130" s="367">
        <f>May!N130+K130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May!H131+E131</f>
        <v>0</v>
      </c>
      <c r="I131" s="372"/>
      <c r="J131" s="372"/>
      <c r="K131" s="366">
        <v>0</v>
      </c>
      <c r="L131" s="366"/>
      <c r="M131" s="366"/>
      <c r="N131" s="372">
        <f>May!N131+K131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May!H132+E132</f>
        <v>0</v>
      </c>
      <c r="I132" s="367"/>
      <c r="J132" s="367"/>
      <c r="K132" s="371">
        <v>0</v>
      </c>
      <c r="L132" s="371"/>
      <c r="M132" s="371"/>
      <c r="N132" s="367">
        <f>May!N132+K132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moLO3dl2yERCZx94HzUWR8PkK2Tu6BESc9KRE8ncfNKAyYOMl5SlTpsr2jJvBoURCswLd9W5NoxlVCkZLJ/ltA==" saltValue="jGkGaR6MlWK+Fwr7vi9VkQ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C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F133"/>
  <sheetViews>
    <sheetView zoomScale="80" zoomScaleNormal="80" workbookViewId="0">
      <selection activeCell="AR20" sqref="AR20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172</v>
      </c>
      <c r="J6" s="547"/>
      <c r="K6" s="547"/>
      <c r="L6" s="547"/>
      <c r="M6" s="547"/>
      <c r="N6" s="54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June!N14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1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1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1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209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195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June!AD18+AA18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June!AD19+AA19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June!AD20+AA20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June!AD21+AA21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June!AD22+AA22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June!AD23+AA23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June!AD24+AA24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June!G25+G24</f>
        <v>0</v>
      </c>
      <c r="H25" s="71">
        <f>June!H25+H24</f>
        <v>0</v>
      </c>
      <c r="I25" s="71">
        <f>June!I25+I24</f>
        <v>0</v>
      </c>
      <c r="J25" s="71">
        <f>June!J25+J24</f>
        <v>0</v>
      </c>
      <c r="K25" s="71">
        <f>June!K25+K24</f>
        <v>0</v>
      </c>
      <c r="L25" s="71">
        <f>June!L25+L24</f>
        <v>0</v>
      </c>
      <c r="M25" s="71">
        <f>June!M25+M24</f>
        <v>0</v>
      </c>
      <c r="N25" s="71">
        <f>June!N25+N24</f>
        <v>0</v>
      </c>
      <c r="O25" s="71">
        <f>June!O25+O24</f>
        <v>0</v>
      </c>
      <c r="P25" s="71">
        <f>June!P25+P24</f>
        <v>0</v>
      </c>
      <c r="Q25" s="71">
        <f>June!Q25+Q24</f>
        <v>0</v>
      </c>
      <c r="R25" s="71">
        <f>June!R25+R24</f>
        <v>0</v>
      </c>
      <c r="S25" s="71">
        <f>June!S25+S24</f>
        <v>0</v>
      </c>
      <c r="T25" s="71">
        <f>June!T25+T24</f>
        <v>0</v>
      </c>
      <c r="U25" s="71">
        <f>June!U25+U24</f>
        <v>0</v>
      </c>
      <c r="V25" s="71">
        <f>June!V25+V24</f>
        <v>0</v>
      </c>
      <c r="W25" s="71">
        <f>June!W25+W24</f>
        <v>0</v>
      </c>
      <c r="X25" s="71">
        <f>June!X25+X24</f>
        <v>0</v>
      </c>
      <c r="Y25" s="71">
        <f>June!Y25+Y24</f>
        <v>0</v>
      </c>
      <c r="Z25" s="71">
        <f>June!Z25+Z24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June!H28+H27</f>
        <v>0</v>
      </c>
      <c r="I28" s="74"/>
      <c r="J28" s="73">
        <f>June!J28+J27</f>
        <v>0</v>
      </c>
      <c r="K28" s="74"/>
      <c r="L28" s="73">
        <f>June!L28+L27</f>
        <v>0</v>
      </c>
      <c r="M28" s="74"/>
      <c r="N28" s="73">
        <f>June!N28+N27</f>
        <v>0</v>
      </c>
      <c r="O28" s="74"/>
      <c r="P28" s="73">
        <f>June!P28+P27</f>
        <v>0</v>
      </c>
      <c r="Q28" s="74"/>
      <c r="R28" s="73">
        <f>June!R28+R27</f>
        <v>0</v>
      </c>
      <c r="S28" s="74"/>
      <c r="T28" s="73">
        <f>June!T28+T27</f>
        <v>0</v>
      </c>
      <c r="U28" s="75"/>
      <c r="V28" s="73">
        <f>June!V28+V27</f>
        <v>0</v>
      </c>
      <c r="W28" s="76"/>
      <c r="X28" s="73">
        <f>June!X28+X27</f>
        <v>0</v>
      </c>
      <c r="Y28" s="77"/>
      <c r="Z28" s="73">
        <f>June!Z28+Z27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June!E53+E52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June!AC57+Y57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June!AC58+Y58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June!AC59+Y59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June!AC61+Y61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June!AC62+Y62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June!AC63+Y63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June!AC65+Y65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June!AC66+Y66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June!AC67+Y67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June!AC69+Y69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June!AC70+Y70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June!AC71+Y71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June!AC73+Y73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June!AC74+Y74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June!AC75+Y75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June!AC77+Y77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June!AC78+Y78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June!AC79+Y79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June!H129+E129</f>
        <v>0</v>
      </c>
      <c r="I129" s="372"/>
      <c r="J129" s="372"/>
      <c r="K129" s="366">
        <v>0</v>
      </c>
      <c r="L129" s="366"/>
      <c r="M129" s="366"/>
      <c r="N129" s="372">
        <f>June!N129+K129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June!H130+E130</f>
        <v>0</v>
      </c>
      <c r="I130" s="367"/>
      <c r="J130" s="367"/>
      <c r="K130" s="371">
        <v>0</v>
      </c>
      <c r="L130" s="371"/>
      <c r="M130" s="371"/>
      <c r="N130" s="367">
        <f>June!N130+K130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June!H131+E131</f>
        <v>0</v>
      </c>
      <c r="I131" s="372"/>
      <c r="J131" s="372"/>
      <c r="K131" s="366">
        <v>0</v>
      </c>
      <c r="L131" s="366"/>
      <c r="M131" s="366"/>
      <c r="N131" s="372">
        <f>June!N131+K131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June!H132+E132</f>
        <v>0</v>
      </c>
      <c r="I132" s="367"/>
      <c r="J132" s="367"/>
      <c r="K132" s="371">
        <v>0</v>
      </c>
      <c r="L132" s="371"/>
      <c r="M132" s="371"/>
      <c r="N132" s="367">
        <f>June!N132+K132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E3Qh9RYXbqoS+cwQYhBTtanNyshuIOQyHenEUVGPsCdTAyi5Tmr2RQTqhUK2MR6ieyjALS5Jbg48EPitny1q4Q==" saltValue="zZ3KZK1S9nnV2vuvAJZXZg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D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133"/>
  <sheetViews>
    <sheetView zoomScale="80" zoomScaleNormal="80" workbookViewId="0">
      <selection activeCell="AS16" sqref="AS1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173</v>
      </c>
      <c r="J6" s="547"/>
      <c r="K6" s="547"/>
      <c r="L6" s="547"/>
      <c r="M6" s="547"/>
      <c r="N6" s="54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JulyFed!N14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1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1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1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209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48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JulyFed!AD18+AA18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426">
        <f>JulyFed!AD19+AA19</f>
        <v>0</v>
      </c>
      <c r="AE19" s="427"/>
      <c r="AF19" s="428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JulyFed!AD20+AA20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426">
        <f>JulyFed!AD21+AA21</f>
        <v>0</v>
      </c>
      <c r="AE21" s="427"/>
      <c r="AF21" s="428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JulyFed!AD22+AA22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426">
        <f>JulyFed!AD23+AA23</f>
        <v>0</v>
      </c>
      <c r="AE23" s="427"/>
      <c r="AF23" s="428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JulyFed!AD24+AA24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JulyFed!G25+G24</f>
        <v>0</v>
      </c>
      <c r="H25" s="71">
        <f>JulyFed!H25+H24</f>
        <v>0</v>
      </c>
      <c r="I25" s="71">
        <f>JulyFed!I25+I24</f>
        <v>0</v>
      </c>
      <c r="J25" s="71">
        <f>JulyFed!J25+J24</f>
        <v>0</v>
      </c>
      <c r="K25" s="71">
        <f>JulyFed!K25+K24</f>
        <v>0</v>
      </c>
      <c r="L25" s="71">
        <f>JulyFed!L25+L24</f>
        <v>0</v>
      </c>
      <c r="M25" s="71">
        <f>JulyFed!M25+M24</f>
        <v>0</v>
      </c>
      <c r="N25" s="71">
        <f>JulyFed!N25+N24</f>
        <v>0</v>
      </c>
      <c r="O25" s="71">
        <f>JulyFed!O25+O24</f>
        <v>0</v>
      </c>
      <c r="P25" s="71">
        <f>JulyFed!P25+P24</f>
        <v>0</v>
      </c>
      <c r="Q25" s="71">
        <f>JulyFed!Q25+Q24</f>
        <v>0</v>
      </c>
      <c r="R25" s="71">
        <f>JulyFed!R25+R24</f>
        <v>0</v>
      </c>
      <c r="S25" s="71">
        <f>JulyFed!S25+S24</f>
        <v>0</v>
      </c>
      <c r="T25" s="71">
        <f>JulyFed!T25+T24</f>
        <v>0</v>
      </c>
      <c r="U25" s="71">
        <f>JulyFed!U25+U24</f>
        <v>0</v>
      </c>
      <c r="V25" s="71">
        <f>JulyFed!V25+V24</f>
        <v>0</v>
      </c>
      <c r="W25" s="71">
        <f>JulyFed!W25+W24</f>
        <v>0</v>
      </c>
      <c r="X25" s="71">
        <f>JulyFed!X25+X24</f>
        <v>0</v>
      </c>
      <c r="Y25" s="71">
        <f>JulyFed!Y25+Y24</f>
        <v>0</v>
      </c>
      <c r="Z25" s="71">
        <f>JulyFed!Z25+Z24</f>
        <v>0</v>
      </c>
      <c r="AA25" s="460">
        <f t="shared" si="0"/>
        <v>0</v>
      </c>
      <c r="AB25" s="461"/>
      <c r="AC25" s="461"/>
      <c r="AD25" s="462">
        <f>SUM(G25:T25)</f>
        <v>0</v>
      </c>
      <c r="AE25" s="463"/>
      <c r="AF25" s="464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40"/>
      <c r="AE27" s="541"/>
      <c r="AF27" s="542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JulyFed!H28+H27</f>
        <v>0</v>
      </c>
      <c r="I28" s="74"/>
      <c r="J28" s="73">
        <f>JulyFed!J28+J27</f>
        <v>0</v>
      </c>
      <c r="K28" s="74"/>
      <c r="L28" s="73">
        <f>JulyFed!L28+L27</f>
        <v>0</v>
      </c>
      <c r="M28" s="74"/>
      <c r="N28" s="73">
        <f>JulyFed!N28+N27</f>
        <v>0</v>
      </c>
      <c r="O28" s="74"/>
      <c r="P28" s="73">
        <f>JulyFed!P28+P27</f>
        <v>0</v>
      </c>
      <c r="Q28" s="74"/>
      <c r="R28" s="73">
        <f>JulyFed!R28+R27</f>
        <v>0</v>
      </c>
      <c r="S28" s="74"/>
      <c r="T28" s="73">
        <f>JulyFed!T28+T27</f>
        <v>0</v>
      </c>
      <c r="U28" s="75"/>
      <c r="V28" s="73">
        <f>JulyFed!V28+V27</f>
        <v>0</v>
      </c>
      <c r="W28" s="76"/>
      <c r="X28" s="73">
        <f>JulyFed!X28+X27</f>
        <v>0</v>
      </c>
      <c r="Y28" s="77"/>
      <c r="Z28" s="73">
        <f>JulyFed!Z28+Z27</f>
        <v>0</v>
      </c>
      <c r="AA28" s="519"/>
      <c r="AB28" s="520"/>
      <c r="AC28" s="521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JulyFed!E53+E52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JulyFed!AC57+Y57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JulyFed!AC58+Y58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JulyFed!AC59+Y59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JulyFed!AC61+Y61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JulyFed!AC62+Y62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JulyFed!AC63+Y63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JulyFed!AC65+Y65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JulyFed!AC66+Y66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JulyFed!AC67+Y67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JulyFed!AC69+Y69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JulyFed!AC70+Y70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JulyFed!AC71+Y71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JulyFed!AC73+Y73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JulyFed!AC74+Y74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JulyFed!AC75+Y75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JulyFed!AC77+Y77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JulyFed!AC78+Y78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JulyFed!AC79+Y79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JulyFed!H129+E129</f>
        <v>0</v>
      </c>
      <c r="I129" s="372"/>
      <c r="J129" s="372"/>
      <c r="K129" s="366">
        <v>0</v>
      </c>
      <c r="L129" s="366"/>
      <c r="M129" s="366"/>
      <c r="N129" s="372">
        <f>JulyFed!N129+K129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JulyFed!H130+E130</f>
        <v>0</v>
      </c>
      <c r="I130" s="367"/>
      <c r="J130" s="367"/>
      <c r="K130" s="371">
        <v>0</v>
      </c>
      <c r="L130" s="371"/>
      <c r="M130" s="371"/>
      <c r="N130" s="367">
        <f>JulyFed!N130+K130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JulyFed!H131+E131</f>
        <v>0</v>
      </c>
      <c r="I131" s="372"/>
      <c r="J131" s="372"/>
      <c r="K131" s="366">
        <v>0</v>
      </c>
      <c r="L131" s="366"/>
      <c r="M131" s="366"/>
      <c r="N131" s="372">
        <f>JulyFed!N131+K131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JulyFed!H132+E132</f>
        <v>0</v>
      </c>
      <c r="I132" s="367"/>
      <c r="J132" s="367"/>
      <c r="K132" s="371">
        <v>0</v>
      </c>
      <c r="L132" s="371"/>
      <c r="M132" s="371"/>
      <c r="N132" s="367">
        <f>JulyFed!N132+K132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GUAOV4VoclU4qERnMW3PwoFli0VVk+i6zTsh5LojcsT3IMCSO05ywBe56Tht0twmM772JulYOOUrp65xawXL0w==" saltValue="yo6AQkdgSwagWu3pj7qbfw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E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133"/>
  <sheetViews>
    <sheetView zoomScale="80" zoomScaleNormal="80" workbookViewId="0">
      <selection activeCell="O6" sqref="O6:Q6"/>
    </sheetView>
  </sheetViews>
  <sheetFormatPr defaultColWidth="8.85546875" defaultRowHeight="15" x14ac:dyDescent="0.25"/>
  <cols>
    <col min="1" max="13" width="4.7109375" customWidth="1"/>
    <col min="14" max="14" width="5.85546875" customWidth="1"/>
    <col min="15" max="57" width="4.7109375" customWidth="1"/>
  </cols>
  <sheetData>
    <row r="1" spans="1:32" ht="18.75" x14ac:dyDescent="0.3">
      <c r="A1" s="408" t="s">
        <v>217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7"/>
    </row>
    <row r="2" spans="1:32" x14ac:dyDescent="0.25">
      <c r="A2" s="119" t="s">
        <v>39</v>
      </c>
      <c r="B2" s="119"/>
      <c r="C2" s="119"/>
      <c r="D2" s="119"/>
      <c r="E2" s="119"/>
      <c r="F2" s="119"/>
      <c r="G2" s="119"/>
      <c r="H2" s="119"/>
      <c r="I2" s="195" t="str">
        <f>SETUP!I2</f>
        <v>Peer Operated Recovery Home</v>
      </c>
      <c r="J2" s="195"/>
      <c r="K2" s="195"/>
      <c r="L2" s="195"/>
      <c r="M2" s="195"/>
      <c r="N2" s="195"/>
      <c r="O2" s="195"/>
      <c r="P2" s="195"/>
      <c r="Q2" s="195"/>
      <c r="R2" s="119" t="s">
        <v>3</v>
      </c>
      <c r="S2" s="119"/>
      <c r="T2" s="119"/>
      <c r="U2" s="119"/>
      <c r="V2" s="119"/>
      <c r="W2" s="119"/>
      <c r="X2" s="119"/>
      <c r="Y2" s="245">
        <f>SETUP!X2</f>
        <v>0</v>
      </c>
      <c r="Z2" s="246"/>
      <c r="AA2" s="246"/>
      <c r="AB2" s="246"/>
      <c r="AC2" s="246"/>
      <c r="AD2" s="246"/>
      <c r="AE2" s="246"/>
      <c r="AF2" s="247"/>
    </row>
    <row r="3" spans="1:32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320">
        <f>SETUP!I3</f>
        <v>0</v>
      </c>
      <c r="J3" s="320"/>
      <c r="K3" s="320"/>
      <c r="L3" s="320"/>
      <c r="M3" s="320"/>
      <c r="N3" s="320"/>
      <c r="O3" s="320"/>
      <c r="P3" s="320"/>
      <c r="Q3" s="320"/>
      <c r="R3" s="119" t="s">
        <v>4</v>
      </c>
      <c r="S3" s="119"/>
      <c r="T3" s="119"/>
      <c r="U3" s="119"/>
      <c r="V3" s="119"/>
      <c r="W3" s="119"/>
      <c r="X3" s="119"/>
      <c r="Y3" s="333">
        <f>SETUP!X3</f>
        <v>0</v>
      </c>
      <c r="Z3" s="334"/>
      <c r="AA3" s="334"/>
      <c r="AB3" s="334"/>
      <c r="AC3" s="334"/>
      <c r="AD3" s="334"/>
      <c r="AE3" s="334"/>
      <c r="AF3" s="335"/>
    </row>
    <row r="4" spans="1:32" x14ac:dyDescent="0.25">
      <c r="A4" s="327" t="s">
        <v>1</v>
      </c>
      <c r="B4" s="328"/>
      <c r="C4" s="328"/>
      <c r="D4" s="328"/>
      <c r="E4" s="328"/>
      <c r="F4" s="328"/>
      <c r="G4" s="328"/>
      <c r="H4" s="329"/>
      <c r="I4" s="321">
        <f>SETUP!I4</f>
        <v>0</v>
      </c>
      <c r="J4" s="322"/>
      <c r="K4" s="322"/>
      <c r="L4" s="322"/>
      <c r="M4" s="322"/>
      <c r="N4" s="322"/>
      <c r="O4" s="322"/>
      <c r="P4" s="322"/>
      <c r="Q4" s="323"/>
      <c r="R4" s="119" t="s">
        <v>5</v>
      </c>
      <c r="S4" s="119"/>
      <c r="T4" s="119"/>
      <c r="U4" s="119"/>
      <c r="V4" s="119"/>
      <c r="W4" s="119"/>
      <c r="X4" s="119"/>
      <c r="Y4" s="245">
        <f>SETUP!X4</f>
        <v>0</v>
      </c>
      <c r="Z4" s="246"/>
      <c r="AA4" s="246"/>
      <c r="AB4" s="246"/>
      <c r="AC4" s="246"/>
      <c r="AD4" s="246"/>
      <c r="AE4" s="246"/>
      <c r="AF4" s="247"/>
    </row>
    <row r="5" spans="1:32" x14ac:dyDescent="0.25">
      <c r="A5" s="330"/>
      <c r="B5" s="331"/>
      <c r="C5" s="331"/>
      <c r="D5" s="331"/>
      <c r="E5" s="331"/>
      <c r="F5" s="331"/>
      <c r="G5" s="331"/>
      <c r="H5" s="332"/>
      <c r="I5" s="324"/>
      <c r="J5" s="325"/>
      <c r="K5" s="325"/>
      <c r="L5" s="325"/>
      <c r="M5" s="325"/>
      <c r="N5" s="325"/>
      <c r="O5" s="325"/>
      <c r="P5" s="325"/>
      <c r="Q5" s="326"/>
      <c r="R5" s="119" t="s">
        <v>7</v>
      </c>
      <c r="S5" s="119"/>
      <c r="T5" s="119"/>
      <c r="U5" s="119"/>
      <c r="V5" s="119"/>
      <c r="W5" s="119"/>
      <c r="X5" s="119"/>
      <c r="Y5" s="333">
        <f>SETUP!X5</f>
        <v>0</v>
      </c>
      <c r="Z5" s="334"/>
      <c r="AA5" s="334"/>
      <c r="AB5" s="334"/>
      <c r="AC5" s="334"/>
      <c r="AD5" s="334"/>
      <c r="AE5" s="334"/>
      <c r="AF5" s="335"/>
    </row>
    <row r="6" spans="1:32" ht="28.35" customHeight="1" x14ac:dyDescent="0.25">
      <c r="A6" s="313" t="s">
        <v>49</v>
      </c>
      <c r="B6" s="314"/>
      <c r="C6" s="314"/>
      <c r="D6" s="314"/>
      <c r="E6" s="314"/>
      <c r="F6" s="314"/>
      <c r="G6" s="314"/>
      <c r="H6" s="315"/>
      <c r="I6" s="546" t="s">
        <v>174</v>
      </c>
      <c r="J6" s="547"/>
      <c r="K6" s="547"/>
      <c r="L6" s="547"/>
      <c r="M6" s="547"/>
      <c r="N6" s="548"/>
      <c r="O6" s="316">
        <v>2020</v>
      </c>
      <c r="P6" s="317"/>
      <c r="Q6" s="318"/>
      <c r="R6" s="336" t="s">
        <v>85</v>
      </c>
      <c r="S6" s="336"/>
      <c r="T6" s="336"/>
      <c r="U6" s="336"/>
      <c r="V6" s="336"/>
      <c r="W6" s="336"/>
      <c r="X6" s="336"/>
      <c r="Y6" s="337">
        <f>SETUP!X6</f>
        <v>0</v>
      </c>
      <c r="Z6" s="338"/>
      <c r="AA6" s="338"/>
      <c r="AB6" s="338"/>
      <c r="AC6" s="338"/>
      <c r="AD6" s="338"/>
      <c r="AE6" s="338"/>
      <c r="AF6" s="339"/>
    </row>
    <row r="7" spans="1:32" x14ac:dyDescent="0.25">
      <c r="A7" s="474" t="s">
        <v>169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6"/>
    </row>
    <row r="8" spans="1:32" ht="45" customHeight="1" x14ac:dyDescent="0.25">
      <c r="A8" s="299" t="s">
        <v>171</v>
      </c>
      <c r="B8" s="299"/>
      <c r="C8" s="299"/>
      <c r="D8" s="299"/>
      <c r="E8" s="300" t="s">
        <v>204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2"/>
    </row>
    <row r="9" spans="1:32" ht="15.75" x14ac:dyDescent="0.25">
      <c r="A9" s="378" t="s">
        <v>11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4"/>
      <c r="R9" s="4"/>
      <c r="S9" s="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5.75" x14ac:dyDescent="0.25">
      <c r="A10" s="303" t="s">
        <v>12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  <c r="N10" s="477">
        <f>AugFed!N14</f>
        <v>0</v>
      </c>
      <c r="O10" s="478"/>
      <c r="P10" s="47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</row>
    <row r="11" spans="1:32" x14ac:dyDescent="0.25">
      <c r="A11" s="283" t="s">
        <v>14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6">
        <v>0</v>
      </c>
      <c r="O11" s="287"/>
      <c r="P11" s="287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</row>
    <row r="12" spans="1:32" x14ac:dyDescent="0.25">
      <c r="A12" s="308" t="s">
        <v>15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0</v>
      </c>
      <c r="O12" s="312"/>
      <c r="P12" s="312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</row>
    <row r="13" spans="1:32" x14ac:dyDescent="0.25">
      <c r="A13" s="283" t="s">
        <v>16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>
        <v>0</v>
      </c>
      <c r="O13" s="287"/>
      <c r="P13" s="287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</row>
    <row r="14" spans="1:32" ht="15.75" x14ac:dyDescent="0.25">
      <c r="A14" s="479" t="s">
        <v>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1"/>
      <c r="N14" s="482">
        <f>N10+N11-N13</f>
        <v>0</v>
      </c>
      <c r="O14" s="483"/>
      <c r="P14" s="483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</row>
    <row r="15" spans="1:32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2" ht="55.35" customHeight="1" x14ac:dyDescent="0.25">
      <c r="A16" s="415" t="s">
        <v>213</v>
      </c>
      <c r="B16" s="416"/>
      <c r="C16" s="416"/>
      <c r="D16" s="416"/>
      <c r="E16" s="416"/>
      <c r="F16" s="417"/>
      <c r="G16" s="420" t="s">
        <v>18</v>
      </c>
      <c r="H16" s="421"/>
      <c r="I16" s="420" t="s">
        <v>19</v>
      </c>
      <c r="J16" s="421"/>
      <c r="K16" s="420" t="s">
        <v>20</v>
      </c>
      <c r="L16" s="421"/>
      <c r="M16" s="420" t="s">
        <v>21</v>
      </c>
      <c r="N16" s="421"/>
      <c r="O16" s="422" t="s">
        <v>22</v>
      </c>
      <c r="P16" s="423"/>
      <c r="Q16" s="420" t="s">
        <v>23</v>
      </c>
      <c r="R16" s="421"/>
      <c r="S16" s="420" t="s">
        <v>24</v>
      </c>
      <c r="T16" s="465"/>
      <c r="U16" s="466" t="s">
        <v>25</v>
      </c>
      <c r="V16" s="423"/>
      <c r="W16" s="467" t="s">
        <v>26</v>
      </c>
      <c r="X16" s="467"/>
      <c r="Y16" s="420" t="s">
        <v>24</v>
      </c>
      <c r="Z16" s="429"/>
      <c r="AA16" s="484" t="s">
        <v>27</v>
      </c>
      <c r="AB16" s="485"/>
      <c r="AC16" s="486"/>
      <c r="AD16" s="468" t="s">
        <v>185</v>
      </c>
      <c r="AE16" s="469"/>
      <c r="AF16" s="470"/>
    </row>
    <row r="17" spans="1:32" ht="15.6" customHeight="1" x14ac:dyDescent="0.25">
      <c r="A17" s="418"/>
      <c r="B17" s="296"/>
      <c r="C17" s="296"/>
      <c r="D17" s="296"/>
      <c r="E17" s="296"/>
      <c r="F17" s="419"/>
      <c r="G17" s="9" t="s">
        <v>28</v>
      </c>
      <c r="H17" s="9" t="s">
        <v>29</v>
      </c>
      <c r="I17" s="9" t="s">
        <v>28</v>
      </c>
      <c r="J17" s="9" t="s">
        <v>29</v>
      </c>
      <c r="K17" s="9" t="s">
        <v>28</v>
      </c>
      <c r="L17" s="9" t="s">
        <v>29</v>
      </c>
      <c r="M17" s="9" t="s">
        <v>28</v>
      </c>
      <c r="N17" s="9" t="s">
        <v>29</v>
      </c>
      <c r="O17" s="9" t="s">
        <v>28</v>
      </c>
      <c r="P17" s="9" t="s">
        <v>29</v>
      </c>
      <c r="Q17" s="9" t="s">
        <v>28</v>
      </c>
      <c r="R17" s="9" t="s">
        <v>29</v>
      </c>
      <c r="S17" s="9" t="s">
        <v>28</v>
      </c>
      <c r="T17" s="10" t="s">
        <v>29</v>
      </c>
      <c r="U17" s="11" t="s">
        <v>28</v>
      </c>
      <c r="V17" s="9" t="s">
        <v>29</v>
      </c>
      <c r="W17" s="9" t="s">
        <v>28</v>
      </c>
      <c r="X17" s="9" t="s">
        <v>29</v>
      </c>
      <c r="Y17" s="9" t="s">
        <v>28</v>
      </c>
      <c r="Z17" s="10" t="s">
        <v>29</v>
      </c>
      <c r="AA17" s="487"/>
      <c r="AB17" s="488"/>
      <c r="AC17" s="489"/>
      <c r="AD17" s="471"/>
      <c r="AE17" s="472"/>
      <c r="AF17" s="473"/>
    </row>
    <row r="18" spans="1:32" ht="15.75" x14ac:dyDescent="0.25">
      <c r="A18" s="424" t="s">
        <v>30</v>
      </c>
      <c r="B18" s="276"/>
      <c r="C18" s="276"/>
      <c r="D18" s="276"/>
      <c r="E18" s="276"/>
      <c r="F18" s="425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3">
        <v>0</v>
      </c>
      <c r="U18" s="44">
        <v>0</v>
      </c>
      <c r="V18" s="41">
        <v>0</v>
      </c>
      <c r="W18" s="41">
        <v>0</v>
      </c>
      <c r="X18" s="41">
        <v>0</v>
      </c>
      <c r="Y18" s="41">
        <v>0</v>
      </c>
      <c r="Z18" s="43">
        <v>0</v>
      </c>
      <c r="AA18" s="435">
        <f>SUM(G18:T18)</f>
        <v>0</v>
      </c>
      <c r="AB18" s="436"/>
      <c r="AC18" s="437"/>
      <c r="AD18" s="426">
        <f>AugFed!AD18+AA18</f>
        <v>0</v>
      </c>
      <c r="AE18" s="427"/>
      <c r="AF18" s="428"/>
    </row>
    <row r="19" spans="1:32" ht="15.75" x14ac:dyDescent="0.25">
      <c r="A19" s="438" t="s">
        <v>31</v>
      </c>
      <c r="B19" s="278"/>
      <c r="C19" s="278"/>
      <c r="D19" s="278"/>
      <c r="E19" s="278"/>
      <c r="F19" s="439"/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5">
        <v>0</v>
      </c>
      <c r="U19" s="46">
        <v>0</v>
      </c>
      <c r="V19" s="42">
        <v>0</v>
      </c>
      <c r="W19" s="42">
        <v>0</v>
      </c>
      <c r="X19" s="42">
        <v>0</v>
      </c>
      <c r="Y19" s="42">
        <v>0</v>
      </c>
      <c r="Z19" s="45">
        <v>0</v>
      </c>
      <c r="AA19" s="435">
        <f t="shared" ref="AA19:AA25" si="0">SUM(G19:T19)</f>
        <v>0</v>
      </c>
      <c r="AB19" s="436"/>
      <c r="AC19" s="437"/>
      <c r="AD19" s="531">
        <f>AugFed!AD19+AA19</f>
        <v>0</v>
      </c>
      <c r="AE19" s="532"/>
      <c r="AF19" s="533"/>
    </row>
    <row r="20" spans="1:32" ht="15.75" x14ac:dyDescent="0.25">
      <c r="A20" s="424" t="s">
        <v>32</v>
      </c>
      <c r="B20" s="276"/>
      <c r="C20" s="276"/>
      <c r="D20" s="276"/>
      <c r="E20" s="276"/>
      <c r="F20" s="425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3">
        <v>0</v>
      </c>
      <c r="U20" s="44">
        <v>0</v>
      </c>
      <c r="V20" s="41">
        <v>0</v>
      </c>
      <c r="W20" s="41">
        <v>0</v>
      </c>
      <c r="X20" s="41">
        <v>0</v>
      </c>
      <c r="Y20" s="41">
        <v>0</v>
      </c>
      <c r="Z20" s="43">
        <v>0</v>
      </c>
      <c r="AA20" s="435">
        <f t="shared" si="0"/>
        <v>0</v>
      </c>
      <c r="AB20" s="436"/>
      <c r="AC20" s="437"/>
      <c r="AD20" s="426">
        <f>AugFed!AD20+AA20</f>
        <v>0</v>
      </c>
      <c r="AE20" s="427"/>
      <c r="AF20" s="428"/>
    </row>
    <row r="21" spans="1:32" ht="15.75" x14ac:dyDescent="0.25">
      <c r="A21" s="438" t="s">
        <v>33</v>
      </c>
      <c r="B21" s="278"/>
      <c r="C21" s="278"/>
      <c r="D21" s="278"/>
      <c r="E21" s="278"/>
      <c r="F21" s="439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6">
        <v>0</v>
      </c>
      <c r="V21" s="42">
        <v>0</v>
      </c>
      <c r="W21" s="42">
        <v>0</v>
      </c>
      <c r="X21" s="42">
        <v>0</v>
      </c>
      <c r="Y21" s="42">
        <v>0</v>
      </c>
      <c r="Z21" s="45">
        <v>0</v>
      </c>
      <c r="AA21" s="435">
        <f t="shared" si="0"/>
        <v>0</v>
      </c>
      <c r="AB21" s="436"/>
      <c r="AC21" s="437"/>
      <c r="AD21" s="531">
        <f>AugFed!AD21+AA21</f>
        <v>0</v>
      </c>
      <c r="AE21" s="532"/>
      <c r="AF21" s="533"/>
    </row>
    <row r="22" spans="1:32" ht="15.75" x14ac:dyDescent="0.25">
      <c r="A22" s="424" t="s">
        <v>34</v>
      </c>
      <c r="B22" s="276"/>
      <c r="C22" s="276"/>
      <c r="D22" s="276"/>
      <c r="E22" s="276"/>
      <c r="F22" s="425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3">
        <v>0</v>
      </c>
      <c r="U22" s="44">
        <v>0</v>
      </c>
      <c r="V22" s="41">
        <v>0</v>
      </c>
      <c r="W22" s="41">
        <v>0</v>
      </c>
      <c r="X22" s="41">
        <v>0</v>
      </c>
      <c r="Y22" s="41">
        <v>0</v>
      </c>
      <c r="Z22" s="43">
        <v>0</v>
      </c>
      <c r="AA22" s="435">
        <f t="shared" si="0"/>
        <v>0</v>
      </c>
      <c r="AB22" s="436"/>
      <c r="AC22" s="437"/>
      <c r="AD22" s="426">
        <f>AugFed!AD22+AA22</f>
        <v>0</v>
      </c>
      <c r="AE22" s="427"/>
      <c r="AF22" s="428"/>
    </row>
    <row r="23" spans="1:32" ht="15.75" x14ac:dyDescent="0.25">
      <c r="A23" s="438" t="s">
        <v>35</v>
      </c>
      <c r="B23" s="278"/>
      <c r="C23" s="278"/>
      <c r="D23" s="278"/>
      <c r="E23" s="278"/>
      <c r="F23" s="439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5">
        <v>0</v>
      </c>
      <c r="U23" s="46">
        <v>0</v>
      </c>
      <c r="V23" s="42">
        <v>0</v>
      </c>
      <c r="W23" s="42">
        <v>0</v>
      </c>
      <c r="X23" s="42">
        <v>0</v>
      </c>
      <c r="Y23" s="42">
        <v>0</v>
      </c>
      <c r="Z23" s="45">
        <v>0</v>
      </c>
      <c r="AA23" s="435">
        <f t="shared" si="0"/>
        <v>0</v>
      </c>
      <c r="AB23" s="436"/>
      <c r="AC23" s="437"/>
      <c r="AD23" s="531">
        <f>AugFed!AD23+AA23</f>
        <v>0</v>
      </c>
      <c r="AE23" s="532"/>
      <c r="AF23" s="533"/>
    </row>
    <row r="24" spans="1:32" ht="19.5" thickBot="1" x14ac:dyDescent="0.35">
      <c r="A24" s="445" t="s">
        <v>36</v>
      </c>
      <c r="B24" s="446"/>
      <c r="C24" s="446"/>
      <c r="D24" s="446"/>
      <c r="E24" s="446"/>
      <c r="F24" s="447"/>
      <c r="G24" s="12">
        <f t="shared" ref="G24:Z24" si="1">SUM(G18:G23)</f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12">
        <f t="shared" si="1"/>
        <v>0</v>
      </c>
      <c r="R24" s="12">
        <f t="shared" si="1"/>
        <v>0</v>
      </c>
      <c r="S24" s="12">
        <f t="shared" si="1"/>
        <v>0</v>
      </c>
      <c r="T24" s="60">
        <f t="shared" si="1"/>
        <v>0</v>
      </c>
      <c r="U24" s="57">
        <f t="shared" si="1"/>
        <v>0</v>
      </c>
      <c r="V24" s="58">
        <f t="shared" si="1"/>
        <v>0</v>
      </c>
      <c r="W24" s="12">
        <f t="shared" si="1"/>
        <v>0</v>
      </c>
      <c r="X24" s="12">
        <f t="shared" si="1"/>
        <v>0</v>
      </c>
      <c r="Y24" s="12">
        <f t="shared" si="1"/>
        <v>0</v>
      </c>
      <c r="Z24" s="60">
        <f t="shared" si="1"/>
        <v>0</v>
      </c>
      <c r="AA24" s="435">
        <f t="shared" si="0"/>
        <v>0</v>
      </c>
      <c r="AB24" s="436"/>
      <c r="AC24" s="437"/>
      <c r="AD24" s="426">
        <f>AugFed!AD24+AA24</f>
        <v>0</v>
      </c>
      <c r="AE24" s="427"/>
      <c r="AF24" s="428"/>
    </row>
    <row r="25" spans="1:32" ht="19.5" thickTop="1" x14ac:dyDescent="0.3">
      <c r="A25" s="448" t="s">
        <v>37</v>
      </c>
      <c r="B25" s="449"/>
      <c r="C25" s="449"/>
      <c r="D25" s="449"/>
      <c r="E25" s="449"/>
      <c r="F25" s="450"/>
      <c r="G25" s="71">
        <f>AugFed!G25+G24</f>
        <v>0</v>
      </c>
      <c r="H25" s="71">
        <f>AugFed!H25+H24</f>
        <v>0</v>
      </c>
      <c r="I25" s="71">
        <f>AugFed!I25+I24</f>
        <v>0</v>
      </c>
      <c r="J25" s="71">
        <f>AugFed!J25+J24</f>
        <v>0</v>
      </c>
      <c r="K25" s="71">
        <f>AugFed!K25+K24</f>
        <v>0</v>
      </c>
      <c r="L25" s="71">
        <f>AugFed!L25+L24</f>
        <v>0</v>
      </c>
      <c r="M25" s="71">
        <f>AugFed!M25+M24</f>
        <v>0</v>
      </c>
      <c r="N25" s="71">
        <f>AugFed!N25+N24</f>
        <v>0</v>
      </c>
      <c r="O25" s="71">
        <f>AugFed!O25+O24</f>
        <v>0</v>
      </c>
      <c r="P25" s="71">
        <f>AugFed!P25+P24</f>
        <v>0</v>
      </c>
      <c r="Q25" s="71">
        <f>AugFed!Q25+Q24</f>
        <v>0</v>
      </c>
      <c r="R25" s="71">
        <f>AugFed!R25+R24</f>
        <v>0</v>
      </c>
      <c r="S25" s="71">
        <f>AugFed!S25+S24</f>
        <v>0</v>
      </c>
      <c r="T25" s="71">
        <f>AugFed!T25+T24</f>
        <v>0</v>
      </c>
      <c r="U25" s="71">
        <f>AugFed!U25+U24</f>
        <v>0</v>
      </c>
      <c r="V25" s="71">
        <f>AugFed!V25+V24</f>
        <v>0</v>
      </c>
      <c r="W25" s="71">
        <f>AugFed!W25+W24</f>
        <v>0</v>
      </c>
      <c r="X25" s="71">
        <f>AugFed!X25+X24</f>
        <v>0</v>
      </c>
      <c r="Y25" s="71">
        <f>AugFed!Y25+Y24</f>
        <v>0</v>
      </c>
      <c r="Z25" s="71">
        <f>AugFed!Z25+Z24</f>
        <v>0</v>
      </c>
      <c r="AA25" s="460">
        <f t="shared" si="0"/>
        <v>0</v>
      </c>
      <c r="AB25" s="461"/>
      <c r="AC25" s="461"/>
      <c r="AD25" s="534">
        <f>SUM(G25:T25)</f>
        <v>0</v>
      </c>
      <c r="AE25" s="535"/>
      <c r="AF25" s="536"/>
    </row>
    <row r="26" spans="1:32" ht="6" customHeight="1" x14ac:dyDescent="0.3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3"/>
    </row>
    <row r="27" spans="1:32" ht="15.75" x14ac:dyDescent="0.25">
      <c r="A27" s="440" t="s">
        <v>38</v>
      </c>
      <c r="B27" s="441"/>
      <c r="C27" s="441"/>
      <c r="D27" s="441"/>
      <c r="E27" s="441"/>
      <c r="F27" s="441"/>
      <c r="G27" s="78"/>
      <c r="H27" s="79">
        <v>0</v>
      </c>
      <c r="I27" s="80"/>
      <c r="J27" s="79">
        <v>0</v>
      </c>
      <c r="K27" s="80"/>
      <c r="L27" s="79">
        <v>0</v>
      </c>
      <c r="M27" s="80"/>
      <c r="N27" s="79">
        <v>0</v>
      </c>
      <c r="O27" s="80"/>
      <c r="P27" s="79">
        <v>0</v>
      </c>
      <c r="Q27" s="80"/>
      <c r="R27" s="79">
        <v>0</v>
      </c>
      <c r="S27" s="80"/>
      <c r="T27" s="81">
        <v>0</v>
      </c>
      <c r="U27" s="82"/>
      <c r="V27" s="79">
        <v>0</v>
      </c>
      <c r="W27" s="80"/>
      <c r="X27" s="79">
        <v>0</v>
      </c>
      <c r="Y27" s="83"/>
      <c r="Z27" s="89">
        <v>0</v>
      </c>
      <c r="AA27" s="442">
        <f>SUM(G27:T27)</f>
        <v>0</v>
      </c>
      <c r="AB27" s="443"/>
      <c r="AC27" s="444"/>
      <c r="AD27" s="518"/>
      <c r="AE27" s="455"/>
      <c r="AF27" s="456"/>
    </row>
    <row r="28" spans="1:32" ht="18.75" x14ac:dyDescent="0.3">
      <c r="A28" s="430" t="s">
        <v>37</v>
      </c>
      <c r="B28" s="431"/>
      <c r="C28" s="431"/>
      <c r="D28" s="431"/>
      <c r="E28" s="431"/>
      <c r="F28" s="431"/>
      <c r="G28" s="72"/>
      <c r="H28" s="73">
        <f>AugFed!H28+H27</f>
        <v>0</v>
      </c>
      <c r="I28" s="74"/>
      <c r="J28" s="73">
        <f>AugFed!J28+J27</f>
        <v>0</v>
      </c>
      <c r="K28" s="74"/>
      <c r="L28" s="73">
        <f>AugFed!L28+L27</f>
        <v>0</v>
      </c>
      <c r="M28" s="74"/>
      <c r="N28" s="73">
        <f>AugFed!N28+N27</f>
        <v>0</v>
      </c>
      <c r="O28" s="74"/>
      <c r="P28" s="73">
        <f>AugFed!P28+P27</f>
        <v>0</v>
      </c>
      <c r="Q28" s="74"/>
      <c r="R28" s="73">
        <f>AugFed!R28+R27</f>
        <v>0</v>
      </c>
      <c r="S28" s="74"/>
      <c r="T28" s="73">
        <f>AugFed!T28+T27</f>
        <v>0</v>
      </c>
      <c r="U28" s="75"/>
      <c r="V28" s="73">
        <f>AugFed!V28+V27</f>
        <v>0</v>
      </c>
      <c r="W28" s="76"/>
      <c r="X28" s="73">
        <f>AugFed!X28+X27</f>
        <v>0</v>
      </c>
      <c r="Y28" s="77"/>
      <c r="Z28" s="73">
        <f>AugFed!Z28+Z27</f>
        <v>0</v>
      </c>
      <c r="AA28" s="537"/>
      <c r="AB28" s="538"/>
      <c r="AC28" s="539"/>
      <c r="AD28" s="457">
        <f>SUM(G28:T28)</f>
        <v>0</v>
      </c>
      <c r="AE28" s="458"/>
      <c r="AF28" s="459"/>
    </row>
    <row r="29" spans="1:32" ht="15.75" x14ac:dyDescent="0.25">
      <c r="A29" s="409" t="s">
        <v>150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1"/>
    </row>
    <row r="30" spans="1:32" ht="32.1" customHeight="1" x14ac:dyDescent="0.3">
      <c r="A30" s="412" t="s">
        <v>84</v>
      </c>
      <c r="B30" s="413"/>
      <c r="C30" s="413"/>
      <c r="D30" s="414"/>
      <c r="E30" s="253" t="s">
        <v>86</v>
      </c>
      <c r="F30" s="254"/>
      <c r="G30" s="254"/>
      <c r="H30" s="254"/>
      <c r="I30" s="254"/>
      <c r="J30" s="254"/>
      <c r="K30" s="16"/>
      <c r="L30" s="412" t="s">
        <v>84</v>
      </c>
      <c r="M30" s="413"/>
      <c r="N30" s="413"/>
      <c r="O30" s="414"/>
      <c r="P30" s="253" t="s">
        <v>86</v>
      </c>
      <c r="Q30" s="254"/>
      <c r="R30" s="254"/>
      <c r="S30" s="254"/>
      <c r="T30" s="254"/>
      <c r="U30" s="254"/>
      <c r="V30" s="16"/>
      <c r="W30" s="412" t="s">
        <v>84</v>
      </c>
      <c r="X30" s="413"/>
      <c r="Y30" s="413"/>
      <c r="Z30" s="414"/>
      <c r="AA30" s="253" t="s">
        <v>86</v>
      </c>
      <c r="AB30" s="254"/>
      <c r="AC30" s="254"/>
      <c r="AD30" s="254"/>
      <c r="AE30" s="254"/>
      <c r="AF30" s="254"/>
    </row>
    <row r="31" spans="1:32" x14ac:dyDescent="0.25">
      <c r="A31" s="195" t="s">
        <v>50</v>
      </c>
      <c r="B31" s="195"/>
      <c r="C31" s="195"/>
      <c r="D31" s="195"/>
      <c r="E31" s="198">
        <v>0</v>
      </c>
      <c r="F31" s="199"/>
      <c r="G31" s="199"/>
      <c r="H31" s="199"/>
      <c r="I31" s="199"/>
      <c r="J31" s="200"/>
      <c r="K31" s="26"/>
      <c r="L31" s="245" t="s">
        <v>109</v>
      </c>
      <c r="M31" s="246"/>
      <c r="N31" s="246"/>
      <c r="O31" s="247"/>
      <c r="P31" s="198">
        <v>0</v>
      </c>
      <c r="Q31" s="199"/>
      <c r="R31" s="199"/>
      <c r="S31" s="199"/>
      <c r="T31" s="199"/>
      <c r="U31" s="200"/>
      <c r="V31" s="26"/>
      <c r="W31" s="195" t="s">
        <v>111</v>
      </c>
      <c r="X31" s="195"/>
      <c r="Y31" s="195"/>
      <c r="Z31" s="195"/>
      <c r="AA31" s="198">
        <v>0</v>
      </c>
      <c r="AB31" s="199"/>
      <c r="AC31" s="199"/>
      <c r="AD31" s="199"/>
      <c r="AE31" s="199"/>
      <c r="AF31" s="200"/>
    </row>
    <row r="32" spans="1:32" x14ac:dyDescent="0.25">
      <c r="A32" s="195" t="s">
        <v>51</v>
      </c>
      <c r="B32" s="195"/>
      <c r="C32" s="195"/>
      <c r="D32" s="195"/>
      <c r="E32" s="198">
        <v>0</v>
      </c>
      <c r="F32" s="199"/>
      <c r="G32" s="199"/>
      <c r="H32" s="199"/>
      <c r="I32" s="199"/>
      <c r="J32" s="200"/>
      <c r="K32" s="26"/>
      <c r="L32" s="245" t="s">
        <v>70</v>
      </c>
      <c r="M32" s="246"/>
      <c r="N32" s="246"/>
      <c r="O32" s="247"/>
      <c r="P32" s="198">
        <v>0</v>
      </c>
      <c r="Q32" s="199"/>
      <c r="R32" s="199"/>
      <c r="S32" s="199"/>
      <c r="T32" s="199"/>
      <c r="U32" s="200"/>
      <c r="V32" s="26"/>
      <c r="W32" s="195" t="s">
        <v>81</v>
      </c>
      <c r="X32" s="195"/>
      <c r="Y32" s="195"/>
      <c r="Z32" s="195"/>
      <c r="AA32" s="198">
        <v>0</v>
      </c>
      <c r="AB32" s="199"/>
      <c r="AC32" s="199"/>
      <c r="AD32" s="199"/>
      <c r="AE32" s="199"/>
      <c r="AF32" s="200"/>
    </row>
    <row r="33" spans="1:32" x14ac:dyDescent="0.25">
      <c r="A33" s="195" t="s">
        <v>52</v>
      </c>
      <c r="B33" s="195"/>
      <c r="C33" s="195"/>
      <c r="D33" s="195"/>
      <c r="E33" s="198">
        <v>0</v>
      </c>
      <c r="F33" s="199"/>
      <c r="G33" s="199"/>
      <c r="H33" s="199"/>
      <c r="I33" s="199"/>
      <c r="J33" s="200"/>
      <c r="K33" s="26"/>
      <c r="L33" s="245" t="s">
        <v>61</v>
      </c>
      <c r="M33" s="246"/>
      <c r="N33" s="246"/>
      <c r="O33" s="247"/>
      <c r="P33" s="198">
        <v>0</v>
      </c>
      <c r="Q33" s="199"/>
      <c r="R33" s="199"/>
      <c r="S33" s="199"/>
      <c r="T33" s="199"/>
      <c r="U33" s="200"/>
      <c r="V33" s="26"/>
      <c r="W33" s="195" t="s">
        <v>82</v>
      </c>
      <c r="X33" s="195"/>
      <c r="Y33" s="195"/>
      <c r="Z33" s="195"/>
      <c r="AA33" s="198">
        <v>0</v>
      </c>
      <c r="AB33" s="199"/>
      <c r="AC33" s="199"/>
      <c r="AD33" s="199"/>
      <c r="AE33" s="199"/>
      <c r="AF33" s="200"/>
    </row>
    <row r="34" spans="1:32" x14ac:dyDescent="0.25">
      <c r="A34" s="195" t="s">
        <v>53</v>
      </c>
      <c r="B34" s="195"/>
      <c r="C34" s="195"/>
      <c r="D34" s="195"/>
      <c r="E34" s="198">
        <v>0</v>
      </c>
      <c r="F34" s="199"/>
      <c r="G34" s="199"/>
      <c r="H34" s="199"/>
      <c r="I34" s="199"/>
      <c r="J34" s="200"/>
      <c r="K34" s="26"/>
      <c r="L34" s="245" t="s">
        <v>71</v>
      </c>
      <c r="M34" s="246"/>
      <c r="N34" s="246"/>
      <c r="O34" s="247"/>
      <c r="P34" s="198">
        <v>0</v>
      </c>
      <c r="Q34" s="199"/>
      <c r="R34" s="199"/>
      <c r="S34" s="199"/>
      <c r="T34" s="199"/>
      <c r="U34" s="200"/>
      <c r="V34" s="26"/>
      <c r="W34" s="195" t="s">
        <v>83</v>
      </c>
      <c r="X34" s="195"/>
      <c r="Y34" s="195"/>
      <c r="Z34" s="195"/>
      <c r="AA34" s="198">
        <v>0</v>
      </c>
      <c r="AB34" s="199"/>
      <c r="AC34" s="199"/>
      <c r="AD34" s="199"/>
      <c r="AE34" s="199"/>
      <c r="AF34" s="200"/>
    </row>
    <row r="35" spans="1:32" x14ac:dyDescent="0.25">
      <c r="A35" s="195" t="s">
        <v>54</v>
      </c>
      <c r="B35" s="195"/>
      <c r="C35" s="195"/>
      <c r="D35" s="195"/>
      <c r="E35" s="198">
        <v>0</v>
      </c>
      <c r="F35" s="199"/>
      <c r="G35" s="199"/>
      <c r="H35" s="199"/>
      <c r="I35" s="199"/>
      <c r="J35" s="200"/>
      <c r="K35" s="26"/>
      <c r="L35" s="245" t="s">
        <v>72</v>
      </c>
      <c r="M35" s="246"/>
      <c r="N35" s="246"/>
      <c r="O35" s="247"/>
      <c r="P35" s="198">
        <v>0</v>
      </c>
      <c r="Q35" s="199"/>
      <c r="R35" s="199"/>
      <c r="S35" s="199"/>
      <c r="T35" s="199"/>
      <c r="U35" s="200"/>
      <c r="V35" s="26"/>
      <c r="W35" s="195" t="s">
        <v>160</v>
      </c>
      <c r="X35" s="195"/>
      <c r="Y35" s="195"/>
      <c r="Z35" s="195"/>
      <c r="AA35" s="198">
        <v>0</v>
      </c>
      <c r="AB35" s="199"/>
      <c r="AC35" s="199"/>
      <c r="AD35" s="199"/>
      <c r="AE35" s="199"/>
      <c r="AF35" s="200"/>
    </row>
    <row r="36" spans="1:32" x14ac:dyDescent="0.25">
      <c r="A36" s="195" t="s">
        <v>108</v>
      </c>
      <c r="B36" s="195"/>
      <c r="C36" s="195"/>
      <c r="D36" s="195"/>
      <c r="E36" s="198">
        <v>0</v>
      </c>
      <c r="F36" s="199"/>
      <c r="G36" s="199"/>
      <c r="H36" s="199"/>
      <c r="I36" s="199"/>
      <c r="J36" s="200"/>
      <c r="K36" s="26"/>
      <c r="L36" s="245" t="s">
        <v>196</v>
      </c>
      <c r="M36" s="246"/>
      <c r="N36" s="246"/>
      <c r="O36" s="247"/>
      <c r="P36" s="198">
        <v>0</v>
      </c>
      <c r="Q36" s="199"/>
      <c r="R36" s="199"/>
      <c r="S36" s="199"/>
      <c r="T36" s="199"/>
      <c r="U36" s="200"/>
      <c r="V36" s="26"/>
      <c r="W36" s="195" t="s">
        <v>152</v>
      </c>
      <c r="X36" s="195"/>
      <c r="Y36" s="195"/>
      <c r="Z36" s="195"/>
      <c r="AA36" s="198">
        <v>0</v>
      </c>
      <c r="AB36" s="199"/>
      <c r="AC36" s="199"/>
      <c r="AD36" s="199"/>
      <c r="AE36" s="199"/>
      <c r="AF36" s="200"/>
    </row>
    <row r="37" spans="1:32" x14ac:dyDescent="0.25">
      <c r="A37" s="195" t="s">
        <v>55</v>
      </c>
      <c r="B37" s="195"/>
      <c r="C37" s="195"/>
      <c r="D37" s="195"/>
      <c r="E37" s="198">
        <v>0</v>
      </c>
      <c r="F37" s="199"/>
      <c r="G37" s="199"/>
      <c r="H37" s="199"/>
      <c r="I37" s="199"/>
      <c r="J37" s="200"/>
      <c r="K37" s="26"/>
      <c r="L37" s="245" t="s">
        <v>197</v>
      </c>
      <c r="M37" s="246"/>
      <c r="N37" s="246"/>
      <c r="O37" s="247"/>
      <c r="P37" s="198">
        <v>0</v>
      </c>
      <c r="Q37" s="199"/>
      <c r="R37" s="199"/>
      <c r="S37" s="199"/>
      <c r="T37" s="199"/>
      <c r="U37" s="200"/>
      <c r="V37" s="26"/>
      <c r="W37" s="195" t="s">
        <v>153</v>
      </c>
      <c r="X37" s="195"/>
      <c r="Y37" s="195"/>
      <c r="Z37" s="195"/>
      <c r="AA37" s="198">
        <v>0</v>
      </c>
      <c r="AB37" s="199"/>
      <c r="AC37" s="199"/>
      <c r="AD37" s="199"/>
      <c r="AE37" s="199"/>
      <c r="AF37" s="200"/>
    </row>
    <row r="38" spans="1:32" x14ac:dyDescent="0.25">
      <c r="A38" s="195" t="s">
        <v>56</v>
      </c>
      <c r="B38" s="195"/>
      <c r="C38" s="195"/>
      <c r="D38" s="195"/>
      <c r="E38" s="198">
        <v>0</v>
      </c>
      <c r="F38" s="199"/>
      <c r="G38" s="199"/>
      <c r="H38" s="199"/>
      <c r="I38" s="199"/>
      <c r="J38" s="200"/>
      <c r="K38" s="26"/>
      <c r="L38" s="245" t="s">
        <v>198</v>
      </c>
      <c r="M38" s="246"/>
      <c r="N38" s="246"/>
      <c r="O38" s="247"/>
      <c r="P38" s="198">
        <v>0</v>
      </c>
      <c r="Q38" s="199"/>
      <c r="R38" s="199"/>
      <c r="S38" s="199"/>
      <c r="T38" s="199"/>
      <c r="U38" s="200"/>
      <c r="V38" s="26"/>
      <c r="W38" s="195" t="s">
        <v>154</v>
      </c>
      <c r="X38" s="195"/>
      <c r="Y38" s="195"/>
      <c r="Z38" s="195"/>
      <c r="AA38" s="198">
        <v>0</v>
      </c>
      <c r="AB38" s="199"/>
      <c r="AC38" s="199"/>
      <c r="AD38" s="199"/>
      <c r="AE38" s="199"/>
      <c r="AF38" s="200"/>
    </row>
    <row r="39" spans="1:32" x14ac:dyDescent="0.25">
      <c r="A39" s="195" t="s">
        <v>57</v>
      </c>
      <c r="B39" s="195"/>
      <c r="C39" s="195"/>
      <c r="D39" s="195"/>
      <c r="E39" s="198">
        <v>0</v>
      </c>
      <c r="F39" s="199"/>
      <c r="G39" s="199"/>
      <c r="H39" s="199"/>
      <c r="I39" s="199"/>
      <c r="J39" s="200"/>
      <c r="K39" s="26"/>
      <c r="L39" s="245" t="s">
        <v>199</v>
      </c>
      <c r="M39" s="246"/>
      <c r="N39" s="246"/>
      <c r="O39" s="247"/>
      <c r="P39" s="198">
        <v>0</v>
      </c>
      <c r="Q39" s="199"/>
      <c r="R39" s="199"/>
      <c r="S39" s="199"/>
      <c r="T39" s="199"/>
      <c r="U39" s="200"/>
      <c r="V39" s="26"/>
      <c r="W39" s="195" t="s">
        <v>155</v>
      </c>
      <c r="X39" s="195"/>
      <c r="Y39" s="195"/>
      <c r="Z39" s="195"/>
      <c r="AA39" s="198">
        <v>0</v>
      </c>
      <c r="AB39" s="199"/>
      <c r="AC39" s="199"/>
      <c r="AD39" s="199"/>
      <c r="AE39" s="199"/>
      <c r="AF39" s="200"/>
    </row>
    <row r="40" spans="1:32" x14ac:dyDescent="0.25">
      <c r="A40" s="195" t="s">
        <v>58</v>
      </c>
      <c r="B40" s="195"/>
      <c r="C40" s="195"/>
      <c r="D40" s="195"/>
      <c r="E40" s="198">
        <v>0</v>
      </c>
      <c r="F40" s="199"/>
      <c r="G40" s="199"/>
      <c r="H40" s="199"/>
      <c r="I40" s="199"/>
      <c r="J40" s="200"/>
      <c r="K40" s="26"/>
      <c r="L40" s="245" t="s">
        <v>200</v>
      </c>
      <c r="M40" s="246"/>
      <c r="N40" s="246"/>
      <c r="O40" s="247"/>
      <c r="P40" s="198">
        <v>0</v>
      </c>
      <c r="Q40" s="199"/>
      <c r="R40" s="199"/>
      <c r="S40" s="199"/>
      <c r="T40" s="199"/>
      <c r="U40" s="200"/>
      <c r="V40" s="26"/>
      <c r="W40" s="195" t="s">
        <v>202</v>
      </c>
      <c r="X40" s="195"/>
      <c r="Y40" s="195"/>
      <c r="Z40" s="195"/>
      <c r="AA40" s="198">
        <v>0</v>
      </c>
      <c r="AB40" s="199"/>
      <c r="AC40" s="199"/>
      <c r="AD40" s="199"/>
      <c r="AE40" s="199"/>
      <c r="AF40" s="200"/>
    </row>
    <row r="41" spans="1:32" x14ac:dyDescent="0.25">
      <c r="A41" s="195" t="s">
        <v>59</v>
      </c>
      <c r="B41" s="195"/>
      <c r="C41" s="195"/>
      <c r="D41" s="195"/>
      <c r="E41" s="198">
        <v>0</v>
      </c>
      <c r="F41" s="199"/>
      <c r="G41" s="199"/>
      <c r="H41" s="199"/>
      <c r="I41" s="199"/>
      <c r="J41" s="200"/>
      <c r="K41" s="26"/>
      <c r="L41" s="245" t="s">
        <v>73</v>
      </c>
      <c r="M41" s="246"/>
      <c r="N41" s="246"/>
      <c r="O41" s="247"/>
      <c r="P41" s="198">
        <v>0</v>
      </c>
      <c r="Q41" s="199"/>
      <c r="R41" s="199"/>
      <c r="S41" s="199"/>
      <c r="T41" s="199"/>
      <c r="U41" s="200"/>
      <c r="V41" s="26"/>
      <c r="W41" s="195" t="s">
        <v>156</v>
      </c>
      <c r="X41" s="195"/>
      <c r="Y41" s="195"/>
      <c r="Z41" s="195"/>
      <c r="AA41" s="198">
        <v>0</v>
      </c>
      <c r="AB41" s="199"/>
      <c r="AC41" s="199"/>
      <c r="AD41" s="199"/>
      <c r="AE41" s="199"/>
      <c r="AF41" s="200"/>
    </row>
    <row r="42" spans="1:32" x14ac:dyDescent="0.25">
      <c r="A42" s="195" t="s">
        <v>60</v>
      </c>
      <c r="B42" s="195"/>
      <c r="C42" s="195"/>
      <c r="D42" s="195"/>
      <c r="E42" s="198">
        <v>0</v>
      </c>
      <c r="F42" s="199"/>
      <c r="G42" s="199"/>
      <c r="H42" s="199"/>
      <c r="I42" s="199"/>
      <c r="J42" s="200"/>
      <c r="K42" s="26"/>
      <c r="L42" s="245" t="s">
        <v>74</v>
      </c>
      <c r="M42" s="246"/>
      <c r="N42" s="246"/>
      <c r="O42" s="247"/>
      <c r="P42" s="198">
        <v>0</v>
      </c>
      <c r="Q42" s="199"/>
      <c r="R42" s="199"/>
      <c r="S42" s="199"/>
      <c r="T42" s="199"/>
      <c r="U42" s="200"/>
      <c r="V42" s="26"/>
      <c r="W42" s="195" t="s">
        <v>157</v>
      </c>
      <c r="X42" s="195"/>
      <c r="Y42" s="195"/>
      <c r="Z42" s="195"/>
      <c r="AA42" s="198">
        <v>0</v>
      </c>
      <c r="AB42" s="199"/>
      <c r="AC42" s="199"/>
      <c r="AD42" s="199"/>
      <c r="AE42" s="199"/>
      <c r="AF42" s="200"/>
    </row>
    <row r="43" spans="1:32" x14ac:dyDescent="0.25">
      <c r="A43" s="195" t="s">
        <v>62</v>
      </c>
      <c r="B43" s="195"/>
      <c r="C43" s="195"/>
      <c r="D43" s="195"/>
      <c r="E43" s="198">
        <v>0</v>
      </c>
      <c r="F43" s="199"/>
      <c r="G43" s="199"/>
      <c r="H43" s="199"/>
      <c r="I43" s="199"/>
      <c r="J43" s="200"/>
      <c r="K43" s="26"/>
      <c r="L43" s="245" t="s">
        <v>75</v>
      </c>
      <c r="M43" s="246"/>
      <c r="N43" s="246"/>
      <c r="O43" s="247"/>
      <c r="P43" s="198">
        <v>0</v>
      </c>
      <c r="Q43" s="199"/>
      <c r="R43" s="199"/>
      <c r="S43" s="199"/>
      <c r="T43" s="199"/>
      <c r="U43" s="200"/>
      <c r="V43" s="26"/>
      <c r="W43" s="195" t="s">
        <v>158</v>
      </c>
      <c r="X43" s="195"/>
      <c r="Y43" s="195"/>
      <c r="Z43" s="195"/>
      <c r="AA43" s="198">
        <v>0</v>
      </c>
      <c r="AB43" s="199"/>
      <c r="AC43" s="199"/>
      <c r="AD43" s="199"/>
      <c r="AE43" s="199"/>
      <c r="AF43" s="200"/>
    </row>
    <row r="44" spans="1:32" x14ac:dyDescent="0.25">
      <c r="A44" s="195" t="s">
        <v>63</v>
      </c>
      <c r="B44" s="195"/>
      <c r="C44" s="195"/>
      <c r="D44" s="195"/>
      <c r="E44" s="198">
        <v>0</v>
      </c>
      <c r="F44" s="199"/>
      <c r="G44" s="199"/>
      <c r="H44" s="199"/>
      <c r="I44" s="199"/>
      <c r="J44" s="200"/>
      <c r="K44" s="26"/>
      <c r="L44" s="245" t="s">
        <v>76</v>
      </c>
      <c r="M44" s="246"/>
      <c r="N44" s="246"/>
      <c r="O44" s="247"/>
      <c r="P44" s="198">
        <v>0</v>
      </c>
      <c r="Q44" s="199"/>
      <c r="R44" s="199"/>
      <c r="S44" s="199"/>
      <c r="T44" s="199"/>
      <c r="U44" s="200"/>
      <c r="V44" s="26"/>
      <c r="W44" s="195" t="s">
        <v>159</v>
      </c>
      <c r="X44" s="195"/>
      <c r="Y44" s="195"/>
      <c r="Z44" s="195"/>
      <c r="AA44" s="198">
        <v>0</v>
      </c>
      <c r="AB44" s="199"/>
      <c r="AC44" s="199"/>
      <c r="AD44" s="199"/>
      <c r="AE44" s="199"/>
      <c r="AF44" s="200"/>
    </row>
    <row r="45" spans="1:32" x14ac:dyDescent="0.25">
      <c r="A45" s="196" t="s">
        <v>67</v>
      </c>
      <c r="B45" s="196"/>
      <c r="C45" s="196"/>
      <c r="D45" s="196"/>
      <c r="E45" s="198">
        <v>0</v>
      </c>
      <c r="F45" s="199"/>
      <c r="G45" s="199"/>
      <c r="H45" s="199"/>
      <c r="I45" s="199"/>
      <c r="J45" s="200"/>
      <c r="K45" s="26"/>
      <c r="L45" s="245" t="s">
        <v>77</v>
      </c>
      <c r="M45" s="246"/>
      <c r="N45" s="246"/>
      <c r="O45" s="247"/>
      <c r="P45" s="198">
        <v>0</v>
      </c>
      <c r="Q45" s="199"/>
      <c r="R45" s="199"/>
      <c r="S45" s="199"/>
      <c r="T45" s="199"/>
      <c r="U45" s="200"/>
      <c r="V45" s="26"/>
      <c r="W45" s="196" t="s">
        <v>160</v>
      </c>
      <c r="X45" s="196"/>
      <c r="Y45" s="196"/>
      <c r="Z45" s="196"/>
      <c r="AA45" s="198">
        <v>0</v>
      </c>
      <c r="AB45" s="199"/>
      <c r="AC45" s="199"/>
      <c r="AD45" s="199"/>
      <c r="AE45" s="199"/>
      <c r="AF45" s="200"/>
    </row>
    <row r="46" spans="1:32" x14ac:dyDescent="0.25">
      <c r="A46" s="195" t="s">
        <v>68</v>
      </c>
      <c r="B46" s="195"/>
      <c r="C46" s="195"/>
      <c r="D46" s="195"/>
      <c r="E46" s="198">
        <v>0</v>
      </c>
      <c r="F46" s="199"/>
      <c r="G46" s="199"/>
      <c r="H46" s="199"/>
      <c r="I46" s="199"/>
      <c r="J46" s="200"/>
      <c r="K46" s="26"/>
      <c r="L46" s="195" t="s">
        <v>110</v>
      </c>
      <c r="M46" s="195"/>
      <c r="N46" s="195"/>
      <c r="O46" s="195"/>
      <c r="P46" s="198">
        <v>0</v>
      </c>
      <c r="Q46" s="199"/>
      <c r="R46" s="199"/>
      <c r="S46" s="199"/>
      <c r="T46" s="199"/>
      <c r="U46" s="200"/>
      <c r="V46" s="26"/>
      <c r="W46" s="195" t="s">
        <v>161</v>
      </c>
      <c r="X46" s="195"/>
      <c r="Y46" s="195"/>
      <c r="Z46" s="195"/>
      <c r="AA46" s="198">
        <v>0</v>
      </c>
      <c r="AB46" s="199"/>
      <c r="AC46" s="199"/>
      <c r="AD46" s="199"/>
      <c r="AE46" s="199"/>
      <c r="AF46" s="200"/>
    </row>
    <row r="47" spans="1:32" x14ac:dyDescent="0.25">
      <c r="A47" s="195" t="s">
        <v>64</v>
      </c>
      <c r="B47" s="195"/>
      <c r="C47" s="195"/>
      <c r="D47" s="195"/>
      <c r="E47" s="198">
        <v>0</v>
      </c>
      <c r="F47" s="199"/>
      <c r="G47" s="199"/>
      <c r="H47" s="199"/>
      <c r="I47" s="199"/>
      <c r="J47" s="200"/>
      <c r="K47" s="26"/>
      <c r="L47" s="195" t="s">
        <v>78</v>
      </c>
      <c r="M47" s="195"/>
      <c r="N47" s="195"/>
      <c r="O47" s="195"/>
      <c r="P47" s="198">
        <v>0</v>
      </c>
      <c r="Q47" s="199"/>
      <c r="R47" s="199"/>
      <c r="S47" s="199"/>
      <c r="T47" s="199"/>
      <c r="U47" s="200"/>
      <c r="V47" s="26"/>
      <c r="W47" s="195" t="s">
        <v>162</v>
      </c>
      <c r="X47" s="195"/>
      <c r="Y47" s="195"/>
      <c r="Z47" s="195"/>
      <c r="AA47" s="198">
        <v>0</v>
      </c>
      <c r="AB47" s="199"/>
      <c r="AC47" s="199"/>
      <c r="AD47" s="199"/>
      <c r="AE47" s="199"/>
      <c r="AF47" s="200"/>
    </row>
    <row r="48" spans="1:32" x14ac:dyDescent="0.25">
      <c r="A48" s="195" t="s">
        <v>65</v>
      </c>
      <c r="B48" s="195"/>
      <c r="C48" s="195"/>
      <c r="D48" s="195"/>
      <c r="E48" s="198">
        <v>0</v>
      </c>
      <c r="F48" s="199"/>
      <c r="G48" s="199"/>
      <c r="H48" s="199"/>
      <c r="I48" s="199"/>
      <c r="J48" s="200"/>
      <c r="K48" s="26"/>
      <c r="L48" s="195" t="s">
        <v>79</v>
      </c>
      <c r="M48" s="195"/>
      <c r="N48" s="195"/>
      <c r="O48" s="195"/>
      <c r="P48" s="198">
        <v>0</v>
      </c>
      <c r="Q48" s="199"/>
      <c r="R48" s="199"/>
      <c r="S48" s="199"/>
      <c r="T48" s="199"/>
      <c r="U48" s="200"/>
      <c r="V48" s="26"/>
      <c r="W48" s="195" t="s">
        <v>163</v>
      </c>
      <c r="X48" s="195"/>
      <c r="Y48" s="195"/>
      <c r="Z48" s="195"/>
      <c r="AA48" s="198">
        <v>0</v>
      </c>
      <c r="AB48" s="199"/>
      <c r="AC48" s="199"/>
      <c r="AD48" s="199"/>
      <c r="AE48" s="199"/>
      <c r="AF48" s="200"/>
    </row>
    <row r="49" spans="1:32" x14ac:dyDescent="0.25">
      <c r="A49" s="195" t="s">
        <v>66</v>
      </c>
      <c r="B49" s="195"/>
      <c r="C49" s="195"/>
      <c r="D49" s="195"/>
      <c r="E49" s="198">
        <v>0</v>
      </c>
      <c r="F49" s="199"/>
      <c r="G49" s="199"/>
      <c r="H49" s="199"/>
      <c r="I49" s="199"/>
      <c r="J49" s="200"/>
      <c r="K49" s="26"/>
      <c r="L49" s="195" t="s">
        <v>80</v>
      </c>
      <c r="M49" s="195"/>
      <c r="N49" s="195"/>
      <c r="O49" s="195"/>
      <c r="P49" s="198">
        <v>0</v>
      </c>
      <c r="Q49" s="199"/>
      <c r="R49" s="199"/>
      <c r="S49" s="199"/>
      <c r="T49" s="199"/>
      <c r="U49" s="200"/>
      <c r="V49" s="26"/>
      <c r="W49" s="195" t="s">
        <v>164</v>
      </c>
      <c r="X49" s="195"/>
      <c r="Y49" s="195"/>
      <c r="Z49" s="195"/>
      <c r="AA49" s="198">
        <v>0</v>
      </c>
      <c r="AB49" s="199"/>
      <c r="AC49" s="199"/>
      <c r="AD49" s="199"/>
      <c r="AE49" s="199"/>
      <c r="AF49" s="200"/>
    </row>
    <row r="50" spans="1:32" x14ac:dyDescent="0.25">
      <c r="A50" s="195" t="s">
        <v>69</v>
      </c>
      <c r="B50" s="195"/>
      <c r="C50" s="195"/>
      <c r="D50" s="195"/>
      <c r="E50" s="198">
        <v>0</v>
      </c>
      <c r="F50" s="199"/>
      <c r="G50" s="199"/>
      <c r="H50" s="199"/>
      <c r="I50" s="199"/>
      <c r="J50" s="200"/>
      <c r="K50" s="26"/>
      <c r="L50" s="196" t="s">
        <v>201</v>
      </c>
      <c r="M50" s="196"/>
      <c r="N50" s="196"/>
      <c r="O50" s="196"/>
      <c r="P50" s="198">
        <v>0</v>
      </c>
      <c r="Q50" s="199"/>
      <c r="R50" s="199"/>
      <c r="S50" s="199"/>
      <c r="T50" s="199"/>
      <c r="U50" s="200"/>
      <c r="V50" s="26"/>
      <c r="W50" s="196" t="s">
        <v>165</v>
      </c>
      <c r="X50" s="196"/>
      <c r="Y50" s="196"/>
      <c r="Z50" s="196"/>
      <c r="AA50" s="198">
        <v>0</v>
      </c>
      <c r="AB50" s="199"/>
      <c r="AC50" s="199"/>
      <c r="AD50" s="199"/>
      <c r="AE50" s="199"/>
      <c r="AF50" s="200"/>
    </row>
    <row r="51" spans="1:32" x14ac:dyDescent="0.25">
      <c r="A51" s="344" t="s">
        <v>36</v>
      </c>
      <c r="B51" s="344"/>
      <c r="C51" s="344"/>
      <c r="D51" s="344"/>
      <c r="E51" s="346">
        <f>SUM(E31:E50)</f>
        <v>0</v>
      </c>
      <c r="F51" s="347"/>
      <c r="G51" s="347"/>
      <c r="H51" s="347"/>
      <c r="I51" s="347"/>
      <c r="J51" s="348"/>
      <c r="K51" s="55"/>
      <c r="L51" s="345" t="s">
        <v>36</v>
      </c>
      <c r="M51" s="345"/>
      <c r="N51" s="345"/>
      <c r="O51" s="345"/>
      <c r="P51" s="346">
        <f>SUM(P31:P50)</f>
        <v>0</v>
      </c>
      <c r="Q51" s="347"/>
      <c r="R51" s="347"/>
      <c r="S51" s="347"/>
      <c r="T51" s="347"/>
      <c r="U51" s="348"/>
      <c r="V51" s="55"/>
      <c r="W51" s="345" t="s">
        <v>36</v>
      </c>
      <c r="X51" s="345"/>
      <c r="Y51" s="345"/>
      <c r="Z51" s="345"/>
      <c r="AA51" s="509">
        <f>SUM(AA31:AA50)</f>
        <v>0</v>
      </c>
      <c r="AB51" s="345"/>
      <c r="AC51" s="345"/>
      <c r="AD51" s="345"/>
      <c r="AE51" s="345"/>
      <c r="AF51" s="345"/>
    </row>
    <row r="52" spans="1:32" ht="34.35" customHeight="1" x14ac:dyDescent="0.25">
      <c r="A52" s="491" t="s">
        <v>167</v>
      </c>
      <c r="B52" s="492"/>
      <c r="C52" s="492"/>
      <c r="D52" s="493"/>
      <c r="E52" s="494">
        <f>E51+P51+AA51</f>
        <v>0</v>
      </c>
      <c r="F52" s="495"/>
      <c r="G52" s="495"/>
      <c r="H52" s="495"/>
      <c r="I52" s="495"/>
      <c r="J52" s="496"/>
      <c r="K52" s="55"/>
      <c r="L52" s="497" t="s">
        <v>10</v>
      </c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9"/>
    </row>
    <row r="53" spans="1:32" ht="30" customHeight="1" x14ac:dyDescent="0.25">
      <c r="A53" s="503" t="s">
        <v>168</v>
      </c>
      <c r="B53" s="504"/>
      <c r="C53" s="504"/>
      <c r="D53" s="505"/>
      <c r="E53" s="506">
        <f>AugFed!E53+E52</f>
        <v>0</v>
      </c>
      <c r="F53" s="507"/>
      <c r="G53" s="507"/>
      <c r="H53" s="507"/>
      <c r="I53" s="507"/>
      <c r="J53" s="508"/>
      <c r="K53" s="56"/>
      <c r="L53" s="500" t="s">
        <v>10</v>
      </c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2"/>
    </row>
    <row r="54" spans="1:32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3"/>
    </row>
    <row r="55" spans="1:32" ht="14.45" customHeight="1" x14ac:dyDescent="0.25">
      <c r="A55" s="84" t="s">
        <v>140</v>
      </c>
      <c r="B55" s="85"/>
      <c r="C55" s="86" t="s">
        <v>87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201" t="s">
        <v>106</v>
      </c>
      <c r="Z55" s="201"/>
      <c r="AA55" s="201"/>
      <c r="AB55" s="202"/>
      <c r="AC55" s="400" t="s">
        <v>107</v>
      </c>
      <c r="AD55" s="401"/>
      <c r="AE55" s="401"/>
      <c r="AF55" s="402"/>
    </row>
    <row r="56" spans="1:32" ht="14.45" customHeight="1" x14ac:dyDescent="0.25">
      <c r="A56" s="251" t="s">
        <v>145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407"/>
      <c r="Y56" s="203"/>
      <c r="Z56" s="203"/>
      <c r="AA56" s="203"/>
      <c r="AB56" s="204"/>
      <c r="AC56" s="403"/>
      <c r="AD56" s="404"/>
      <c r="AE56" s="404"/>
      <c r="AF56" s="405"/>
    </row>
    <row r="57" spans="1:32" ht="14.45" customHeight="1" x14ac:dyDescent="0.25">
      <c r="A57" s="144" t="s">
        <v>88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147">
        <v>0</v>
      </c>
      <c r="Z57" s="148"/>
      <c r="AA57" s="148"/>
      <c r="AB57" s="149"/>
      <c r="AC57" s="522">
        <f>AugFed!AC57+Y57</f>
        <v>0</v>
      </c>
      <c r="AD57" s="523"/>
      <c r="AE57" s="523"/>
      <c r="AF57" s="524"/>
    </row>
    <row r="58" spans="1:32" ht="14.45" customHeight="1" x14ac:dyDescent="0.25">
      <c r="A58" s="129" t="s">
        <v>89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1"/>
      <c r="Y58" s="135">
        <v>0</v>
      </c>
      <c r="Z58" s="136"/>
      <c r="AA58" s="136"/>
      <c r="AB58" s="137"/>
      <c r="AC58" s="528">
        <f>AugFed!AC58+Y58</f>
        <v>0</v>
      </c>
      <c r="AD58" s="529"/>
      <c r="AE58" s="529"/>
      <c r="AF58" s="530"/>
    </row>
    <row r="59" spans="1:32" ht="14.45" customHeight="1" x14ac:dyDescent="0.25">
      <c r="A59" s="132" t="s">
        <v>90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8">
        <v>0</v>
      </c>
      <c r="Z59" s="139"/>
      <c r="AA59" s="139"/>
      <c r="AB59" s="140"/>
      <c r="AC59" s="522">
        <f>AugFed!AC59+Y59</f>
        <v>0</v>
      </c>
      <c r="AD59" s="523"/>
      <c r="AE59" s="523"/>
      <c r="AF59" s="524"/>
    </row>
    <row r="60" spans="1:32" ht="14.45" customHeight="1" x14ac:dyDescent="0.25">
      <c r="A60" s="141" t="s">
        <v>146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50"/>
      <c r="Z60" s="151"/>
      <c r="AA60" s="151"/>
      <c r="AB60" s="152"/>
      <c r="AC60" s="525"/>
      <c r="AD60" s="526"/>
      <c r="AE60" s="526"/>
      <c r="AF60" s="527"/>
    </row>
    <row r="61" spans="1:32" ht="14.45" customHeight="1" x14ac:dyDescent="0.25">
      <c r="A61" s="144" t="s">
        <v>91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147">
        <v>0</v>
      </c>
      <c r="Z61" s="148"/>
      <c r="AA61" s="148"/>
      <c r="AB61" s="149"/>
      <c r="AC61" s="522">
        <f>AugFed!AC61+Y61</f>
        <v>0</v>
      </c>
      <c r="AD61" s="523"/>
      <c r="AE61" s="523"/>
      <c r="AF61" s="524"/>
    </row>
    <row r="62" spans="1:32" ht="14.45" customHeight="1" x14ac:dyDescent="0.25">
      <c r="A62" s="129" t="s">
        <v>92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35">
        <v>0</v>
      </c>
      <c r="Z62" s="136"/>
      <c r="AA62" s="136"/>
      <c r="AB62" s="137"/>
      <c r="AC62" s="528">
        <f>AugFed!AC62+Y62</f>
        <v>0</v>
      </c>
      <c r="AD62" s="529"/>
      <c r="AE62" s="529"/>
      <c r="AF62" s="530"/>
    </row>
    <row r="63" spans="1:32" ht="14.45" customHeight="1" x14ac:dyDescent="0.25">
      <c r="A63" s="132" t="s">
        <v>93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8">
        <v>0</v>
      </c>
      <c r="Z63" s="139"/>
      <c r="AA63" s="139"/>
      <c r="AB63" s="140"/>
      <c r="AC63" s="522">
        <f>AugFed!AC63+Y63</f>
        <v>0</v>
      </c>
      <c r="AD63" s="523"/>
      <c r="AE63" s="523"/>
      <c r="AF63" s="524"/>
    </row>
    <row r="64" spans="1:32" ht="14.45" customHeight="1" x14ac:dyDescent="0.25">
      <c r="A64" s="141" t="s">
        <v>151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150"/>
      <c r="Z64" s="151"/>
      <c r="AA64" s="151"/>
      <c r="AB64" s="152"/>
      <c r="AC64" s="525"/>
      <c r="AD64" s="526"/>
      <c r="AE64" s="526"/>
      <c r="AF64" s="527"/>
    </row>
    <row r="65" spans="1:32" ht="14.45" customHeight="1" x14ac:dyDescent="0.25">
      <c r="A65" s="144" t="s">
        <v>94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47">
        <v>0</v>
      </c>
      <c r="Z65" s="148"/>
      <c r="AA65" s="148"/>
      <c r="AB65" s="149"/>
      <c r="AC65" s="522">
        <f>AugFed!AC65+Y65</f>
        <v>0</v>
      </c>
      <c r="AD65" s="523"/>
      <c r="AE65" s="523"/>
      <c r="AF65" s="524"/>
    </row>
    <row r="66" spans="1:32" ht="14.45" customHeight="1" x14ac:dyDescent="0.25">
      <c r="A66" s="129" t="s">
        <v>95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  <c r="Y66" s="135">
        <v>0</v>
      </c>
      <c r="Z66" s="136"/>
      <c r="AA66" s="136"/>
      <c r="AB66" s="137"/>
      <c r="AC66" s="528">
        <f>AugFed!AC66+Y66</f>
        <v>0</v>
      </c>
      <c r="AD66" s="529"/>
      <c r="AE66" s="529"/>
      <c r="AF66" s="530"/>
    </row>
    <row r="67" spans="1:32" ht="14.45" customHeight="1" x14ac:dyDescent="0.25">
      <c r="A67" s="132" t="s">
        <v>96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4"/>
      <c r="Y67" s="138">
        <v>0</v>
      </c>
      <c r="Z67" s="139"/>
      <c r="AA67" s="139"/>
      <c r="AB67" s="140"/>
      <c r="AC67" s="522">
        <f>AugFed!AC67+Y67</f>
        <v>0</v>
      </c>
      <c r="AD67" s="523"/>
      <c r="AE67" s="523"/>
      <c r="AF67" s="524"/>
    </row>
    <row r="68" spans="1:32" ht="14.45" customHeight="1" x14ac:dyDescent="0.25">
      <c r="A68" s="141" t="s">
        <v>147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150"/>
      <c r="Z68" s="151"/>
      <c r="AA68" s="151"/>
      <c r="AB68" s="152"/>
      <c r="AC68" s="525"/>
      <c r="AD68" s="526"/>
      <c r="AE68" s="526"/>
      <c r="AF68" s="527"/>
    </row>
    <row r="69" spans="1:32" ht="14.45" customHeight="1" x14ac:dyDescent="0.25">
      <c r="A69" s="144" t="s">
        <v>97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6"/>
      <c r="Y69" s="147">
        <v>0</v>
      </c>
      <c r="Z69" s="148"/>
      <c r="AA69" s="148"/>
      <c r="AB69" s="149"/>
      <c r="AC69" s="522">
        <f>AugFed!AC69+Y69</f>
        <v>0</v>
      </c>
      <c r="AD69" s="523"/>
      <c r="AE69" s="523"/>
      <c r="AF69" s="524"/>
    </row>
    <row r="70" spans="1:32" ht="14.45" customHeight="1" x14ac:dyDescent="0.25">
      <c r="A70" s="129" t="s">
        <v>98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1"/>
      <c r="Y70" s="135">
        <v>0</v>
      </c>
      <c r="Z70" s="136"/>
      <c r="AA70" s="136"/>
      <c r="AB70" s="137"/>
      <c r="AC70" s="528">
        <f>AugFed!AC70+Y70</f>
        <v>0</v>
      </c>
      <c r="AD70" s="529"/>
      <c r="AE70" s="529"/>
      <c r="AF70" s="530"/>
    </row>
    <row r="71" spans="1:32" ht="14.45" customHeight="1" x14ac:dyDescent="0.25">
      <c r="A71" s="132" t="s">
        <v>99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4"/>
      <c r="Y71" s="138">
        <v>0</v>
      </c>
      <c r="Z71" s="139"/>
      <c r="AA71" s="139"/>
      <c r="AB71" s="140"/>
      <c r="AC71" s="522">
        <f>AugFed!AC71+Y71</f>
        <v>0</v>
      </c>
      <c r="AD71" s="523"/>
      <c r="AE71" s="523"/>
      <c r="AF71" s="524"/>
    </row>
    <row r="72" spans="1:32" ht="14.45" customHeight="1" x14ac:dyDescent="0.25">
      <c r="A72" s="141" t="s">
        <v>148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150"/>
      <c r="Z72" s="151"/>
      <c r="AA72" s="151"/>
      <c r="AB72" s="152"/>
      <c r="AC72" s="525"/>
      <c r="AD72" s="526"/>
      <c r="AE72" s="526"/>
      <c r="AF72" s="527"/>
    </row>
    <row r="73" spans="1:32" ht="14.45" customHeight="1" x14ac:dyDescent="0.25">
      <c r="A73" s="144" t="s">
        <v>100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6"/>
      <c r="Y73" s="147">
        <v>0</v>
      </c>
      <c r="Z73" s="148"/>
      <c r="AA73" s="148"/>
      <c r="AB73" s="149"/>
      <c r="AC73" s="522">
        <f>AugFed!AC73+Y73</f>
        <v>0</v>
      </c>
      <c r="AD73" s="523"/>
      <c r="AE73" s="523"/>
      <c r="AF73" s="524"/>
    </row>
    <row r="74" spans="1:32" ht="14.45" customHeight="1" x14ac:dyDescent="0.25">
      <c r="A74" s="129" t="s">
        <v>101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1"/>
      <c r="Y74" s="135">
        <v>0</v>
      </c>
      <c r="Z74" s="136"/>
      <c r="AA74" s="136"/>
      <c r="AB74" s="137"/>
      <c r="AC74" s="528">
        <f>AugFed!AC74+Y74</f>
        <v>0</v>
      </c>
      <c r="AD74" s="529"/>
      <c r="AE74" s="529"/>
      <c r="AF74" s="530"/>
    </row>
    <row r="75" spans="1:32" ht="14.45" customHeight="1" x14ac:dyDescent="0.25">
      <c r="A75" s="132" t="s">
        <v>102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4"/>
      <c r="Y75" s="138">
        <v>0</v>
      </c>
      <c r="Z75" s="139"/>
      <c r="AA75" s="139"/>
      <c r="AB75" s="140"/>
      <c r="AC75" s="522">
        <f>AugFed!AC75+Y75</f>
        <v>0</v>
      </c>
      <c r="AD75" s="523"/>
      <c r="AE75" s="523"/>
      <c r="AF75" s="524"/>
    </row>
    <row r="76" spans="1:32" ht="14.45" customHeight="1" x14ac:dyDescent="0.25">
      <c r="A76" s="141" t="s">
        <v>149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3"/>
      <c r="Y76" s="150"/>
      <c r="Z76" s="151"/>
      <c r="AA76" s="151"/>
      <c r="AB76" s="152"/>
      <c r="AC76" s="525"/>
      <c r="AD76" s="526"/>
      <c r="AE76" s="526"/>
      <c r="AF76" s="527"/>
    </row>
    <row r="77" spans="1:32" ht="14.45" customHeight="1" x14ac:dyDescent="0.25">
      <c r="A77" s="144" t="s">
        <v>103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6"/>
      <c r="Y77" s="147">
        <v>0</v>
      </c>
      <c r="Z77" s="148"/>
      <c r="AA77" s="148"/>
      <c r="AB77" s="149"/>
      <c r="AC77" s="522">
        <f>AugFed!AC77+Y77</f>
        <v>0</v>
      </c>
      <c r="AD77" s="523"/>
      <c r="AE77" s="523"/>
      <c r="AF77" s="524"/>
    </row>
    <row r="78" spans="1:32" ht="14.45" customHeight="1" x14ac:dyDescent="0.25">
      <c r="A78" s="129" t="s">
        <v>104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1"/>
      <c r="Y78" s="135">
        <v>0</v>
      </c>
      <c r="Z78" s="136"/>
      <c r="AA78" s="136"/>
      <c r="AB78" s="137"/>
      <c r="AC78" s="528">
        <f>AugFed!AC78+Y78</f>
        <v>0</v>
      </c>
      <c r="AD78" s="529"/>
      <c r="AE78" s="529"/>
      <c r="AF78" s="530"/>
    </row>
    <row r="79" spans="1:32" ht="14.45" customHeight="1" x14ac:dyDescent="0.25">
      <c r="A79" s="132" t="s">
        <v>105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4"/>
      <c r="Y79" s="138">
        <v>0</v>
      </c>
      <c r="Z79" s="139"/>
      <c r="AA79" s="139"/>
      <c r="AB79" s="140"/>
      <c r="AC79" s="522">
        <f>AugFed!AC79+Y79</f>
        <v>0</v>
      </c>
      <c r="AD79" s="523"/>
      <c r="AE79" s="523"/>
      <c r="AF79" s="524"/>
    </row>
    <row r="80" spans="1:32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3"/>
    </row>
    <row r="81" spans="1:32" ht="15.75" x14ac:dyDescent="0.25">
      <c r="A81" s="378" t="s">
        <v>141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80"/>
    </row>
    <row r="82" spans="1:32" x14ac:dyDescent="0.25">
      <c r="A82" s="32" t="s">
        <v>112</v>
      </c>
      <c r="B82" s="373" t="s">
        <v>113</v>
      </c>
      <c r="C82" s="374"/>
      <c r="D82" s="375"/>
      <c r="E82" s="376" t="s">
        <v>114</v>
      </c>
      <c r="F82" s="376"/>
      <c r="G82" s="376"/>
      <c r="H82" s="376"/>
      <c r="I82" s="376"/>
      <c r="J82" s="376"/>
      <c r="K82" s="376"/>
      <c r="L82" s="376"/>
      <c r="M82" s="406" t="s">
        <v>115</v>
      </c>
      <c r="N82" s="406"/>
      <c r="O82" s="373" t="s">
        <v>116</v>
      </c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5"/>
    </row>
    <row r="83" spans="1:32" x14ac:dyDescent="0.25">
      <c r="A83" s="33"/>
      <c r="B83" s="512" t="s">
        <v>117</v>
      </c>
      <c r="C83" s="513"/>
      <c r="D83" s="514"/>
      <c r="E83" s="165"/>
      <c r="F83" s="165"/>
      <c r="G83" s="165"/>
      <c r="H83" s="165"/>
      <c r="I83" s="165"/>
      <c r="J83" s="165"/>
      <c r="K83" s="165"/>
      <c r="L83" s="165"/>
      <c r="M83" s="167"/>
      <c r="N83" s="167"/>
      <c r="O83" s="384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6"/>
    </row>
    <row r="84" spans="1:32" ht="35.1" customHeight="1" x14ac:dyDescent="0.25">
      <c r="A84" s="34"/>
      <c r="B84" s="53" t="s">
        <v>117</v>
      </c>
      <c r="C84" s="54" t="s">
        <v>118</v>
      </c>
      <c r="D84" s="175" t="s">
        <v>139</v>
      </c>
      <c r="E84" s="178" t="s">
        <v>137</v>
      </c>
      <c r="F84" s="179"/>
      <c r="G84" s="179"/>
      <c r="H84" s="179"/>
      <c r="I84" s="179"/>
      <c r="J84" s="179"/>
      <c r="K84" s="179"/>
      <c r="L84" s="179"/>
      <c r="M84" s="180" t="s">
        <v>119</v>
      </c>
      <c r="N84" s="180"/>
      <c r="O84" s="511" t="s">
        <v>138</v>
      </c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x14ac:dyDescent="0.25">
      <c r="A85" s="66">
        <v>1</v>
      </c>
      <c r="B85" s="47"/>
      <c r="C85" s="48"/>
      <c r="D85" s="176"/>
      <c r="E85" s="155"/>
      <c r="F85" s="156"/>
      <c r="G85" s="156"/>
      <c r="H85" s="156"/>
      <c r="I85" s="156"/>
      <c r="J85" s="156"/>
      <c r="K85" s="156"/>
      <c r="L85" s="157"/>
      <c r="M85" s="168"/>
      <c r="N85" s="169"/>
      <c r="O85" s="155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7"/>
    </row>
    <row r="86" spans="1:32" x14ac:dyDescent="0.25">
      <c r="A86" s="67">
        <v>2</v>
      </c>
      <c r="B86" s="47"/>
      <c r="C86" s="48"/>
      <c r="D86" s="176"/>
      <c r="E86" s="155"/>
      <c r="F86" s="156"/>
      <c r="G86" s="156"/>
      <c r="H86" s="156"/>
      <c r="I86" s="156"/>
      <c r="J86" s="156"/>
      <c r="K86" s="156"/>
      <c r="L86" s="157"/>
      <c r="M86" s="153"/>
      <c r="N86" s="154"/>
      <c r="O86" s="155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7"/>
    </row>
    <row r="87" spans="1:32" x14ac:dyDescent="0.25">
      <c r="A87" s="67">
        <v>3</v>
      </c>
      <c r="B87" s="47"/>
      <c r="C87" s="48"/>
      <c r="D87" s="176"/>
      <c r="E87" s="155"/>
      <c r="F87" s="156"/>
      <c r="G87" s="156"/>
      <c r="H87" s="156"/>
      <c r="I87" s="156"/>
      <c r="J87" s="156"/>
      <c r="K87" s="156"/>
      <c r="L87" s="157"/>
      <c r="M87" s="153"/>
      <c r="N87" s="154"/>
      <c r="O87" s="155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7"/>
    </row>
    <row r="88" spans="1:32" x14ac:dyDescent="0.25">
      <c r="A88" s="67">
        <v>4</v>
      </c>
      <c r="B88" s="47"/>
      <c r="C88" s="48"/>
      <c r="D88" s="176"/>
      <c r="E88" s="155"/>
      <c r="F88" s="156"/>
      <c r="G88" s="156"/>
      <c r="H88" s="156"/>
      <c r="I88" s="156"/>
      <c r="J88" s="156"/>
      <c r="K88" s="156"/>
      <c r="L88" s="157"/>
      <c r="M88" s="153"/>
      <c r="N88" s="154"/>
      <c r="O88" s="155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7"/>
    </row>
    <row r="89" spans="1:32" x14ac:dyDescent="0.25">
      <c r="A89" s="67">
        <v>5</v>
      </c>
      <c r="B89" s="47"/>
      <c r="C89" s="48"/>
      <c r="D89" s="176"/>
      <c r="E89" s="155"/>
      <c r="F89" s="156"/>
      <c r="G89" s="156"/>
      <c r="H89" s="156"/>
      <c r="I89" s="156"/>
      <c r="J89" s="156"/>
      <c r="K89" s="156"/>
      <c r="L89" s="157"/>
      <c r="M89" s="153"/>
      <c r="N89" s="154"/>
      <c r="O89" s="155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7"/>
    </row>
    <row r="90" spans="1:32" x14ac:dyDescent="0.25">
      <c r="A90" s="67">
        <v>6</v>
      </c>
      <c r="B90" s="47"/>
      <c r="C90" s="48"/>
      <c r="D90" s="176"/>
      <c r="E90" s="155"/>
      <c r="F90" s="156"/>
      <c r="G90" s="156"/>
      <c r="H90" s="156"/>
      <c r="I90" s="156"/>
      <c r="J90" s="156"/>
      <c r="K90" s="156"/>
      <c r="L90" s="157"/>
      <c r="M90" s="153"/>
      <c r="N90" s="154"/>
      <c r="O90" s="155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7"/>
    </row>
    <row r="91" spans="1:32" x14ac:dyDescent="0.25">
      <c r="A91" s="67">
        <v>7</v>
      </c>
      <c r="B91" s="47"/>
      <c r="C91" s="48"/>
      <c r="D91" s="176"/>
      <c r="E91" s="155"/>
      <c r="F91" s="156"/>
      <c r="G91" s="156"/>
      <c r="H91" s="156"/>
      <c r="I91" s="156"/>
      <c r="J91" s="156"/>
      <c r="K91" s="156"/>
      <c r="L91" s="157"/>
      <c r="M91" s="153"/>
      <c r="N91" s="154"/>
      <c r="O91" s="155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7"/>
    </row>
    <row r="92" spans="1:32" x14ac:dyDescent="0.25">
      <c r="A92" s="67">
        <v>8</v>
      </c>
      <c r="B92" s="47"/>
      <c r="C92" s="48"/>
      <c r="D92" s="176"/>
      <c r="E92" s="155"/>
      <c r="F92" s="156"/>
      <c r="G92" s="156"/>
      <c r="H92" s="156"/>
      <c r="I92" s="156"/>
      <c r="J92" s="156"/>
      <c r="K92" s="156"/>
      <c r="L92" s="157"/>
      <c r="M92" s="153"/>
      <c r="N92" s="154"/>
      <c r="O92" s="155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7"/>
    </row>
    <row r="93" spans="1:32" x14ac:dyDescent="0.25">
      <c r="A93" s="67">
        <v>9</v>
      </c>
      <c r="B93" s="47"/>
      <c r="C93" s="48"/>
      <c r="D93" s="176"/>
      <c r="E93" s="155"/>
      <c r="F93" s="156"/>
      <c r="G93" s="156"/>
      <c r="H93" s="156"/>
      <c r="I93" s="156"/>
      <c r="J93" s="156"/>
      <c r="K93" s="156"/>
      <c r="L93" s="157"/>
      <c r="M93" s="153"/>
      <c r="N93" s="154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7"/>
    </row>
    <row r="94" spans="1:32" x14ac:dyDescent="0.25">
      <c r="A94" s="38">
        <v>10</v>
      </c>
      <c r="B94" s="47"/>
      <c r="C94" s="48"/>
      <c r="D94" s="177"/>
      <c r="E94" s="155"/>
      <c r="F94" s="156"/>
      <c r="G94" s="156"/>
      <c r="H94" s="156"/>
      <c r="I94" s="156"/>
      <c r="J94" s="156"/>
      <c r="K94" s="156"/>
      <c r="L94" s="157"/>
      <c r="M94" s="153"/>
      <c r="N94" s="154"/>
      <c r="O94" s="155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7"/>
    </row>
    <row r="95" spans="1:32" x14ac:dyDescent="0.2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510"/>
    </row>
    <row r="96" spans="1:32" ht="15.75" x14ac:dyDescent="0.25">
      <c r="A96" s="378" t="s">
        <v>142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80"/>
    </row>
    <row r="97" spans="1:32" ht="14.45" customHeight="1" x14ac:dyDescent="0.25">
      <c r="A97" s="32" t="s">
        <v>112</v>
      </c>
      <c r="B97" s="373" t="s">
        <v>113</v>
      </c>
      <c r="C97" s="374"/>
      <c r="D97" s="375"/>
      <c r="E97" s="373" t="s">
        <v>120</v>
      </c>
      <c r="F97" s="374"/>
      <c r="G97" s="374"/>
      <c r="H97" s="374"/>
      <c r="I97" s="374"/>
      <c r="J97" s="374"/>
      <c r="K97" s="374"/>
      <c r="L97" s="375"/>
      <c r="M97" s="387" t="s">
        <v>115</v>
      </c>
      <c r="N97" s="388"/>
      <c r="O97" s="373" t="s">
        <v>116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5"/>
    </row>
    <row r="98" spans="1:32" x14ac:dyDescent="0.25">
      <c r="A98" s="33"/>
      <c r="B98" s="27" t="s">
        <v>117</v>
      </c>
      <c r="C98" s="28" t="s">
        <v>118</v>
      </c>
      <c r="D98" s="29"/>
      <c r="E98" s="384"/>
      <c r="F98" s="385"/>
      <c r="G98" s="385"/>
      <c r="H98" s="385"/>
      <c r="I98" s="385"/>
      <c r="J98" s="385"/>
      <c r="K98" s="385"/>
      <c r="L98" s="386"/>
      <c r="M98" s="389"/>
      <c r="N98" s="390"/>
      <c r="O98" s="384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</row>
    <row r="99" spans="1:32" ht="29.1" customHeight="1" x14ac:dyDescent="0.25">
      <c r="A99" s="23"/>
      <c r="B99" s="18" t="s">
        <v>117</v>
      </c>
      <c r="C99" s="17" t="s">
        <v>118</v>
      </c>
      <c r="D99" s="175" t="s">
        <v>139</v>
      </c>
      <c r="E99" s="178" t="s">
        <v>135</v>
      </c>
      <c r="F99" s="179"/>
      <c r="G99" s="179"/>
      <c r="H99" s="179"/>
      <c r="I99" s="179"/>
      <c r="J99" s="179"/>
      <c r="K99" s="179"/>
      <c r="L99" s="179"/>
      <c r="M99" s="180" t="s">
        <v>119</v>
      </c>
      <c r="N99" s="180"/>
      <c r="O99" s="511" t="s">
        <v>138</v>
      </c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5"/>
    </row>
    <row r="100" spans="1:32" x14ac:dyDescent="0.25">
      <c r="A100" s="66">
        <v>1</v>
      </c>
      <c r="B100" s="47"/>
      <c r="C100" s="48"/>
      <c r="D100" s="176"/>
      <c r="E100" s="153"/>
      <c r="F100" s="158"/>
      <c r="G100" s="158"/>
      <c r="H100" s="158"/>
      <c r="I100" s="158"/>
      <c r="J100" s="158"/>
      <c r="K100" s="158"/>
      <c r="L100" s="154"/>
      <c r="M100" s="168"/>
      <c r="N100" s="169"/>
      <c r="O100" s="153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4"/>
    </row>
    <row r="101" spans="1:32" x14ac:dyDescent="0.25">
      <c r="A101" s="67">
        <v>2</v>
      </c>
      <c r="B101" s="47"/>
      <c r="C101" s="48"/>
      <c r="D101" s="176"/>
      <c r="E101" s="153"/>
      <c r="F101" s="158"/>
      <c r="G101" s="158"/>
      <c r="H101" s="158"/>
      <c r="I101" s="158"/>
      <c r="J101" s="158"/>
      <c r="K101" s="158"/>
      <c r="L101" s="154"/>
      <c r="M101" s="153"/>
      <c r="N101" s="154"/>
      <c r="O101" s="153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4"/>
    </row>
    <row r="102" spans="1:32" x14ac:dyDescent="0.25">
      <c r="A102" s="67">
        <v>3</v>
      </c>
      <c r="B102" s="47"/>
      <c r="C102" s="48"/>
      <c r="D102" s="176"/>
      <c r="E102" s="153"/>
      <c r="F102" s="158"/>
      <c r="G102" s="158"/>
      <c r="H102" s="158"/>
      <c r="I102" s="158"/>
      <c r="J102" s="158"/>
      <c r="K102" s="158"/>
      <c r="L102" s="154"/>
      <c r="M102" s="153"/>
      <c r="N102" s="154"/>
      <c r="O102" s="153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4"/>
    </row>
    <row r="103" spans="1:32" x14ac:dyDescent="0.25">
      <c r="A103" s="67">
        <v>4</v>
      </c>
      <c r="B103" s="47"/>
      <c r="C103" s="48"/>
      <c r="D103" s="176"/>
      <c r="E103" s="153"/>
      <c r="F103" s="158"/>
      <c r="G103" s="158"/>
      <c r="H103" s="158"/>
      <c r="I103" s="158"/>
      <c r="J103" s="158"/>
      <c r="K103" s="158"/>
      <c r="L103" s="154"/>
      <c r="M103" s="153"/>
      <c r="N103" s="154"/>
      <c r="O103" s="153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4"/>
    </row>
    <row r="104" spans="1:32" x14ac:dyDescent="0.25">
      <c r="A104" s="67">
        <v>5</v>
      </c>
      <c r="B104" s="47"/>
      <c r="C104" s="48"/>
      <c r="D104" s="176"/>
      <c r="E104" s="153"/>
      <c r="F104" s="158"/>
      <c r="G104" s="158"/>
      <c r="H104" s="158"/>
      <c r="I104" s="158"/>
      <c r="J104" s="158"/>
      <c r="K104" s="158"/>
      <c r="L104" s="154"/>
      <c r="M104" s="153"/>
      <c r="N104" s="154"/>
      <c r="O104" s="153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4"/>
    </row>
    <row r="105" spans="1:32" x14ac:dyDescent="0.25">
      <c r="A105" s="67">
        <v>6</v>
      </c>
      <c r="B105" s="47"/>
      <c r="C105" s="48"/>
      <c r="D105" s="176"/>
      <c r="E105" s="153"/>
      <c r="F105" s="158"/>
      <c r="G105" s="158"/>
      <c r="H105" s="158"/>
      <c r="I105" s="158"/>
      <c r="J105" s="158"/>
      <c r="K105" s="158"/>
      <c r="L105" s="154"/>
      <c r="M105" s="153"/>
      <c r="N105" s="154"/>
      <c r="O105" s="153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4"/>
    </row>
    <row r="106" spans="1:32" x14ac:dyDescent="0.25">
      <c r="A106" s="67">
        <v>7</v>
      </c>
      <c r="B106" s="47"/>
      <c r="C106" s="48"/>
      <c r="D106" s="176"/>
      <c r="E106" s="153"/>
      <c r="F106" s="158"/>
      <c r="G106" s="158"/>
      <c r="H106" s="158"/>
      <c r="I106" s="158"/>
      <c r="J106" s="158"/>
      <c r="K106" s="158"/>
      <c r="L106" s="154"/>
      <c r="M106" s="153"/>
      <c r="N106" s="154"/>
      <c r="O106" s="153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4"/>
    </row>
    <row r="107" spans="1:32" x14ac:dyDescent="0.25">
      <c r="A107" s="67">
        <v>8</v>
      </c>
      <c r="B107" s="47"/>
      <c r="C107" s="48"/>
      <c r="D107" s="176"/>
      <c r="E107" s="153"/>
      <c r="F107" s="158"/>
      <c r="G107" s="158"/>
      <c r="H107" s="158"/>
      <c r="I107" s="158"/>
      <c r="J107" s="158"/>
      <c r="K107" s="158"/>
      <c r="L107" s="154"/>
      <c r="M107" s="153"/>
      <c r="N107" s="154"/>
      <c r="O107" s="153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4"/>
    </row>
    <row r="108" spans="1:32" x14ac:dyDescent="0.25">
      <c r="A108" s="67">
        <v>9</v>
      </c>
      <c r="B108" s="47"/>
      <c r="C108" s="48"/>
      <c r="D108" s="176"/>
      <c r="E108" s="153"/>
      <c r="F108" s="158"/>
      <c r="G108" s="158"/>
      <c r="H108" s="158"/>
      <c r="I108" s="158"/>
      <c r="J108" s="158"/>
      <c r="K108" s="158"/>
      <c r="L108" s="154"/>
      <c r="M108" s="153"/>
      <c r="N108" s="154"/>
      <c r="O108" s="153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4"/>
    </row>
    <row r="109" spans="1:32" x14ac:dyDescent="0.25">
      <c r="A109" s="38">
        <v>10</v>
      </c>
      <c r="B109" s="47"/>
      <c r="C109" s="48"/>
      <c r="D109" s="177"/>
      <c r="E109" s="153"/>
      <c r="F109" s="158"/>
      <c r="G109" s="158"/>
      <c r="H109" s="158"/>
      <c r="I109" s="158"/>
      <c r="J109" s="158"/>
      <c r="K109" s="158"/>
      <c r="L109" s="154"/>
      <c r="M109" s="153"/>
      <c r="N109" s="154"/>
      <c r="O109" s="153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4"/>
    </row>
    <row r="110" spans="1:32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3"/>
    </row>
    <row r="111" spans="1:32" ht="15.75" x14ac:dyDescent="0.25">
      <c r="A111" s="378" t="s">
        <v>143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80"/>
    </row>
    <row r="112" spans="1:32" x14ac:dyDescent="0.25">
      <c r="A112" s="32" t="s">
        <v>112</v>
      </c>
      <c r="B112" s="373" t="s">
        <v>113</v>
      </c>
      <c r="C112" s="374"/>
      <c r="D112" s="375"/>
      <c r="E112" s="376" t="s">
        <v>121</v>
      </c>
      <c r="F112" s="376"/>
      <c r="G112" s="376"/>
      <c r="H112" s="376"/>
      <c r="I112" s="376"/>
      <c r="J112" s="376"/>
      <c r="K112" s="376"/>
      <c r="L112" s="376"/>
      <c r="M112" s="377" t="s">
        <v>122</v>
      </c>
      <c r="N112" s="377"/>
      <c r="O112" s="373" t="s">
        <v>116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5"/>
    </row>
    <row r="113" spans="1:32" x14ac:dyDescent="0.25">
      <c r="A113" s="59"/>
      <c r="B113" s="27" t="s">
        <v>117</v>
      </c>
      <c r="C113" s="28" t="s">
        <v>118</v>
      </c>
      <c r="D113" s="29"/>
      <c r="E113" s="165"/>
      <c r="F113" s="165"/>
      <c r="G113" s="165"/>
      <c r="H113" s="165"/>
      <c r="I113" s="165"/>
      <c r="J113" s="165"/>
      <c r="K113" s="165"/>
      <c r="L113" s="165"/>
      <c r="M113" s="174"/>
      <c r="N113" s="174"/>
      <c r="O113" s="384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</row>
    <row r="114" spans="1:32" x14ac:dyDescent="0.25">
      <c r="A114" s="34"/>
      <c r="B114" s="30" t="s">
        <v>117</v>
      </c>
      <c r="C114" s="31" t="s">
        <v>118</v>
      </c>
      <c r="D114" s="176" t="s">
        <v>139</v>
      </c>
      <c r="E114" s="342" t="s">
        <v>135</v>
      </c>
      <c r="F114" s="343"/>
      <c r="G114" s="343"/>
      <c r="H114" s="343"/>
      <c r="I114" s="343"/>
      <c r="J114" s="343"/>
      <c r="K114" s="343"/>
      <c r="L114" s="343"/>
      <c r="M114" s="35" t="s">
        <v>123</v>
      </c>
      <c r="N114" s="35"/>
      <c r="O114" s="517" t="s">
        <v>138</v>
      </c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</row>
    <row r="115" spans="1:32" x14ac:dyDescent="0.25">
      <c r="A115" s="66">
        <v>1</v>
      </c>
      <c r="B115" s="47"/>
      <c r="C115" s="48"/>
      <c r="D115" s="176"/>
      <c r="E115" s="153"/>
      <c r="F115" s="158"/>
      <c r="G115" s="158"/>
      <c r="H115" s="158"/>
      <c r="I115" s="158"/>
      <c r="J115" s="158"/>
      <c r="K115" s="158"/>
      <c r="L115" s="154"/>
      <c r="M115" s="168"/>
      <c r="N115" s="169"/>
      <c r="O115" s="153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4"/>
    </row>
    <row r="116" spans="1:32" x14ac:dyDescent="0.25">
      <c r="A116" s="67">
        <v>2</v>
      </c>
      <c r="B116" s="47"/>
      <c r="C116" s="48"/>
      <c r="D116" s="176"/>
      <c r="E116" s="153"/>
      <c r="F116" s="158"/>
      <c r="G116" s="158"/>
      <c r="H116" s="158"/>
      <c r="I116" s="158"/>
      <c r="J116" s="158"/>
      <c r="K116" s="158"/>
      <c r="L116" s="154"/>
      <c r="M116" s="153"/>
      <c r="N116" s="154"/>
      <c r="O116" s="153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4"/>
    </row>
    <row r="117" spans="1:32" x14ac:dyDescent="0.25">
      <c r="A117" s="67">
        <v>3</v>
      </c>
      <c r="B117" s="47"/>
      <c r="C117" s="48"/>
      <c r="D117" s="176"/>
      <c r="E117" s="153"/>
      <c r="F117" s="158"/>
      <c r="G117" s="158"/>
      <c r="H117" s="158"/>
      <c r="I117" s="158"/>
      <c r="J117" s="158"/>
      <c r="K117" s="158"/>
      <c r="L117" s="154"/>
      <c r="M117" s="153"/>
      <c r="N117" s="154"/>
      <c r="O117" s="153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4"/>
    </row>
    <row r="118" spans="1:32" x14ac:dyDescent="0.25">
      <c r="A118" s="67">
        <v>4</v>
      </c>
      <c r="B118" s="47"/>
      <c r="C118" s="48"/>
      <c r="D118" s="176"/>
      <c r="E118" s="153"/>
      <c r="F118" s="158"/>
      <c r="G118" s="158"/>
      <c r="H118" s="158"/>
      <c r="I118" s="158"/>
      <c r="J118" s="158"/>
      <c r="K118" s="158"/>
      <c r="L118" s="154"/>
      <c r="M118" s="153"/>
      <c r="N118" s="154"/>
      <c r="O118" s="153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4"/>
    </row>
    <row r="119" spans="1:32" x14ac:dyDescent="0.25">
      <c r="A119" s="67">
        <v>5</v>
      </c>
      <c r="B119" s="47"/>
      <c r="C119" s="48"/>
      <c r="D119" s="176"/>
      <c r="E119" s="153"/>
      <c r="F119" s="158"/>
      <c r="G119" s="158"/>
      <c r="H119" s="158"/>
      <c r="I119" s="158"/>
      <c r="J119" s="158"/>
      <c r="K119" s="158"/>
      <c r="L119" s="154"/>
      <c r="M119" s="153"/>
      <c r="N119" s="154"/>
      <c r="O119" s="153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4"/>
    </row>
    <row r="120" spans="1:32" x14ac:dyDescent="0.25">
      <c r="A120" s="67">
        <v>6</v>
      </c>
      <c r="B120" s="47"/>
      <c r="C120" s="48"/>
      <c r="D120" s="176"/>
      <c r="E120" s="153"/>
      <c r="F120" s="158"/>
      <c r="G120" s="158"/>
      <c r="H120" s="158"/>
      <c r="I120" s="158"/>
      <c r="J120" s="158"/>
      <c r="K120" s="158"/>
      <c r="L120" s="154"/>
      <c r="M120" s="153"/>
      <c r="N120" s="154"/>
      <c r="O120" s="153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4"/>
    </row>
    <row r="121" spans="1:32" x14ac:dyDescent="0.25">
      <c r="A121" s="67">
        <v>7</v>
      </c>
      <c r="B121" s="47"/>
      <c r="C121" s="48"/>
      <c r="D121" s="176"/>
      <c r="E121" s="153"/>
      <c r="F121" s="158"/>
      <c r="G121" s="158"/>
      <c r="H121" s="158"/>
      <c r="I121" s="158"/>
      <c r="J121" s="158"/>
      <c r="K121" s="158"/>
      <c r="L121" s="154"/>
      <c r="M121" s="153"/>
      <c r="N121" s="154"/>
      <c r="O121" s="153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4"/>
    </row>
    <row r="122" spans="1:32" x14ac:dyDescent="0.25">
      <c r="A122" s="67">
        <v>8</v>
      </c>
      <c r="B122" s="47"/>
      <c r="C122" s="48"/>
      <c r="D122" s="176"/>
      <c r="E122" s="153"/>
      <c r="F122" s="158"/>
      <c r="G122" s="158"/>
      <c r="H122" s="158"/>
      <c r="I122" s="158"/>
      <c r="J122" s="158"/>
      <c r="K122" s="158"/>
      <c r="L122" s="154"/>
      <c r="M122" s="153"/>
      <c r="N122" s="154"/>
      <c r="O122" s="153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4"/>
    </row>
    <row r="123" spans="1:32" x14ac:dyDescent="0.25">
      <c r="A123" s="67">
        <v>9</v>
      </c>
      <c r="B123" s="47"/>
      <c r="C123" s="48"/>
      <c r="D123" s="176"/>
      <c r="E123" s="153"/>
      <c r="F123" s="158"/>
      <c r="G123" s="158"/>
      <c r="H123" s="158"/>
      <c r="I123" s="158"/>
      <c r="J123" s="158"/>
      <c r="K123" s="158"/>
      <c r="L123" s="154"/>
      <c r="M123" s="153"/>
      <c r="N123" s="154"/>
      <c r="O123" s="153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4"/>
    </row>
    <row r="124" spans="1:32" x14ac:dyDescent="0.25">
      <c r="A124" s="38">
        <v>10</v>
      </c>
      <c r="B124" s="47"/>
      <c r="C124" s="48"/>
      <c r="D124" s="177"/>
      <c r="E124" s="153"/>
      <c r="F124" s="158"/>
      <c r="G124" s="158"/>
      <c r="H124" s="158"/>
      <c r="I124" s="158"/>
      <c r="J124" s="158"/>
      <c r="K124" s="158"/>
      <c r="L124" s="154"/>
      <c r="M124" s="153"/>
      <c r="N124" s="154"/>
      <c r="O124" s="153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4"/>
    </row>
    <row r="125" spans="1:32" x14ac:dyDescent="0.25">
      <c r="A125" s="360"/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62"/>
      <c r="AE125" s="62"/>
      <c r="AF125" s="63"/>
    </row>
    <row r="126" spans="1:32" ht="15.75" x14ac:dyDescent="0.25">
      <c r="A126" s="378" t="s">
        <v>144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80"/>
    </row>
    <row r="127" spans="1:32" ht="15.75" x14ac:dyDescent="0.25">
      <c r="A127" s="68"/>
      <c r="B127" s="69"/>
      <c r="C127" s="69"/>
      <c r="D127" s="70"/>
      <c r="E127" s="362" t="s">
        <v>124</v>
      </c>
      <c r="F127" s="362"/>
      <c r="G127" s="362"/>
      <c r="H127" s="363" t="s">
        <v>125</v>
      </c>
      <c r="I127" s="363"/>
      <c r="J127" s="363"/>
      <c r="K127" s="362" t="s">
        <v>124</v>
      </c>
      <c r="L127" s="362"/>
      <c r="M127" s="362"/>
      <c r="N127" s="363" t="s">
        <v>125</v>
      </c>
      <c r="O127" s="363"/>
      <c r="P127" s="363"/>
      <c r="Q127" s="40"/>
      <c r="R127" s="516" t="s">
        <v>126</v>
      </c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10"/>
    </row>
    <row r="128" spans="1:32" x14ac:dyDescent="0.25">
      <c r="A128" s="211" t="s">
        <v>127</v>
      </c>
      <c r="B128" s="212"/>
      <c r="C128" s="212"/>
      <c r="D128" s="212"/>
      <c r="E128" s="364" t="s">
        <v>128</v>
      </c>
      <c r="F128" s="364"/>
      <c r="G128" s="364"/>
      <c r="H128" s="365" t="s">
        <v>128</v>
      </c>
      <c r="I128" s="365"/>
      <c r="J128" s="365"/>
      <c r="K128" s="364" t="s">
        <v>129</v>
      </c>
      <c r="L128" s="364"/>
      <c r="M128" s="364"/>
      <c r="N128" s="365" t="s">
        <v>129</v>
      </c>
      <c r="O128" s="365"/>
      <c r="P128" s="365"/>
      <c r="Q128" s="213"/>
      <c r="R128" s="351" t="s">
        <v>10</v>
      </c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3"/>
    </row>
    <row r="129" spans="1:32" x14ac:dyDescent="0.25">
      <c r="A129" s="241" t="s">
        <v>130</v>
      </c>
      <c r="B129" s="241"/>
      <c r="C129" s="241"/>
      <c r="D129" s="242"/>
      <c r="E129" s="366">
        <v>0</v>
      </c>
      <c r="F129" s="366"/>
      <c r="G129" s="366"/>
      <c r="H129" s="372">
        <f>SeptState!H129+E129</f>
        <v>0</v>
      </c>
      <c r="I129" s="372"/>
      <c r="J129" s="372"/>
      <c r="K129" s="366">
        <v>0</v>
      </c>
      <c r="L129" s="366"/>
      <c r="M129" s="366"/>
      <c r="N129" s="372">
        <f>AugFed!N129+K129</f>
        <v>0</v>
      </c>
      <c r="O129" s="372"/>
      <c r="P129" s="372"/>
      <c r="Q129" s="214"/>
      <c r="R129" s="354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6"/>
    </row>
    <row r="130" spans="1:32" x14ac:dyDescent="0.25">
      <c r="A130" s="243" t="s">
        <v>131</v>
      </c>
      <c r="B130" s="243"/>
      <c r="C130" s="243"/>
      <c r="D130" s="244"/>
      <c r="E130" s="371">
        <v>0</v>
      </c>
      <c r="F130" s="371"/>
      <c r="G130" s="371"/>
      <c r="H130" s="367">
        <f>SeptState!H130+E130</f>
        <v>0</v>
      </c>
      <c r="I130" s="367"/>
      <c r="J130" s="367"/>
      <c r="K130" s="371">
        <v>0</v>
      </c>
      <c r="L130" s="371"/>
      <c r="M130" s="371"/>
      <c r="N130" s="367">
        <f>AugFed!N130+K130</f>
        <v>0</v>
      </c>
      <c r="O130" s="367"/>
      <c r="P130" s="367"/>
      <c r="Q130" s="214"/>
      <c r="R130" s="354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6"/>
    </row>
    <row r="131" spans="1:32" x14ac:dyDescent="0.25">
      <c r="A131" s="241" t="s">
        <v>132</v>
      </c>
      <c r="B131" s="241"/>
      <c r="C131" s="241"/>
      <c r="D131" s="242"/>
      <c r="E131" s="366">
        <v>0</v>
      </c>
      <c r="F131" s="366"/>
      <c r="G131" s="366"/>
      <c r="H131" s="372">
        <f>SeptState!H131+E131</f>
        <v>0</v>
      </c>
      <c r="I131" s="372"/>
      <c r="J131" s="372"/>
      <c r="K131" s="366">
        <v>0</v>
      </c>
      <c r="L131" s="366"/>
      <c r="M131" s="366"/>
      <c r="N131" s="372">
        <f>AugFed!N131+K131</f>
        <v>0</v>
      </c>
      <c r="O131" s="372"/>
      <c r="P131" s="372"/>
      <c r="Q131" s="214"/>
      <c r="R131" s="354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6"/>
    </row>
    <row r="132" spans="1:32" x14ac:dyDescent="0.25">
      <c r="A132" s="243" t="s">
        <v>133</v>
      </c>
      <c r="B132" s="243"/>
      <c r="C132" s="243"/>
      <c r="D132" s="244"/>
      <c r="E132" s="371">
        <v>0</v>
      </c>
      <c r="F132" s="371"/>
      <c r="G132" s="371"/>
      <c r="H132" s="367">
        <f>SeptState!H132+E132</f>
        <v>0</v>
      </c>
      <c r="I132" s="367"/>
      <c r="J132" s="367"/>
      <c r="K132" s="371">
        <v>0</v>
      </c>
      <c r="L132" s="371"/>
      <c r="M132" s="371"/>
      <c r="N132" s="367">
        <f>AugFed!N132+K132</f>
        <v>0</v>
      </c>
      <c r="O132" s="367"/>
      <c r="P132" s="367"/>
      <c r="Q132" s="215"/>
      <c r="R132" s="357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9"/>
    </row>
    <row r="133" spans="1:32" x14ac:dyDescent="0.25">
      <c r="A133" s="236" t="s">
        <v>134</v>
      </c>
      <c r="B133" s="236"/>
      <c r="C133" s="236"/>
      <c r="D133" s="236"/>
      <c r="E133" s="368" t="s">
        <v>10</v>
      </c>
      <c r="F133" s="369"/>
      <c r="G133" s="369"/>
      <c r="H133" s="369"/>
      <c r="I133" s="369"/>
      <c r="J133" s="370"/>
      <c r="K133" s="349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</row>
  </sheetData>
  <sheetProtection algorithmName="SHA-512" hashValue="hA2R7bQhrov2x6JF0+1PJ3v6B5nkomvgJly4Ewjqnlz4nSCtcHRFuWX3LPd3J1BP/u+epNvB9obHFEmiZJvQZw==" saltValue="fG0YN3IeEd6H52bVGsyvSA==" spinCount="100000" sheet="1" objects="1" scenarios="1"/>
  <mergeCells count="448">
    <mergeCell ref="A133:D133"/>
    <mergeCell ref="E133:J133"/>
    <mergeCell ref="K133:AF133"/>
    <mergeCell ref="K131:M131"/>
    <mergeCell ref="N131:P131"/>
    <mergeCell ref="A132:D132"/>
    <mergeCell ref="E132:G132"/>
    <mergeCell ref="H132:J132"/>
    <mergeCell ref="K132:M132"/>
    <mergeCell ref="N132:P132"/>
    <mergeCell ref="R128:AF132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A128:D128"/>
    <mergeCell ref="E128:G128"/>
    <mergeCell ref="H128:J128"/>
    <mergeCell ref="K128:M128"/>
    <mergeCell ref="A131:D131"/>
    <mergeCell ref="E131:G131"/>
    <mergeCell ref="H131:J131"/>
    <mergeCell ref="E124:L124"/>
    <mergeCell ref="M124:N124"/>
    <mergeCell ref="O124:AF124"/>
    <mergeCell ref="A125:AC125"/>
    <mergeCell ref="A126:AF126"/>
    <mergeCell ref="E127:G127"/>
    <mergeCell ref="H127:J127"/>
    <mergeCell ref="K127:M127"/>
    <mergeCell ref="N127:P127"/>
    <mergeCell ref="R127:AF127"/>
    <mergeCell ref="E120:L120"/>
    <mergeCell ref="M120:N120"/>
    <mergeCell ref="O120:AF120"/>
    <mergeCell ref="E121:L121"/>
    <mergeCell ref="M121:N121"/>
    <mergeCell ref="O121:AF121"/>
    <mergeCell ref="N128:P128"/>
    <mergeCell ref="Q128:Q132"/>
    <mergeCell ref="N130:P130"/>
    <mergeCell ref="M117:N117"/>
    <mergeCell ref="O117:AF117"/>
    <mergeCell ref="E118:L118"/>
    <mergeCell ref="M118:N118"/>
    <mergeCell ref="O118:AF118"/>
    <mergeCell ref="E119:L119"/>
    <mergeCell ref="M119:N119"/>
    <mergeCell ref="O119:AF119"/>
    <mergeCell ref="D114:D124"/>
    <mergeCell ref="E114:L114"/>
    <mergeCell ref="O114:AF114"/>
    <mergeCell ref="E115:L115"/>
    <mergeCell ref="M115:N115"/>
    <mergeCell ref="O115:AF115"/>
    <mergeCell ref="E116:L116"/>
    <mergeCell ref="M116:N116"/>
    <mergeCell ref="O116:AF116"/>
    <mergeCell ref="E117:L117"/>
    <mergeCell ref="E122:L122"/>
    <mergeCell ref="M122:N122"/>
    <mergeCell ref="O122:AF122"/>
    <mergeCell ref="E123:L123"/>
    <mergeCell ref="M123:N123"/>
    <mergeCell ref="O123:AF123"/>
    <mergeCell ref="O104:AF104"/>
    <mergeCell ref="E105:L105"/>
    <mergeCell ref="M105:N105"/>
    <mergeCell ref="O105:AF105"/>
    <mergeCell ref="A110:AF110"/>
    <mergeCell ref="A111:AF111"/>
    <mergeCell ref="B112:D112"/>
    <mergeCell ref="E112:L113"/>
    <mergeCell ref="M112:N113"/>
    <mergeCell ref="O112:AF112"/>
    <mergeCell ref="O113:AF113"/>
    <mergeCell ref="E108:L108"/>
    <mergeCell ref="M108:N108"/>
    <mergeCell ref="O108:AF108"/>
    <mergeCell ref="E109:L109"/>
    <mergeCell ref="M109:N109"/>
    <mergeCell ref="O109:AF109"/>
    <mergeCell ref="E102:L102"/>
    <mergeCell ref="M102:N102"/>
    <mergeCell ref="O102:AF102"/>
    <mergeCell ref="E103:L103"/>
    <mergeCell ref="M103:N103"/>
    <mergeCell ref="O103:AF103"/>
    <mergeCell ref="D99:D109"/>
    <mergeCell ref="E99:L99"/>
    <mergeCell ref="M99:N99"/>
    <mergeCell ref="O99:AF99"/>
    <mergeCell ref="E100:L100"/>
    <mergeCell ref="M100:N100"/>
    <mergeCell ref="O100:AF100"/>
    <mergeCell ref="E101:L101"/>
    <mergeCell ref="M101:N101"/>
    <mergeCell ref="O101:AF101"/>
    <mergeCell ref="E106:L106"/>
    <mergeCell ref="M106:N106"/>
    <mergeCell ref="O106:AF106"/>
    <mergeCell ref="E107:L107"/>
    <mergeCell ref="M107:N107"/>
    <mergeCell ref="O107:AF107"/>
    <mergeCell ref="E104:L104"/>
    <mergeCell ref="M104:N104"/>
    <mergeCell ref="O89:AF89"/>
    <mergeCell ref="E90:L90"/>
    <mergeCell ref="M90:N90"/>
    <mergeCell ref="O90:AF90"/>
    <mergeCell ref="O95:AF95"/>
    <mergeCell ref="A96:AF96"/>
    <mergeCell ref="B97:D97"/>
    <mergeCell ref="E97:L98"/>
    <mergeCell ref="M97:N98"/>
    <mergeCell ref="O97:AF98"/>
    <mergeCell ref="E93:L93"/>
    <mergeCell ref="M93:N93"/>
    <mergeCell ref="O93:AF93"/>
    <mergeCell ref="E94:L94"/>
    <mergeCell ref="M94:N94"/>
    <mergeCell ref="O94:AF94"/>
    <mergeCell ref="E87:L87"/>
    <mergeCell ref="M87:N87"/>
    <mergeCell ref="O87:AF87"/>
    <mergeCell ref="E88:L88"/>
    <mergeCell ref="M88:N88"/>
    <mergeCell ref="O88:AF88"/>
    <mergeCell ref="D84:D94"/>
    <mergeCell ref="E84:L84"/>
    <mergeCell ref="M84:N84"/>
    <mergeCell ref="O84:AF84"/>
    <mergeCell ref="E85:L85"/>
    <mergeCell ref="M85:N85"/>
    <mergeCell ref="O85:AF85"/>
    <mergeCell ref="E86:L86"/>
    <mergeCell ref="M86:N86"/>
    <mergeCell ref="O86:AF86"/>
    <mergeCell ref="E91:L91"/>
    <mergeCell ref="M91:N91"/>
    <mergeCell ref="O91:AF91"/>
    <mergeCell ref="E92:L92"/>
    <mergeCell ref="M92:N92"/>
    <mergeCell ref="O92:AF92"/>
    <mergeCell ref="E89:L89"/>
    <mergeCell ref="M89:N89"/>
    <mergeCell ref="A81:AF81"/>
    <mergeCell ref="B82:D82"/>
    <mergeCell ref="E82:L83"/>
    <mergeCell ref="M82:N83"/>
    <mergeCell ref="O82:AF83"/>
    <mergeCell ref="B83:D83"/>
    <mergeCell ref="A78:X78"/>
    <mergeCell ref="Y78:AB78"/>
    <mergeCell ref="AC78:AF78"/>
    <mergeCell ref="A79:X79"/>
    <mergeCell ref="Y79:AB79"/>
    <mergeCell ref="AC79:AF79"/>
    <mergeCell ref="A76:X76"/>
    <mergeCell ref="Y76:AB76"/>
    <mergeCell ref="AC76:AF76"/>
    <mergeCell ref="A77:X77"/>
    <mergeCell ref="Y77:AB77"/>
    <mergeCell ref="AC77:AF77"/>
    <mergeCell ref="A74:X74"/>
    <mergeCell ref="Y74:AB74"/>
    <mergeCell ref="AC74:AF74"/>
    <mergeCell ref="A75:X75"/>
    <mergeCell ref="Y75:AB75"/>
    <mergeCell ref="AC75:AF75"/>
    <mergeCell ref="A72:X72"/>
    <mergeCell ref="Y72:AB72"/>
    <mergeCell ref="AC72:AF72"/>
    <mergeCell ref="A73:X73"/>
    <mergeCell ref="Y73:AB73"/>
    <mergeCell ref="AC73:AF73"/>
    <mergeCell ref="A70:X70"/>
    <mergeCell ref="Y70:AB70"/>
    <mergeCell ref="AC70:AF70"/>
    <mergeCell ref="A71:X71"/>
    <mergeCell ref="Y71:AB71"/>
    <mergeCell ref="AC71:AF71"/>
    <mergeCell ref="A68:X68"/>
    <mergeCell ref="Y68:AB68"/>
    <mergeCell ref="AC68:AF68"/>
    <mergeCell ref="A69:X69"/>
    <mergeCell ref="Y69:AB69"/>
    <mergeCell ref="AC69:AF69"/>
    <mergeCell ref="A66:X66"/>
    <mergeCell ref="Y66:AB66"/>
    <mergeCell ref="AC66:AF66"/>
    <mergeCell ref="A67:X67"/>
    <mergeCell ref="Y67:AB67"/>
    <mergeCell ref="AC67:AF67"/>
    <mergeCell ref="A64:X64"/>
    <mergeCell ref="Y64:AB64"/>
    <mergeCell ref="AC64:AF64"/>
    <mergeCell ref="A65:X65"/>
    <mergeCell ref="Y65:AB65"/>
    <mergeCell ref="AC65:AF65"/>
    <mergeCell ref="A62:X62"/>
    <mergeCell ref="Y62:AB62"/>
    <mergeCell ref="AC62:AF62"/>
    <mergeCell ref="A63:X63"/>
    <mergeCell ref="Y63:AB63"/>
    <mergeCell ref="AC63:AF63"/>
    <mergeCell ref="A60:X60"/>
    <mergeCell ref="Y60:AB60"/>
    <mergeCell ref="AC60:AF60"/>
    <mergeCell ref="A61:X61"/>
    <mergeCell ref="Y61:AB61"/>
    <mergeCell ref="AC61:AF61"/>
    <mergeCell ref="A58:X58"/>
    <mergeCell ref="Y58:AB58"/>
    <mergeCell ref="AC58:AF58"/>
    <mergeCell ref="A59:X59"/>
    <mergeCell ref="Y59:AB59"/>
    <mergeCell ref="AC59:AF59"/>
    <mergeCell ref="Y55:AB56"/>
    <mergeCell ref="AC55:AF56"/>
    <mergeCell ref="A56:X56"/>
    <mergeCell ref="A57:X57"/>
    <mergeCell ref="Y57:AB57"/>
    <mergeCell ref="AC57:AF57"/>
    <mergeCell ref="A52:D52"/>
    <mergeCell ref="E52:J52"/>
    <mergeCell ref="L52:AF52"/>
    <mergeCell ref="A53:D53"/>
    <mergeCell ref="E53:J53"/>
    <mergeCell ref="L53:AF53"/>
    <mergeCell ref="A51:D51"/>
    <mergeCell ref="E51:J51"/>
    <mergeCell ref="L51:O51"/>
    <mergeCell ref="P51:U51"/>
    <mergeCell ref="W51:Z51"/>
    <mergeCell ref="AA51:AF51"/>
    <mergeCell ref="A50:D50"/>
    <mergeCell ref="E50:J50"/>
    <mergeCell ref="L50:O50"/>
    <mergeCell ref="P50:U50"/>
    <mergeCell ref="W50:Z50"/>
    <mergeCell ref="AA50:AF50"/>
    <mergeCell ref="A49:D49"/>
    <mergeCell ref="E49:J49"/>
    <mergeCell ref="L49:O49"/>
    <mergeCell ref="P49:U49"/>
    <mergeCell ref="W49:Z49"/>
    <mergeCell ref="AA49:AF49"/>
    <mergeCell ref="A48:D48"/>
    <mergeCell ref="E48:J48"/>
    <mergeCell ref="L48:O48"/>
    <mergeCell ref="P48:U48"/>
    <mergeCell ref="W48:Z48"/>
    <mergeCell ref="AA48:AF48"/>
    <mergeCell ref="A47:D47"/>
    <mergeCell ref="E47:J47"/>
    <mergeCell ref="L47:O47"/>
    <mergeCell ref="P47:U47"/>
    <mergeCell ref="W47:Z47"/>
    <mergeCell ref="AA47:AF47"/>
    <mergeCell ref="A46:D46"/>
    <mergeCell ref="E46:J46"/>
    <mergeCell ref="L46:O46"/>
    <mergeCell ref="P46:U46"/>
    <mergeCell ref="W46:Z46"/>
    <mergeCell ref="AA46:AF46"/>
    <mergeCell ref="A45:D45"/>
    <mergeCell ref="E45:J45"/>
    <mergeCell ref="L45:O45"/>
    <mergeCell ref="P45:U45"/>
    <mergeCell ref="W45:Z45"/>
    <mergeCell ref="AA45:AF45"/>
    <mergeCell ref="A44:D44"/>
    <mergeCell ref="E44:J44"/>
    <mergeCell ref="L44:O44"/>
    <mergeCell ref="P44:U44"/>
    <mergeCell ref="W44:Z44"/>
    <mergeCell ref="AA44:AF44"/>
    <mergeCell ref="A43:D43"/>
    <mergeCell ref="E43:J43"/>
    <mergeCell ref="L43:O43"/>
    <mergeCell ref="P43:U43"/>
    <mergeCell ref="W43:Z43"/>
    <mergeCell ref="AA43:AF43"/>
    <mergeCell ref="A42:D42"/>
    <mergeCell ref="E42:J42"/>
    <mergeCell ref="L42:O42"/>
    <mergeCell ref="P42:U42"/>
    <mergeCell ref="W42:Z42"/>
    <mergeCell ref="AA42:AF42"/>
    <mergeCell ref="A41:D41"/>
    <mergeCell ref="E41:J41"/>
    <mergeCell ref="L41:O41"/>
    <mergeCell ref="P41:U41"/>
    <mergeCell ref="W41:Z41"/>
    <mergeCell ref="AA41:AF41"/>
    <mergeCell ref="A40:D40"/>
    <mergeCell ref="E40:J40"/>
    <mergeCell ref="L40:O40"/>
    <mergeCell ref="P40:U40"/>
    <mergeCell ref="W40:Z40"/>
    <mergeCell ref="AA40:AF40"/>
    <mergeCell ref="A39:D39"/>
    <mergeCell ref="E39:J39"/>
    <mergeCell ref="L39:O39"/>
    <mergeCell ref="P39:U39"/>
    <mergeCell ref="W39:Z39"/>
    <mergeCell ref="AA39:AF39"/>
    <mergeCell ref="A38:D38"/>
    <mergeCell ref="E38:J38"/>
    <mergeCell ref="L38:O38"/>
    <mergeCell ref="P38:U38"/>
    <mergeCell ref="W38:Z38"/>
    <mergeCell ref="AA38:AF38"/>
    <mergeCell ref="A37:D37"/>
    <mergeCell ref="E37:J37"/>
    <mergeCell ref="L37:O37"/>
    <mergeCell ref="P37:U37"/>
    <mergeCell ref="W37:Z37"/>
    <mergeCell ref="AA37:AF37"/>
    <mergeCell ref="A36:D36"/>
    <mergeCell ref="E36:J36"/>
    <mergeCell ref="L36:O36"/>
    <mergeCell ref="P36:U36"/>
    <mergeCell ref="W36:Z36"/>
    <mergeCell ref="AA36:AF36"/>
    <mergeCell ref="A35:D35"/>
    <mergeCell ref="E35:J35"/>
    <mergeCell ref="L35:O35"/>
    <mergeCell ref="P35:U35"/>
    <mergeCell ref="W35:Z35"/>
    <mergeCell ref="AA35:AF35"/>
    <mergeCell ref="A34:D34"/>
    <mergeCell ref="E34:J34"/>
    <mergeCell ref="L34:O34"/>
    <mergeCell ref="P34:U34"/>
    <mergeCell ref="W34:Z34"/>
    <mergeCell ref="AA34:AF34"/>
    <mergeCell ref="A33:D33"/>
    <mergeCell ref="E33:J33"/>
    <mergeCell ref="L33:O33"/>
    <mergeCell ref="P33:U33"/>
    <mergeCell ref="W33:Z33"/>
    <mergeCell ref="AA33:AF33"/>
    <mergeCell ref="A32:D32"/>
    <mergeCell ref="E32:J32"/>
    <mergeCell ref="L32:O32"/>
    <mergeCell ref="P32:U32"/>
    <mergeCell ref="W32:Z32"/>
    <mergeCell ref="AA32:AF32"/>
    <mergeCell ref="A31:D31"/>
    <mergeCell ref="E31:J31"/>
    <mergeCell ref="L31:O31"/>
    <mergeCell ref="P31:U31"/>
    <mergeCell ref="W31:Z31"/>
    <mergeCell ref="AA31:AF31"/>
    <mergeCell ref="A29:AF29"/>
    <mergeCell ref="A30:D30"/>
    <mergeCell ref="E30:J30"/>
    <mergeCell ref="L30:O30"/>
    <mergeCell ref="P30:U30"/>
    <mergeCell ref="W30:Z30"/>
    <mergeCell ref="AA30:AF30"/>
    <mergeCell ref="A26:AF26"/>
    <mergeCell ref="A27:F27"/>
    <mergeCell ref="AA27:AC27"/>
    <mergeCell ref="AD27:AF27"/>
    <mergeCell ref="A28:F28"/>
    <mergeCell ref="AA28:AC28"/>
    <mergeCell ref="AD28:AF28"/>
    <mergeCell ref="A24:F24"/>
    <mergeCell ref="AA24:AC24"/>
    <mergeCell ref="AD24:AF24"/>
    <mergeCell ref="A25:F25"/>
    <mergeCell ref="AA25:AC25"/>
    <mergeCell ref="AD25:AF25"/>
    <mergeCell ref="A22:F22"/>
    <mergeCell ref="AA22:AC22"/>
    <mergeCell ref="AD22:AF22"/>
    <mergeCell ref="A23:F23"/>
    <mergeCell ref="AA23:AC23"/>
    <mergeCell ref="AD23:AF23"/>
    <mergeCell ref="A20:F20"/>
    <mergeCell ref="AA20:AC20"/>
    <mergeCell ref="AD20:AF20"/>
    <mergeCell ref="A21:F21"/>
    <mergeCell ref="AA21:AC21"/>
    <mergeCell ref="AD21:AF21"/>
    <mergeCell ref="A19:F19"/>
    <mergeCell ref="AA19:AC19"/>
    <mergeCell ref="AD19:AF19"/>
    <mergeCell ref="O16:P16"/>
    <mergeCell ref="Q16:R16"/>
    <mergeCell ref="S16:T16"/>
    <mergeCell ref="U16:V16"/>
    <mergeCell ref="W16:X16"/>
    <mergeCell ref="Y16:Z16"/>
    <mergeCell ref="A16:F17"/>
    <mergeCell ref="G16:H16"/>
    <mergeCell ref="I16:J16"/>
    <mergeCell ref="K16:L16"/>
    <mergeCell ref="M16:N16"/>
    <mergeCell ref="AA16:AC17"/>
    <mergeCell ref="AD16:AF17"/>
    <mergeCell ref="A18:F18"/>
    <mergeCell ref="AA18:AC18"/>
    <mergeCell ref="AD18:AF18"/>
    <mergeCell ref="A8:D8"/>
    <mergeCell ref="E8:AF8"/>
    <mergeCell ref="A9:P9"/>
    <mergeCell ref="T9:AF9"/>
    <mergeCell ref="A10:M10"/>
    <mergeCell ref="N10:P10"/>
    <mergeCell ref="Q10:AF14"/>
    <mergeCell ref="A11:M11"/>
    <mergeCell ref="N11:P11"/>
    <mergeCell ref="A12:M12"/>
    <mergeCell ref="N12:P12"/>
    <mergeCell ref="A13:M13"/>
    <mergeCell ref="N13:P13"/>
    <mergeCell ref="A14:M14"/>
    <mergeCell ref="N14:P14"/>
    <mergeCell ref="A6:H6"/>
    <mergeCell ref="I6:N6"/>
    <mergeCell ref="O6:Q6"/>
    <mergeCell ref="R6:X6"/>
    <mergeCell ref="Y6:AF6"/>
    <mergeCell ref="A7:AF7"/>
    <mergeCell ref="A4:H5"/>
    <mergeCell ref="I4:Q5"/>
    <mergeCell ref="R4:X4"/>
    <mergeCell ref="Y4:AF4"/>
    <mergeCell ref="R5:X5"/>
    <mergeCell ref="Y5:AF5"/>
    <mergeCell ref="A1:AF1"/>
    <mergeCell ref="A2:H2"/>
    <mergeCell ref="I2:Q2"/>
    <mergeCell ref="R2:X2"/>
    <mergeCell ref="Y2:AF2"/>
    <mergeCell ref="A3:H3"/>
    <mergeCell ref="I3:Q3"/>
    <mergeCell ref="R3:X3"/>
    <mergeCell ref="Y3:AF3"/>
  </mergeCell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'BOXES '!$C$3:$C$14</xm:f>
          </x14:formula1>
          <xm:sqref>I6:N6</xm:sqref>
        </x14:dataValidation>
        <x14:dataValidation type="list" allowBlank="1" showInputMessage="1" showErrorMessage="1" xr:uid="{00000000-0002-0000-0F00-000001000000}">
          <x14:formula1>
            <xm:f>'BOXES '!$E$2:$E$7</xm:f>
          </x14:formula1>
          <xm:sqref>O6:Q6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F21" sqref="F21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E14"/>
  <sheetViews>
    <sheetView workbookViewId="0">
      <selection activeCell="H6" sqref="H6"/>
    </sheetView>
  </sheetViews>
  <sheetFormatPr defaultColWidth="8.85546875" defaultRowHeight="15" x14ac:dyDescent="0.25"/>
  <sheetData>
    <row r="2" spans="3:5" x14ac:dyDescent="0.25">
      <c r="E2">
        <v>2023</v>
      </c>
    </row>
    <row r="3" spans="3:5" x14ac:dyDescent="0.25">
      <c r="C3" t="s">
        <v>172</v>
      </c>
      <c r="E3">
        <v>2024</v>
      </c>
    </row>
    <row r="4" spans="3:5" x14ac:dyDescent="0.25">
      <c r="C4" t="s">
        <v>173</v>
      </c>
      <c r="E4">
        <v>2025</v>
      </c>
    </row>
    <row r="5" spans="3:5" x14ac:dyDescent="0.25">
      <c r="C5" t="s">
        <v>174</v>
      </c>
      <c r="E5">
        <v>2026</v>
      </c>
    </row>
    <row r="6" spans="3:5" x14ac:dyDescent="0.25">
      <c r="C6" t="s">
        <v>175</v>
      </c>
      <c r="E6">
        <v>2027</v>
      </c>
    </row>
    <row r="7" spans="3:5" x14ac:dyDescent="0.25">
      <c r="C7" t="s">
        <v>176</v>
      </c>
      <c r="E7">
        <v>2028</v>
      </c>
    </row>
    <row r="8" spans="3:5" x14ac:dyDescent="0.25">
      <c r="C8" t="s">
        <v>177</v>
      </c>
    </row>
    <row r="9" spans="3:5" x14ac:dyDescent="0.25">
      <c r="C9" t="s">
        <v>178</v>
      </c>
    </row>
    <row r="10" spans="3:5" x14ac:dyDescent="0.25">
      <c r="C10" t="s">
        <v>214</v>
      </c>
    </row>
    <row r="11" spans="3:5" x14ac:dyDescent="0.25">
      <c r="C11" t="s">
        <v>180</v>
      </c>
    </row>
    <row r="12" spans="3:5" x14ac:dyDescent="0.25">
      <c r="C12" t="s">
        <v>181</v>
      </c>
    </row>
    <row r="13" spans="3:5" x14ac:dyDescent="0.25">
      <c r="C13" t="s">
        <v>182</v>
      </c>
    </row>
    <row r="14" spans="3:5" x14ac:dyDescent="0.25">
      <c r="C1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SETUP</vt:lpstr>
      <vt:lpstr>JulyState</vt:lpstr>
      <vt:lpstr>AugState</vt:lpstr>
      <vt:lpstr>SeptState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JulyFed</vt:lpstr>
      <vt:lpstr>AugFed</vt:lpstr>
      <vt:lpstr>SeptFed</vt:lpstr>
      <vt:lpstr>Sheet2</vt:lpstr>
      <vt:lpstr>BOXES </vt:lpstr>
    </vt:vector>
  </TitlesOfParts>
  <Company>West Virginia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Pat A</dc:creator>
  <cp:lastModifiedBy>Perry, Saundra K</cp:lastModifiedBy>
  <cp:lastPrinted>2017-03-27T16:09:03Z</cp:lastPrinted>
  <dcterms:created xsi:type="dcterms:W3CDTF">2017-03-24T13:53:24Z</dcterms:created>
  <dcterms:modified xsi:type="dcterms:W3CDTF">2023-12-08T18:13:41Z</dcterms:modified>
</cp:coreProperties>
</file>