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e082908\Desktop\Current Website Docs\Grantee Report Forms by SOW\FY 24\Children\"/>
    </mc:Choice>
  </mc:AlternateContent>
  <xr:revisionPtr revIDLastSave="0" documentId="8_{B1D8CB14-A03B-43AD-B7FB-CF9EA6868C5F}" xr6:coauthVersionLast="47" xr6:coauthVersionMax="47" xr10:uidLastSave="{00000000-0000-0000-0000-000000000000}"/>
  <bookViews>
    <workbookView xWindow="-120" yWindow="-120" windowWidth="24240" windowHeight="13140" activeTab="1" xr2:uid="{F2FFD4E9-DAF8-477E-8AF7-01D398777453}"/>
  </bookViews>
  <sheets>
    <sheet name="Instructions" sheetId="11" r:id="rId1"/>
    <sheet name="Setup" sheetId="1" r:id="rId2"/>
    <sheet name="Setup picklists" sheetId="7" state="hidden" r:id="rId3"/>
    <sheet name="Client Data_discharge picklist" sheetId="8" state="hidden" r:id="rId4"/>
    <sheet name="Client Data" sheetId="2" r:id="rId5"/>
    <sheet name="Treatment Services" sheetId="13" r:id="rId6"/>
    <sheet name="Recovery Services" sheetId="15" r:id="rId7"/>
    <sheet name="Services Picklists" sheetId="14" state="hidden" r:id="rId8"/>
    <sheet name="Discharge" sheetId="9" r:id="rId9"/>
    <sheet name="Screening and Referrals" sheetId="17" r:id="rId10"/>
    <sheet name="Meetings" sheetId="4" r:id="rId11"/>
    <sheet name="Training" sheetId="5" r:id="rId12"/>
    <sheet name="Outreach" sheetId="6" r:id="rId13"/>
    <sheet name="Meet_Train_Outreach picklists" sheetId="10" state="hidden" r:id="rId14"/>
    <sheet name="Satisfaction" sheetId="3" r:id="rId15"/>
  </sheets>
  <definedNames>
    <definedName name="Academic_Status">'Client Data_discharge picklist'!$Q$2:$Q$6</definedName>
    <definedName name="Adopted">'Client Data_discharge picklist'!$L$2:$L$3</definedName>
    <definedName name="Children">'Client Data_discharge picklist'!$H$2:$H$4</definedName>
    <definedName name="County_of_Residence">'Client Data_discharge picklist'!$B$2:$B$56</definedName>
    <definedName name="Custody_Status">'Client Data_discharge picklist'!$K$2:$K$5</definedName>
    <definedName name="Discharge_Reason">'Client Data_discharge picklist'!$U$2:$U$6</definedName>
    <definedName name="Education_Setting">'Client Data_discharge picklist'!$O$2:$O$7</definedName>
    <definedName name="Employment">'Client Data_discharge picklist'!$R$2:$R$4</definedName>
    <definedName name="enrolled_recovery_services">'Services Picklists'!$B$2:$B$5</definedName>
    <definedName name="enrolled_treatment_services">'Services Picklists'!$A$2:$A$5</definedName>
    <definedName name="Ethnicity">'Client Data_discharge picklist'!$D$2:$D$3</definedName>
    <definedName name="Expelled">'Client Data_discharge picklist'!$V$2:$V$4</definedName>
    <definedName name="Expulsion_Change">'Client Data_discharge picklist'!$X$2:$X$5</definedName>
    <definedName name="Gender">'Client Data_discharge picklist'!$E$2:$E$9</definedName>
    <definedName name="Guardianship">'Client Data_discharge picklist'!$M$2:$M$3</definedName>
    <definedName name="History_of_IV_Drug_Use">'Client Data_discharge picklist'!$S$2:$S$3</definedName>
    <definedName name="Insurance">'Client Data_discharge picklist'!$J$2:$J$6</definedName>
    <definedName name="Living_Situation">'Client Data_discharge picklist'!$N$2:$N$14</definedName>
    <definedName name="Military">'Client Data_discharge picklist'!$I$2:$I$4</definedName>
    <definedName name="Month">'Setup picklists'!$A$2:$A$13</definedName>
    <definedName name="Pregnant">'Client Data_discharge picklist'!$G$2:$G$4</definedName>
    <definedName name="Race">'Client Data_discharge picklist'!$C$2:$C$8</definedName>
    <definedName name="Referral_Source">'Client Data_discharge picklist'!$A$2:$A$24</definedName>
    <definedName name="School_Attendance">'Client Data_discharge picklist'!$P$2:$P$4</definedName>
    <definedName name="SED_SMI_SUD">'Client Data_discharge picklist'!$T$2:$T$3</definedName>
    <definedName name="sexual_orientation">'Client Data_discharge picklist'!$F$2:$F$8</definedName>
    <definedName name="Suspension_Change">'Client Data_discharge picklist'!$W$2:$W$5</definedName>
    <definedName name="Type_of_Training_Activity">'Meet_Train_Outreach picklists'!$B$2:$B$3</definedName>
    <definedName name="Was_outreach_program_promotion_conducted">'Meet_Train_Outreach picklists'!$A$2:$A$3</definedName>
    <definedName name="Year">'Setup picklists'!$C$2:$C$7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2" i="2" l="1"/>
  <c r="AJ3" i="2"/>
  <c r="AJ4" i="2"/>
  <c r="AJ5" i="2"/>
  <c r="AJ6" i="2"/>
  <c r="AJ7" i="2"/>
  <c r="AJ8" i="2"/>
  <c r="AJ9" i="2"/>
  <c r="AJ10" i="2"/>
  <c r="AJ11" i="2"/>
  <c r="AJ12" i="2"/>
  <c r="AJ13" i="2"/>
  <c r="AJ14" i="2"/>
  <c r="AJ15" i="2"/>
  <c r="AJ16" i="2"/>
  <c r="AJ17" i="2"/>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AJ47" i="2"/>
  <c r="AJ48" i="2"/>
  <c r="AJ49" i="2"/>
  <c r="AJ50" i="2"/>
  <c r="AJ51" i="2"/>
  <c r="AJ52" i="2"/>
  <c r="AJ53" i="2"/>
  <c r="AJ54" i="2"/>
  <c r="AJ55" i="2"/>
  <c r="AJ56" i="2"/>
  <c r="AJ57" i="2"/>
  <c r="AJ58" i="2"/>
  <c r="AJ59" i="2"/>
  <c r="AJ60" i="2"/>
  <c r="AJ61" i="2"/>
  <c r="AJ62" i="2"/>
  <c r="AJ63" i="2"/>
  <c r="AJ64" i="2"/>
  <c r="AJ65" i="2"/>
  <c r="AJ66" i="2"/>
  <c r="AJ67" i="2"/>
  <c r="AJ68" i="2"/>
  <c r="AJ69" i="2"/>
  <c r="AJ70" i="2"/>
  <c r="AJ71" i="2"/>
  <c r="AJ72" i="2"/>
  <c r="AJ73" i="2"/>
  <c r="AJ74" i="2"/>
  <c r="AJ75" i="2"/>
  <c r="AJ76" i="2"/>
  <c r="AJ77" i="2"/>
  <c r="AJ78" i="2"/>
  <c r="AJ79" i="2"/>
  <c r="AJ80" i="2"/>
  <c r="AJ81" i="2"/>
  <c r="AJ82" i="2"/>
  <c r="AJ83" i="2"/>
  <c r="AJ84" i="2"/>
  <c r="AJ85" i="2"/>
  <c r="AJ86" i="2"/>
  <c r="AJ87" i="2"/>
  <c r="AJ88" i="2"/>
  <c r="AJ89" i="2"/>
  <c r="AJ90" i="2"/>
  <c r="AJ91" i="2"/>
  <c r="AJ92" i="2"/>
  <c r="AJ93" i="2"/>
  <c r="AJ94" i="2"/>
  <c r="AJ95" i="2"/>
  <c r="AJ96" i="2"/>
  <c r="AJ97" i="2"/>
  <c r="AJ98" i="2"/>
  <c r="AJ99" i="2"/>
  <c r="AJ100" i="2"/>
  <c r="AJ101" i="2"/>
  <c r="AJ102" i="2"/>
  <c r="AJ103" i="2"/>
  <c r="AJ104" i="2"/>
  <c r="AJ105" i="2"/>
  <c r="AJ106" i="2"/>
  <c r="AJ107" i="2"/>
  <c r="AJ108" i="2"/>
  <c r="AJ109" i="2"/>
  <c r="AJ110" i="2"/>
  <c r="AJ111" i="2"/>
  <c r="AJ112" i="2"/>
  <c r="AJ113" i="2"/>
  <c r="AJ114" i="2"/>
  <c r="AJ115" i="2"/>
  <c r="AJ116" i="2"/>
  <c r="AJ117" i="2"/>
  <c r="AJ118" i="2"/>
  <c r="AJ119" i="2"/>
  <c r="AJ120" i="2"/>
  <c r="AJ121" i="2"/>
  <c r="AJ122" i="2"/>
  <c r="AJ123" i="2"/>
  <c r="AJ124" i="2"/>
  <c r="AJ125" i="2"/>
  <c r="AJ126" i="2"/>
  <c r="AJ127" i="2"/>
  <c r="AJ128" i="2"/>
  <c r="AJ129" i="2"/>
  <c r="AJ130" i="2"/>
  <c r="AJ131" i="2"/>
  <c r="AJ132" i="2"/>
  <c r="AJ133" i="2"/>
  <c r="AJ134" i="2"/>
  <c r="AJ135" i="2"/>
  <c r="AJ136" i="2"/>
  <c r="AJ137" i="2"/>
  <c r="AJ138" i="2"/>
  <c r="AJ139" i="2"/>
  <c r="AJ140" i="2"/>
  <c r="AJ141" i="2"/>
  <c r="AJ142" i="2"/>
  <c r="AJ143" i="2"/>
  <c r="AJ144" i="2"/>
  <c r="AJ145" i="2"/>
  <c r="AJ146" i="2"/>
  <c r="AJ147" i="2"/>
  <c r="AJ148" i="2"/>
  <c r="AJ149" i="2"/>
  <c r="AJ150" i="2"/>
  <c r="AJ151" i="2"/>
  <c r="AJ152" i="2"/>
  <c r="AJ153" i="2"/>
  <c r="AJ154" i="2"/>
  <c r="AJ155" i="2"/>
  <c r="AJ156" i="2"/>
  <c r="AJ157" i="2"/>
  <c r="AJ158" i="2"/>
  <c r="AJ159" i="2"/>
  <c r="AJ160" i="2"/>
  <c r="AJ161" i="2"/>
  <c r="AJ162" i="2"/>
  <c r="AJ163" i="2"/>
  <c r="AJ164" i="2"/>
  <c r="AJ165" i="2"/>
  <c r="AJ166" i="2"/>
  <c r="AJ167" i="2"/>
  <c r="AJ168" i="2"/>
  <c r="AJ169" i="2"/>
  <c r="AJ170" i="2"/>
  <c r="AJ171" i="2"/>
  <c r="AJ172" i="2"/>
  <c r="AJ173" i="2"/>
  <c r="AJ174" i="2"/>
  <c r="AJ175" i="2"/>
  <c r="AJ176" i="2"/>
  <c r="AJ177" i="2"/>
  <c r="AJ178" i="2"/>
  <c r="AJ179" i="2"/>
  <c r="AJ180" i="2"/>
  <c r="AJ181" i="2"/>
  <c r="AJ182" i="2"/>
  <c r="AJ183" i="2"/>
  <c r="AJ184" i="2"/>
  <c r="AJ185" i="2"/>
  <c r="AJ186" i="2"/>
  <c r="AJ187" i="2"/>
  <c r="AJ188" i="2"/>
  <c r="AJ189" i="2"/>
  <c r="AJ190" i="2"/>
  <c r="AJ191" i="2"/>
  <c r="AJ192" i="2"/>
  <c r="AJ193" i="2"/>
  <c r="AJ194" i="2"/>
  <c r="AJ195" i="2"/>
  <c r="AJ196" i="2"/>
  <c r="AJ197" i="2"/>
  <c r="AJ198" i="2"/>
  <c r="AJ199" i="2"/>
  <c r="AJ200" i="2"/>
  <c r="AJ201" i="2"/>
  <c r="AJ202" i="2"/>
  <c r="AJ203" i="2"/>
  <c r="AJ204" i="2"/>
  <c r="AJ205" i="2"/>
  <c r="AJ206" i="2"/>
  <c r="AJ207" i="2"/>
  <c r="AJ208" i="2"/>
  <c r="AJ209" i="2"/>
  <c r="AJ210" i="2"/>
  <c r="AJ211" i="2"/>
  <c r="AJ212" i="2"/>
  <c r="AJ213" i="2"/>
  <c r="AJ214" i="2"/>
  <c r="AJ215" i="2"/>
  <c r="AJ216" i="2"/>
  <c r="AJ217" i="2"/>
  <c r="AJ218" i="2"/>
  <c r="AJ219" i="2"/>
  <c r="AJ220" i="2"/>
  <c r="AJ221" i="2"/>
  <c r="AJ222" i="2"/>
  <c r="AJ223" i="2"/>
  <c r="AJ224" i="2"/>
  <c r="AJ225" i="2"/>
  <c r="AJ226" i="2"/>
  <c r="AJ227" i="2"/>
  <c r="AJ228" i="2"/>
  <c r="AJ229" i="2"/>
  <c r="AJ230" i="2"/>
  <c r="AJ231" i="2"/>
  <c r="AJ232" i="2"/>
  <c r="AJ233" i="2"/>
  <c r="AJ234" i="2"/>
  <c r="AJ235" i="2"/>
  <c r="AJ236" i="2"/>
  <c r="AJ237" i="2"/>
  <c r="AJ238" i="2"/>
  <c r="AJ239" i="2"/>
  <c r="AJ240" i="2"/>
  <c r="AJ241" i="2"/>
  <c r="AJ242" i="2"/>
  <c r="AJ243" i="2"/>
  <c r="AJ244" i="2"/>
  <c r="AJ245" i="2"/>
  <c r="AJ246" i="2"/>
  <c r="AJ247" i="2"/>
  <c r="AJ248" i="2"/>
  <c r="AJ249" i="2"/>
  <c r="AJ250" i="2"/>
  <c r="AJ251" i="2"/>
  <c r="AJ252" i="2"/>
  <c r="AJ253" i="2"/>
  <c r="AJ254" i="2"/>
  <c r="AJ255" i="2"/>
  <c r="AJ256" i="2"/>
  <c r="AJ257" i="2"/>
  <c r="AJ258" i="2"/>
  <c r="AJ259" i="2"/>
  <c r="AJ260" i="2"/>
  <c r="AJ261" i="2"/>
  <c r="AJ262" i="2"/>
  <c r="AJ263" i="2"/>
  <c r="AJ264" i="2"/>
  <c r="AJ265" i="2"/>
  <c r="AJ266" i="2"/>
  <c r="AJ267" i="2"/>
  <c r="AJ268" i="2"/>
  <c r="AJ269" i="2"/>
  <c r="AJ270" i="2"/>
  <c r="AJ271" i="2"/>
  <c r="AJ272" i="2"/>
  <c r="AJ273" i="2"/>
  <c r="AJ274" i="2"/>
  <c r="AJ275" i="2"/>
  <c r="AJ276" i="2"/>
  <c r="AJ277" i="2"/>
  <c r="AJ278" i="2"/>
  <c r="AJ279" i="2"/>
  <c r="AJ280" i="2"/>
  <c r="AJ281" i="2"/>
  <c r="AJ282" i="2"/>
  <c r="AJ283" i="2"/>
  <c r="AJ284" i="2"/>
  <c r="AJ285" i="2"/>
  <c r="AJ286" i="2"/>
  <c r="AJ287" i="2"/>
  <c r="AJ288" i="2"/>
  <c r="AJ289" i="2"/>
  <c r="AJ290" i="2"/>
  <c r="AJ291" i="2"/>
  <c r="AJ292" i="2"/>
  <c r="AJ293" i="2"/>
  <c r="AJ294" i="2"/>
  <c r="AJ295" i="2"/>
  <c r="AJ296" i="2"/>
  <c r="AJ297" i="2"/>
  <c r="AJ298" i="2"/>
  <c r="AJ299" i="2"/>
  <c r="AJ300" i="2"/>
  <c r="AJ301" i="2"/>
  <c r="AJ302" i="2"/>
  <c r="AJ303" i="2"/>
  <c r="AJ304" i="2"/>
  <c r="AJ305" i="2"/>
  <c r="AJ306" i="2"/>
  <c r="AJ307" i="2"/>
  <c r="AJ308" i="2"/>
  <c r="AJ309" i="2"/>
  <c r="AJ310" i="2"/>
  <c r="AJ311" i="2"/>
  <c r="AJ312" i="2"/>
  <c r="AJ313" i="2"/>
  <c r="AJ314" i="2"/>
  <c r="AJ315" i="2"/>
  <c r="AJ316" i="2"/>
  <c r="AJ317" i="2"/>
  <c r="AJ318" i="2"/>
  <c r="AJ319" i="2"/>
  <c r="AJ320" i="2"/>
  <c r="AJ321" i="2"/>
  <c r="AJ322" i="2"/>
  <c r="AJ323" i="2"/>
  <c r="AJ324" i="2"/>
  <c r="AJ325" i="2"/>
  <c r="AJ326" i="2"/>
  <c r="AJ327" i="2"/>
  <c r="AJ328" i="2"/>
  <c r="AJ329" i="2"/>
  <c r="AJ330" i="2"/>
  <c r="AJ331" i="2"/>
  <c r="AJ332" i="2"/>
  <c r="AJ333" i="2"/>
  <c r="AJ334" i="2"/>
  <c r="AJ335" i="2"/>
  <c r="AJ336" i="2"/>
  <c r="AJ337" i="2"/>
  <c r="AJ338" i="2"/>
  <c r="AJ339" i="2"/>
  <c r="AJ340" i="2"/>
  <c r="AJ341" i="2"/>
  <c r="AJ342" i="2"/>
  <c r="AJ343" i="2"/>
  <c r="AJ344" i="2"/>
  <c r="AJ345" i="2"/>
  <c r="AJ346" i="2"/>
  <c r="AJ347" i="2"/>
  <c r="AJ348" i="2"/>
  <c r="AJ349" i="2"/>
  <c r="AJ350" i="2"/>
  <c r="AJ351" i="2"/>
  <c r="AJ352" i="2"/>
  <c r="AJ353" i="2"/>
  <c r="AJ354" i="2"/>
  <c r="AJ355" i="2"/>
  <c r="AJ356" i="2"/>
  <c r="AJ357" i="2"/>
  <c r="AJ358" i="2"/>
  <c r="AJ359" i="2"/>
  <c r="AJ360" i="2"/>
  <c r="AJ361" i="2"/>
  <c r="AJ362" i="2"/>
  <c r="AJ363" i="2"/>
  <c r="AJ364" i="2"/>
  <c r="AJ365" i="2"/>
  <c r="AJ366" i="2"/>
  <c r="AJ367" i="2"/>
  <c r="AJ368" i="2"/>
  <c r="AJ369" i="2"/>
  <c r="AJ370" i="2"/>
  <c r="AJ371" i="2"/>
  <c r="AJ372" i="2"/>
  <c r="AJ373" i="2"/>
  <c r="AJ374" i="2"/>
  <c r="AJ375" i="2"/>
  <c r="AJ376" i="2"/>
  <c r="AJ377" i="2"/>
  <c r="AJ378" i="2"/>
  <c r="AJ379" i="2"/>
  <c r="AJ380" i="2"/>
  <c r="AJ381" i="2"/>
  <c r="AJ382" i="2"/>
  <c r="AJ383" i="2"/>
  <c r="AJ384" i="2"/>
  <c r="AJ385" i="2"/>
  <c r="AJ386" i="2"/>
  <c r="AJ387" i="2"/>
  <c r="AJ388" i="2"/>
  <c r="AJ389" i="2"/>
  <c r="AJ390" i="2"/>
  <c r="AJ391" i="2"/>
  <c r="AJ392" i="2"/>
  <c r="AJ393" i="2"/>
  <c r="AJ394" i="2"/>
  <c r="AJ395" i="2"/>
  <c r="AJ396" i="2"/>
  <c r="AJ397" i="2"/>
  <c r="AJ398" i="2"/>
  <c r="AJ399" i="2"/>
  <c r="AJ400" i="2"/>
  <c r="AJ401" i="2"/>
  <c r="AJ402" i="2"/>
  <c r="AJ403" i="2"/>
  <c r="AJ404" i="2"/>
  <c r="AJ405" i="2"/>
  <c r="AJ406" i="2"/>
  <c r="AJ407" i="2"/>
  <c r="AJ408" i="2"/>
  <c r="AJ409" i="2"/>
  <c r="AJ410" i="2"/>
  <c r="AJ411" i="2"/>
  <c r="AJ412" i="2"/>
  <c r="AJ413" i="2"/>
  <c r="AJ414" i="2"/>
  <c r="AJ415" i="2"/>
  <c r="AJ416" i="2"/>
  <c r="AJ417" i="2"/>
  <c r="AJ418" i="2"/>
  <c r="AJ419" i="2"/>
  <c r="AJ420" i="2"/>
  <c r="AJ421" i="2"/>
  <c r="AJ422" i="2"/>
  <c r="AJ423" i="2"/>
  <c r="AJ424" i="2"/>
  <c r="AJ425" i="2"/>
  <c r="AJ426" i="2"/>
  <c r="AJ427" i="2"/>
  <c r="AJ428" i="2"/>
  <c r="AJ429" i="2"/>
  <c r="AJ430" i="2"/>
  <c r="AJ431" i="2"/>
  <c r="AJ432" i="2"/>
  <c r="AJ433" i="2"/>
  <c r="AJ434" i="2"/>
  <c r="AJ435" i="2"/>
  <c r="AJ436" i="2"/>
  <c r="AJ437" i="2"/>
  <c r="AJ438" i="2"/>
  <c r="AJ439" i="2"/>
  <c r="AJ440" i="2"/>
  <c r="AJ441" i="2"/>
  <c r="AJ442" i="2"/>
  <c r="AJ443" i="2"/>
  <c r="AJ444" i="2"/>
  <c r="AJ445" i="2"/>
  <c r="AJ446" i="2"/>
  <c r="AJ447" i="2"/>
  <c r="AJ448" i="2"/>
  <c r="AJ449" i="2"/>
  <c r="AJ450" i="2"/>
  <c r="AJ451" i="2"/>
  <c r="AJ452" i="2"/>
  <c r="AJ453" i="2"/>
  <c r="AJ454" i="2"/>
  <c r="AJ455" i="2"/>
  <c r="AJ456" i="2"/>
  <c r="AJ457" i="2"/>
  <c r="AJ458" i="2"/>
  <c r="AJ459" i="2"/>
  <c r="AJ460" i="2"/>
  <c r="AJ461" i="2"/>
  <c r="AJ462" i="2"/>
  <c r="AJ463" i="2"/>
  <c r="AJ464" i="2"/>
  <c r="AJ465" i="2"/>
  <c r="AJ466" i="2"/>
  <c r="AJ467" i="2"/>
  <c r="AJ468" i="2"/>
  <c r="AJ469" i="2"/>
  <c r="AJ470" i="2"/>
  <c r="AJ471" i="2"/>
  <c r="AJ472" i="2"/>
  <c r="AJ473" i="2"/>
  <c r="AJ474" i="2"/>
  <c r="AJ475" i="2"/>
  <c r="AJ476" i="2"/>
  <c r="AJ477" i="2"/>
  <c r="AJ478" i="2"/>
  <c r="AJ479" i="2"/>
  <c r="AJ480" i="2"/>
  <c r="AJ481" i="2"/>
  <c r="AJ482" i="2"/>
  <c r="AJ483" i="2"/>
  <c r="AJ484" i="2"/>
  <c r="AJ485" i="2"/>
  <c r="AJ486" i="2"/>
  <c r="AJ487" i="2"/>
  <c r="AJ488" i="2"/>
  <c r="AJ489" i="2"/>
  <c r="AJ490" i="2"/>
  <c r="AJ491" i="2"/>
  <c r="AJ492" i="2"/>
  <c r="AJ493" i="2"/>
  <c r="AJ494" i="2"/>
  <c r="AJ495" i="2"/>
  <c r="AJ496" i="2"/>
  <c r="AJ497" i="2"/>
  <c r="AJ498" i="2"/>
  <c r="AJ499" i="2"/>
  <c r="AJ500" i="2"/>
  <c r="AJ501" i="2"/>
  <c r="AJ502" i="2"/>
  <c r="AJ503" i="2"/>
  <c r="AJ504" i="2"/>
  <c r="AJ505" i="2"/>
  <c r="AJ506" i="2"/>
  <c r="AJ507" i="2"/>
  <c r="AJ508" i="2"/>
  <c r="AJ509" i="2"/>
  <c r="AJ510" i="2"/>
  <c r="AJ511" i="2"/>
  <c r="AJ512" i="2"/>
  <c r="AJ513" i="2"/>
  <c r="AJ514" i="2"/>
  <c r="AJ515" i="2"/>
  <c r="AJ516" i="2"/>
  <c r="AJ517" i="2"/>
  <c r="AJ518" i="2"/>
  <c r="AJ519" i="2"/>
  <c r="AJ520" i="2"/>
  <c r="AJ521" i="2"/>
  <c r="AJ522" i="2"/>
  <c r="AJ523" i="2"/>
  <c r="AJ524" i="2"/>
  <c r="AJ525" i="2"/>
  <c r="AJ526" i="2"/>
  <c r="AJ527" i="2"/>
  <c r="AJ528" i="2"/>
  <c r="AJ529" i="2"/>
  <c r="AJ530" i="2"/>
  <c r="AJ531" i="2"/>
  <c r="AJ532" i="2"/>
  <c r="AJ533" i="2"/>
  <c r="AJ534" i="2"/>
  <c r="AJ535" i="2"/>
  <c r="AJ536" i="2"/>
  <c r="AJ537" i="2"/>
  <c r="AJ538" i="2"/>
  <c r="AJ539" i="2"/>
  <c r="AJ540" i="2"/>
  <c r="AJ541" i="2"/>
  <c r="AJ542" i="2"/>
  <c r="AJ543" i="2"/>
  <c r="AJ544" i="2"/>
  <c r="AJ545" i="2"/>
  <c r="AJ546" i="2"/>
  <c r="AJ547" i="2"/>
  <c r="AJ548" i="2"/>
  <c r="AJ549" i="2"/>
  <c r="AJ550" i="2"/>
  <c r="AJ551" i="2"/>
  <c r="AJ552" i="2"/>
  <c r="AJ553" i="2"/>
  <c r="AJ554" i="2"/>
  <c r="AJ555" i="2"/>
  <c r="AJ556" i="2"/>
  <c r="AJ557" i="2"/>
  <c r="AJ558" i="2"/>
  <c r="AJ559" i="2"/>
  <c r="AJ560" i="2"/>
  <c r="AJ561" i="2"/>
  <c r="AJ562" i="2"/>
  <c r="AJ563" i="2"/>
  <c r="AJ564" i="2"/>
  <c r="AJ565" i="2"/>
  <c r="AJ566" i="2"/>
  <c r="AJ567" i="2"/>
  <c r="AJ568" i="2"/>
  <c r="AJ569" i="2"/>
  <c r="AJ570" i="2"/>
  <c r="AJ571" i="2"/>
  <c r="AJ572" i="2"/>
  <c r="AJ573" i="2"/>
  <c r="AJ574" i="2"/>
  <c r="AJ575" i="2"/>
  <c r="AJ576" i="2"/>
  <c r="AJ577" i="2"/>
  <c r="AJ578" i="2"/>
  <c r="AJ579" i="2"/>
  <c r="AJ580" i="2"/>
  <c r="AJ581" i="2"/>
  <c r="AJ582" i="2"/>
  <c r="AJ583" i="2"/>
  <c r="AJ584" i="2"/>
  <c r="AJ585" i="2"/>
  <c r="AJ586" i="2"/>
  <c r="AJ587" i="2"/>
  <c r="AJ588" i="2"/>
  <c r="AJ589" i="2"/>
  <c r="AJ590" i="2"/>
  <c r="AJ591" i="2"/>
  <c r="AJ592" i="2"/>
  <c r="AJ593" i="2"/>
  <c r="AJ594" i="2"/>
  <c r="AJ595" i="2"/>
  <c r="AJ596" i="2"/>
  <c r="AJ597" i="2"/>
  <c r="AJ598" i="2"/>
  <c r="AJ599" i="2"/>
  <c r="AJ600" i="2"/>
  <c r="AJ601" i="2"/>
  <c r="AJ602" i="2"/>
  <c r="AJ603" i="2"/>
  <c r="AJ604" i="2"/>
  <c r="AJ605" i="2"/>
  <c r="AJ606" i="2"/>
  <c r="AJ607" i="2"/>
  <c r="AJ608" i="2"/>
  <c r="AJ609" i="2"/>
  <c r="AJ610" i="2"/>
  <c r="AJ611" i="2"/>
  <c r="AJ612" i="2"/>
  <c r="AJ613" i="2"/>
  <c r="AJ614" i="2"/>
  <c r="AJ615" i="2"/>
  <c r="AJ616" i="2"/>
  <c r="AJ617" i="2"/>
  <c r="AJ618" i="2"/>
  <c r="AJ619" i="2"/>
  <c r="AJ620" i="2"/>
  <c r="AJ621" i="2"/>
  <c r="AJ622" i="2"/>
  <c r="AJ623" i="2"/>
  <c r="AJ624" i="2"/>
  <c r="AJ625" i="2"/>
  <c r="AJ626" i="2"/>
  <c r="AJ627" i="2"/>
  <c r="AJ628" i="2"/>
  <c r="AJ629" i="2"/>
  <c r="AJ630" i="2"/>
  <c r="AJ631" i="2"/>
  <c r="AJ632" i="2"/>
  <c r="AJ633" i="2"/>
  <c r="AJ634" i="2"/>
  <c r="AJ635" i="2"/>
  <c r="AJ636" i="2"/>
  <c r="AJ637" i="2"/>
  <c r="AJ638" i="2"/>
  <c r="AJ639" i="2"/>
  <c r="AJ640" i="2"/>
  <c r="AJ641" i="2"/>
  <c r="AJ642" i="2"/>
  <c r="AJ643" i="2"/>
  <c r="AJ644" i="2"/>
  <c r="AJ645" i="2"/>
  <c r="AJ646" i="2"/>
  <c r="AJ647" i="2"/>
  <c r="AJ648" i="2"/>
  <c r="AJ649" i="2"/>
  <c r="AJ650" i="2"/>
  <c r="AJ651" i="2"/>
  <c r="AJ652" i="2"/>
  <c r="AJ653" i="2"/>
  <c r="AJ654" i="2"/>
  <c r="AJ655" i="2"/>
  <c r="AJ656" i="2"/>
  <c r="AJ657" i="2"/>
  <c r="AJ658" i="2"/>
  <c r="AJ659" i="2"/>
  <c r="AJ660" i="2"/>
  <c r="AJ661" i="2"/>
  <c r="AJ662" i="2"/>
  <c r="AJ663" i="2"/>
  <c r="AJ664" i="2"/>
  <c r="AJ665" i="2"/>
  <c r="AJ666" i="2"/>
  <c r="AJ667" i="2"/>
  <c r="AJ668" i="2"/>
  <c r="AJ669" i="2"/>
  <c r="AJ670" i="2"/>
  <c r="AJ671" i="2"/>
  <c r="AJ672" i="2"/>
  <c r="AJ673" i="2"/>
  <c r="AJ674" i="2"/>
  <c r="AJ675" i="2"/>
  <c r="AJ676" i="2"/>
  <c r="AJ677" i="2"/>
  <c r="AJ678" i="2"/>
  <c r="AJ679" i="2"/>
  <c r="AJ680" i="2"/>
  <c r="AJ681" i="2"/>
  <c r="AJ682" i="2"/>
  <c r="AJ683" i="2"/>
  <c r="AJ684" i="2"/>
  <c r="AJ685" i="2"/>
  <c r="AJ686" i="2"/>
  <c r="AJ687" i="2"/>
  <c r="AJ688" i="2"/>
  <c r="AJ689" i="2"/>
  <c r="AJ690" i="2"/>
  <c r="AJ691" i="2"/>
  <c r="AJ692" i="2"/>
  <c r="AJ693" i="2"/>
  <c r="AJ694" i="2"/>
  <c r="AJ695" i="2"/>
  <c r="AJ696" i="2"/>
  <c r="AJ697" i="2"/>
  <c r="AJ698" i="2"/>
  <c r="AJ699" i="2"/>
  <c r="AJ700" i="2"/>
  <c r="AJ701" i="2"/>
  <c r="AJ702" i="2"/>
  <c r="AJ703" i="2"/>
  <c r="AJ704" i="2"/>
  <c r="AJ705" i="2"/>
  <c r="AJ706" i="2"/>
  <c r="AJ707" i="2"/>
  <c r="AJ708" i="2"/>
  <c r="AJ709" i="2"/>
  <c r="AJ710" i="2"/>
  <c r="AJ711" i="2"/>
  <c r="AJ712" i="2"/>
  <c r="AJ713" i="2"/>
  <c r="AJ714" i="2"/>
  <c r="AJ715" i="2"/>
  <c r="AJ716" i="2"/>
  <c r="AJ717" i="2"/>
  <c r="AJ718" i="2"/>
  <c r="AJ719" i="2"/>
  <c r="AJ720" i="2"/>
  <c r="AJ721" i="2"/>
  <c r="AJ722" i="2"/>
  <c r="AJ723" i="2"/>
  <c r="AJ724" i="2"/>
  <c r="AJ725" i="2"/>
  <c r="AJ726" i="2"/>
  <c r="AJ727" i="2"/>
  <c r="AJ728" i="2"/>
  <c r="AJ729" i="2"/>
  <c r="AJ730" i="2"/>
  <c r="AJ731" i="2"/>
  <c r="AJ732" i="2"/>
  <c r="AJ733" i="2"/>
  <c r="AJ734" i="2"/>
  <c r="AJ735" i="2"/>
  <c r="AJ736" i="2"/>
  <c r="AJ737" i="2"/>
  <c r="AJ738" i="2"/>
  <c r="AJ739" i="2"/>
  <c r="AJ740" i="2"/>
  <c r="AJ741" i="2"/>
  <c r="AJ742" i="2"/>
  <c r="AJ743" i="2"/>
  <c r="AJ744" i="2"/>
  <c r="AJ745" i="2"/>
  <c r="AJ746" i="2"/>
  <c r="AJ747" i="2"/>
  <c r="AJ748" i="2"/>
  <c r="AJ749" i="2"/>
  <c r="AJ750" i="2"/>
  <c r="AJ751" i="2"/>
  <c r="AJ752" i="2"/>
  <c r="AJ753" i="2"/>
  <c r="AJ754" i="2"/>
  <c r="AJ755" i="2"/>
  <c r="AJ756" i="2"/>
  <c r="AJ757" i="2"/>
  <c r="AJ758" i="2"/>
  <c r="AJ759" i="2"/>
  <c r="AJ760" i="2"/>
  <c r="AJ761" i="2"/>
  <c r="AJ762" i="2"/>
  <c r="AJ763" i="2"/>
  <c r="AJ764" i="2"/>
  <c r="AJ765" i="2"/>
  <c r="AJ766" i="2"/>
  <c r="AJ767" i="2"/>
  <c r="AJ768" i="2"/>
  <c r="AJ769" i="2"/>
  <c r="AJ770" i="2"/>
  <c r="AJ771" i="2"/>
  <c r="AJ772" i="2"/>
  <c r="AJ773" i="2"/>
  <c r="AJ774" i="2"/>
  <c r="AJ775" i="2"/>
  <c r="AJ776" i="2"/>
  <c r="AJ777" i="2"/>
  <c r="AJ778" i="2"/>
  <c r="AJ779" i="2"/>
  <c r="AJ780" i="2"/>
  <c r="AJ781" i="2"/>
  <c r="AJ782" i="2"/>
  <c r="AJ783" i="2"/>
  <c r="AJ784" i="2"/>
  <c r="AJ785" i="2"/>
  <c r="AJ786" i="2"/>
  <c r="AJ787" i="2"/>
  <c r="AJ788" i="2"/>
  <c r="AJ789" i="2"/>
  <c r="AJ790" i="2"/>
  <c r="AJ791" i="2"/>
  <c r="AJ792" i="2"/>
  <c r="AJ793" i="2"/>
  <c r="AJ794" i="2"/>
  <c r="AJ795" i="2"/>
  <c r="AJ796" i="2"/>
  <c r="AJ797" i="2"/>
  <c r="AJ798" i="2"/>
  <c r="AJ799" i="2"/>
  <c r="AJ800" i="2"/>
  <c r="AJ801" i="2"/>
  <c r="AJ802" i="2"/>
  <c r="AJ803" i="2"/>
  <c r="AJ804" i="2"/>
  <c r="AJ805" i="2"/>
  <c r="AJ806" i="2"/>
  <c r="AJ807" i="2"/>
  <c r="AJ808" i="2"/>
  <c r="AJ809" i="2"/>
  <c r="AJ810" i="2"/>
  <c r="AJ811" i="2"/>
  <c r="AJ812" i="2"/>
  <c r="AJ813" i="2"/>
  <c r="AJ814" i="2"/>
  <c r="AJ815" i="2"/>
  <c r="AJ816" i="2"/>
  <c r="AJ817" i="2"/>
  <c r="AJ818" i="2"/>
  <c r="AJ819" i="2"/>
  <c r="AJ820" i="2"/>
  <c r="AJ821" i="2"/>
  <c r="AJ822" i="2"/>
  <c r="AJ823" i="2"/>
  <c r="AJ824" i="2"/>
  <c r="AJ825" i="2"/>
  <c r="AJ826" i="2"/>
  <c r="AJ827" i="2"/>
  <c r="AJ828" i="2"/>
  <c r="AJ829" i="2"/>
  <c r="AJ830" i="2"/>
  <c r="AJ831" i="2"/>
  <c r="AJ832" i="2"/>
  <c r="AJ833" i="2"/>
  <c r="AJ834" i="2"/>
  <c r="AJ835" i="2"/>
  <c r="AJ836" i="2"/>
  <c r="AJ837" i="2"/>
  <c r="AJ838" i="2"/>
  <c r="AJ839" i="2"/>
  <c r="AJ840" i="2"/>
  <c r="AJ841" i="2"/>
  <c r="AJ842" i="2"/>
  <c r="AJ843" i="2"/>
  <c r="AJ844" i="2"/>
  <c r="AJ845" i="2"/>
  <c r="AJ846" i="2"/>
  <c r="AJ847" i="2"/>
  <c r="AJ848" i="2"/>
  <c r="AJ849" i="2"/>
  <c r="AJ850" i="2"/>
  <c r="AJ851" i="2"/>
  <c r="AJ852" i="2"/>
  <c r="AJ853" i="2"/>
  <c r="AJ854" i="2"/>
  <c r="AJ855" i="2"/>
  <c r="AJ856" i="2"/>
  <c r="AJ857" i="2"/>
  <c r="AJ858" i="2"/>
  <c r="AJ859" i="2"/>
  <c r="AJ860" i="2"/>
  <c r="AJ861" i="2"/>
  <c r="AJ862" i="2"/>
  <c r="AJ863" i="2"/>
  <c r="AJ864" i="2"/>
  <c r="AJ865" i="2"/>
  <c r="AJ866" i="2"/>
  <c r="AJ867" i="2"/>
  <c r="AJ868" i="2"/>
  <c r="AJ869" i="2"/>
  <c r="AJ870" i="2"/>
  <c r="AJ871" i="2"/>
  <c r="AJ872" i="2"/>
  <c r="AJ873" i="2"/>
  <c r="AJ874" i="2"/>
  <c r="AJ875" i="2"/>
  <c r="AJ876" i="2"/>
  <c r="AJ877" i="2"/>
  <c r="AJ878" i="2"/>
  <c r="AJ879" i="2"/>
  <c r="AJ880" i="2"/>
  <c r="AJ881" i="2"/>
  <c r="AJ882" i="2"/>
  <c r="AJ883" i="2"/>
  <c r="AJ884" i="2"/>
  <c r="AJ885" i="2"/>
  <c r="AJ886" i="2"/>
  <c r="AJ887" i="2"/>
  <c r="AJ888" i="2"/>
  <c r="AJ889" i="2"/>
  <c r="AJ890" i="2"/>
  <c r="AJ891" i="2"/>
  <c r="AJ892" i="2"/>
  <c r="AJ893" i="2"/>
  <c r="AJ894" i="2"/>
  <c r="AJ895" i="2"/>
  <c r="AJ896" i="2"/>
  <c r="AJ897" i="2"/>
  <c r="AJ898" i="2"/>
  <c r="AJ899" i="2"/>
  <c r="AJ900" i="2"/>
  <c r="AJ901" i="2"/>
  <c r="AJ902" i="2"/>
  <c r="AJ903" i="2"/>
  <c r="AJ904" i="2"/>
  <c r="AJ905" i="2"/>
  <c r="AJ906" i="2"/>
  <c r="AJ907" i="2"/>
  <c r="AJ908" i="2"/>
  <c r="AJ909" i="2"/>
  <c r="AJ910" i="2"/>
  <c r="AJ911" i="2"/>
  <c r="AJ912" i="2"/>
  <c r="AJ913" i="2"/>
  <c r="AJ914" i="2"/>
  <c r="AJ915" i="2"/>
  <c r="AJ916" i="2"/>
  <c r="AJ917" i="2"/>
  <c r="AJ918" i="2"/>
  <c r="AJ919" i="2"/>
  <c r="AJ920" i="2"/>
  <c r="AJ921" i="2"/>
  <c r="AJ922" i="2"/>
  <c r="AJ923" i="2"/>
  <c r="AJ924" i="2"/>
  <c r="AJ925" i="2"/>
  <c r="AJ926" i="2"/>
  <c r="AJ927" i="2"/>
  <c r="AJ928" i="2"/>
  <c r="AJ929" i="2"/>
  <c r="AJ930" i="2"/>
  <c r="AJ931" i="2"/>
  <c r="AJ932" i="2"/>
  <c r="AJ933" i="2"/>
  <c r="AJ934" i="2"/>
  <c r="AJ935" i="2"/>
  <c r="AJ936" i="2"/>
  <c r="AJ937" i="2"/>
  <c r="AJ938" i="2"/>
  <c r="AJ939" i="2"/>
  <c r="AJ940" i="2"/>
  <c r="AJ941" i="2"/>
  <c r="AJ942" i="2"/>
  <c r="AJ943" i="2"/>
  <c r="AJ944" i="2"/>
  <c r="AJ945" i="2"/>
  <c r="AJ946" i="2"/>
  <c r="AJ947" i="2"/>
  <c r="AJ948" i="2"/>
  <c r="AJ949" i="2"/>
  <c r="AJ950" i="2"/>
  <c r="AJ951" i="2"/>
  <c r="AJ952" i="2"/>
  <c r="AJ953" i="2"/>
  <c r="AJ954" i="2"/>
  <c r="AJ955" i="2"/>
  <c r="AJ956" i="2"/>
  <c r="AJ957" i="2"/>
  <c r="AJ958" i="2"/>
  <c r="AJ959" i="2"/>
  <c r="AJ960" i="2"/>
  <c r="AJ961" i="2"/>
  <c r="AJ962" i="2"/>
  <c r="AJ963" i="2"/>
  <c r="AJ964" i="2"/>
  <c r="AJ965" i="2"/>
  <c r="AJ966" i="2"/>
  <c r="AJ967" i="2"/>
  <c r="AJ968" i="2"/>
  <c r="AJ969" i="2"/>
  <c r="AJ970" i="2"/>
  <c r="AJ971" i="2"/>
  <c r="AJ972" i="2"/>
  <c r="AJ973" i="2"/>
  <c r="AJ974" i="2"/>
  <c r="AJ975" i="2"/>
  <c r="AJ976" i="2"/>
  <c r="AJ977" i="2"/>
  <c r="AJ978" i="2"/>
  <c r="AJ979" i="2"/>
  <c r="AJ980" i="2"/>
  <c r="AJ981" i="2"/>
  <c r="AJ982" i="2"/>
  <c r="AJ983" i="2"/>
  <c r="AJ984" i="2"/>
  <c r="AJ985" i="2"/>
  <c r="AJ986" i="2"/>
  <c r="AJ987" i="2"/>
  <c r="AJ988" i="2"/>
  <c r="AJ989" i="2"/>
  <c r="AJ990" i="2"/>
  <c r="AJ991" i="2"/>
  <c r="AJ992" i="2"/>
  <c r="AJ993" i="2"/>
  <c r="AJ994" i="2"/>
  <c r="AJ995" i="2"/>
  <c r="AJ996" i="2"/>
  <c r="AJ997" i="2"/>
  <c r="AJ998" i="2"/>
  <c r="AJ999" i="2"/>
  <c r="AJ1000" i="2"/>
  <c r="AJ1001" i="2"/>
  <c r="AJ1002" i="2"/>
  <c r="AJ1003" i="2"/>
  <c r="AJ1004" i="2"/>
  <c r="AJ1005" i="2"/>
  <c r="AJ1006" i="2"/>
  <c r="AJ1007" i="2"/>
  <c r="AJ1008" i="2"/>
  <c r="AJ1009" i="2"/>
  <c r="AJ1010" i="2"/>
  <c r="AJ1011" i="2"/>
  <c r="AJ1012" i="2"/>
  <c r="AJ1013" i="2"/>
  <c r="AJ1014" i="2"/>
  <c r="AJ1015" i="2"/>
  <c r="AJ1016" i="2"/>
  <c r="AJ1017" i="2"/>
  <c r="AJ1018" i="2"/>
  <c r="AJ1019" i="2"/>
  <c r="AJ1020" i="2"/>
  <c r="AJ1021" i="2"/>
  <c r="AJ1022" i="2"/>
  <c r="AJ1023" i="2"/>
  <c r="AJ1024" i="2"/>
  <c r="AJ1025" i="2"/>
  <c r="AJ1026" i="2"/>
  <c r="AJ1027" i="2"/>
  <c r="AJ1028" i="2"/>
  <c r="AJ1029" i="2"/>
  <c r="AJ1030" i="2"/>
  <c r="AJ1031" i="2"/>
  <c r="AJ1032" i="2"/>
  <c r="AJ1033" i="2"/>
  <c r="AJ1034" i="2"/>
  <c r="AJ1035" i="2"/>
  <c r="AJ1036" i="2"/>
  <c r="AJ1037" i="2"/>
  <c r="AJ1038" i="2"/>
  <c r="AJ1039" i="2"/>
  <c r="AJ1040" i="2"/>
  <c r="AJ1041" i="2"/>
  <c r="AJ1042" i="2"/>
  <c r="AJ1043" i="2"/>
  <c r="AJ1044" i="2"/>
  <c r="AJ1045" i="2"/>
  <c r="AJ1046" i="2"/>
  <c r="AJ1047" i="2"/>
  <c r="AJ1048" i="2"/>
  <c r="AJ1049" i="2"/>
  <c r="AJ1050" i="2"/>
  <c r="AJ1051" i="2"/>
  <c r="AJ1052" i="2"/>
  <c r="AJ1053" i="2"/>
  <c r="AJ1054" i="2"/>
  <c r="AJ1055" i="2"/>
  <c r="AJ1056" i="2"/>
  <c r="AJ1057" i="2"/>
  <c r="AJ1058" i="2"/>
  <c r="AJ1059" i="2"/>
  <c r="AJ1060" i="2"/>
  <c r="AJ1061" i="2"/>
  <c r="AJ1062" i="2"/>
  <c r="AJ1063" i="2"/>
  <c r="AJ1064" i="2"/>
  <c r="AJ1065" i="2"/>
  <c r="AJ1066" i="2"/>
  <c r="AJ1067" i="2"/>
  <c r="AJ1068" i="2"/>
  <c r="AJ1069" i="2"/>
  <c r="AJ1070" i="2"/>
  <c r="AJ1071" i="2"/>
  <c r="AJ1072" i="2"/>
  <c r="AJ1073" i="2"/>
  <c r="AJ1074" i="2"/>
  <c r="AJ1075" i="2"/>
  <c r="AJ1076" i="2"/>
  <c r="AJ1077" i="2"/>
  <c r="AJ1078" i="2"/>
  <c r="AJ1079" i="2"/>
  <c r="AJ1080" i="2"/>
  <c r="AJ1081" i="2"/>
  <c r="AJ1082" i="2"/>
  <c r="AJ1083" i="2"/>
  <c r="AJ1084" i="2"/>
  <c r="AJ1085" i="2"/>
  <c r="AJ1086" i="2"/>
  <c r="AJ1087" i="2"/>
  <c r="AJ1088" i="2"/>
  <c r="AJ1089" i="2"/>
  <c r="AJ1090" i="2"/>
  <c r="AJ1091" i="2"/>
  <c r="AJ1092" i="2"/>
  <c r="AJ1093" i="2"/>
  <c r="AJ1094" i="2"/>
  <c r="AJ1095" i="2"/>
  <c r="AJ1096" i="2"/>
  <c r="AJ1097" i="2"/>
  <c r="AJ1098" i="2"/>
  <c r="AJ1099" i="2"/>
  <c r="AJ1100" i="2"/>
  <c r="AJ1101" i="2"/>
  <c r="AJ1102" i="2"/>
  <c r="AJ1103" i="2"/>
  <c r="AJ1104" i="2"/>
  <c r="AJ1105" i="2"/>
  <c r="AJ1106" i="2"/>
  <c r="AJ1107" i="2"/>
  <c r="AJ1108" i="2"/>
  <c r="AJ1109" i="2"/>
  <c r="AJ1110" i="2"/>
  <c r="AJ1111" i="2"/>
  <c r="AJ1112" i="2"/>
  <c r="AJ1113" i="2"/>
  <c r="AJ1114" i="2"/>
  <c r="AJ1115" i="2"/>
  <c r="AJ1116" i="2"/>
  <c r="AJ1117" i="2"/>
  <c r="AJ1118" i="2"/>
  <c r="AJ1119" i="2"/>
  <c r="AJ1120" i="2"/>
  <c r="AJ1121" i="2"/>
  <c r="AJ1122" i="2"/>
  <c r="AJ1123" i="2"/>
  <c r="AJ1124" i="2"/>
  <c r="AJ1125" i="2"/>
  <c r="AJ1126" i="2"/>
  <c r="AJ1127" i="2"/>
  <c r="AJ1128" i="2"/>
  <c r="AJ1129" i="2"/>
  <c r="AJ1130" i="2"/>
  <c r="AJ1131" i="2"/>
  <c r="AJ1132" i="2"/>
  <c r="AJ1133" i="2"/>
  <c r="AJ1134" i="2"/>
  <c r="AJ1135" i="2"/>
  <c r="AJ1136" i="2"/>
  <c r="AJ1137" i="2"/>
  <c r="AJ1138" i="2"/>
  <c r="AJ1139" i="2"/>
  <c r="AJ1140" i="2"/>
  <c r="AJ1141" i="2"/>
  <c r="AJ1142" i="2"/>
  <c r="AJ1143" i="2"/>
  <c r="AJ1144" i="2"/>
  <c r="AJ1145" i="2"/>
  <c r="AJ1146" i="2"/>
  <c r="AJ1147" i="2"/>
  <c r="AJ1148" i="2"/>
  <c r="AJ1149" i="2"/>
  <c r="AJ1150" i="2"/>
  <c r="AJ1151" i="2"/>
  <c r="AJ1152" i="2"/>
  <c r="AJ1153" i="2"/>
  <c r="AJ1154" i="2"/>
  <c r="AJ1155" i="2"/>
  <c r="AJ1156" i="2"/>
  <c r="AJ1157" i="2"/>
  <c r="AJ1158" i="2"/>
  <c r="AJ1159" i="2"/>
  <c r="AJ1160" i="2"/>
  <c r="AJ1161" i="2"/>
  <c r="AJ1162" i="2"/>
  <c r="AJ1163" i="2"/>
  <c r="AJ1164" i="2"/>
  <c r="AJ1165" i="2"/>
  <c r="AJ1166" i="2"/>
  <c r="AJ1167" i="2"/>
  <c r="AJ1168" i="2"/>
  <c r="AJ1169" i="2"/>
  <c r="AJ1170" i="2"/>
  <c r="AJ1171" i="2"/>
  <c r="AJ1172" i="2"/>
  <c r="AJ1173" i="2"/>
  <c r="AJ1174" i="2"/>
  <c r="AJ1175" i="2"/>
  <c r="AJ1176" i="2"/>
  <c r="AJ1177" i="2"/>
  <c r="AJ1178" i="2"/>
  <c r="AJ1179" i="2"/>
  <c r="AJ1180" i="2"/>
  <c r="AJ1181" i="2"/>
  <c r="AJ1182" i="2"/>
  <c r="AJ1183" i="2"/>
  <c r="AJ1184" i="2"/>
  <c r="AJ1185" i="2"/>
  <c r="AJ1186" i="2"/>
  <c r="AJ1187" i="2"/>
  <c r="AJ1188" i="2"/>
  <c r="AJ1189" i="2"/>
  <c r="AJ1190" i="2"/>
  <c r="AJ1191" i="2"/>
  <c r="AJ1192" i="2"/>
  <c r="AJ1193" i="2"/>
  <c r="AJ1194" i="2"/>
  <c r="AJ1195" i="2"/>
  <c r="AJ1196" i="2"/>
  <c r="AJ1197" i="2"/>
  <c r="AJ1198" i="2"/>
  <c r="AJ1199" i="2"/>
  <c r="AJ1200" i="2"/>
  <c r="AJ1201" i="2"/>
  <c r="AJ1202" i="2"/>
  <c r="AJ1203" i="2"/>
  <c r="AJ1204" i="2"/>
  <c r="AJ1205" i="2"/>
  <c r="AJ1206" i="2"/>
  <c r="AJ1207" i="2"/>
  <c r="AJ1208" i="2"/>
  <c r="AJ1209" i="2"/>
  <c r="AJ1210" i="2"/>
  <c r="AJ1211" i="2"/>
  <c r="AJ1212" i="2"/>
  <c r="AJ1213" i="2"/>
  <c r="AJ1214" i="2"/>
  <c r="AJ1215" i="2"/>
  <c r="AJ1216" i="2"/>
  <c r="AJ1217" i="2"/>
  <c r="AJ1218" i="2"/>
  <c r="AJ1219" i="2"/>
  <c r="AJ1220" i="2"/>
  <c r="AJ1221" i="2"/>
  <c r="AJ1222" i="2"/>
  <c r="AJ1223" i="2"/>
  <c r="AJ1224" i="2"/>
  <c r="AJ1225" i="2"/>
  <c r="AJ1226" i="2"/>
  <c r="AJ1227" i="2"/>
  <c r="AJ1228" i="2"/>
  <c r="AJ1229" i="2"/>
  <c r="AJ1230" i="2"/>
  <c r="AJ1231" i="2"/>
  <c r="AJ1232" i="2"/>
  <c r="AJ1233" i="2"/>
  <c r="AJ1234" i="2"/>
  <c r="AJ1235" i="2"/>
  <c r="AJ1236" i="2"/>
  <c r="AJ1237" i="2"/>
  <c r="AJ1238" i="2"/>
  <c r="AJ1239" i="2"/>
  <c r="AJ1240" i="2"/>
  <c r="AJ1241" i="2"/>
  <c r="AJ1242" i="2"/>
  <c r="AJ1243" i="2"/>
  <c r="AJ1244" i="2"/>
  <c r="AJ1245" i="2"/>
  <c r="AJ1246" i="2"/>
  <c r="AJ1247" i="2"/>
  <c r="AJ1248" i="2"/>
  <c r="AJ1249" i="2"/>
  <c r="AJ1250" i="2"/>
  <c r="AJ1251" i="2"/>
  <c r="AJ1252" i="2"/>
  <c r="AJ1253" i="2"/>
  <c r="AJ1254" i="2"/>
  <c r="AJ1255" i="2"/>
  <c r="AJ1256" i="2"/>
  <c r="AJ1257" i="2"/>
  <c r="AJ1258" i="2"/>
  <c r="AJ1259" i="2"/>
  <c r="AJ1260" i="2"/>
  <c r="AJ1261" i="2"/>
  <c r="AJ1262" i="2"/>
  <c r="AJ1263" i="2"/>
  <c r="AJ1264" i="2"/>
  <c r="AJ1265" i="2"/>
  <c r="AJ1266" i="2"/>
  <c r="AJ1267" i="2"/>
  <c r="AJ1268" i="2"/>
  <c r="AJ1269" i="2"/>
  <c r="AJ1270" i="2"/>
  <c r="AJ1271" i="2"/>
  <c r="AJ1272" i="2"/>
  <c r="AJ1273" i="2"/>
  <c r="AJ1274" i="2"/>
  <c r="AJ1275" i="2"/>
  <c r="AJ1276" i="2"/>
  <c r="AJ1277" i="2"/>
  <c r="AJ1278" i="2"/>
  <c r="AJ1279" i="2"/>
  <c r="AJ1280" i="2"/>
  <c r="AJ1281" i="2"/>
  <c r="AJ1282" i="2"/>
  <c r="AJ1283" i="2"/>
  <c r="AJ1284" i="2"/>
  <c r="AJ1285" i="2"/>
  <c r="AJ1286" i="2"/>
  <c r="AJ1287" i="2"/>
  <c r="AJ1288" i="2"/>
  <c r="AJ1289" i="2"/>
  <c r="AJ1290" i="2"/>
  <c r="AJ1291" i="2"/>
  <c r="AJ1292" i="2"/>
  <c r="AJ1293" i="2"/>
  <c r="AJ1294" i="2"/>
  <c r="AJ1295" i="2"/>
  <c r="AJ1296" i="2"/>
  <c r="AJ1297" i="2"/>
  <c r="AJ1298" i="2"/>
  <c r="AJ1299" i="2"/>
  <c r="AJ1300" i="2"/>
  <c r="AJ1301" i="2"/>
  <c r="AJ1302" i="2"/>
  <c r="AJ1303" i="2"/>
  <c r="AJ1304" i="2"/>
  <c r="AJ1305" i="2"/>
  <c r="AJ1306" i="2"/>
  <c r="AJ1307" i="2"/>
  <c r="AJ1308" i="2"/>
  <c r="AJ1309" i="2"/>
  <c r="AJ1310" i="2"/>
  <c r="AJ1311" i="2"/>
  <c r="AJ1312" i="2"/>
  <c r="AJ1313" i="2"/>
  <c r="AJ1314" i="2"/>
  <c r="AJ1315" i="2"/>
  <c r="AJ1316" i="2"/>
  <c r="AJ1317" i="2"/>
  <c r="AJ1318" i="2"/>
  <c r="AJ1319" i="2"/>
  <c r="AJ1320" i="2"/>
  <c r="AJ1321" i="2"/>
  <c r="AJ1322" i="2"/>
  <c r="AJ1323" i="2"/>
  <c r="AJ1324" i="2"/>
  <c r="AJ1325" i="2"/>
  <c r="AJ1326" i="2"/>
  <c r="AJ1327" i="2"/>
  <c r="AJ1328" i="2"/>
  <c r="AJ1329" i="2"/>
  <c r="AJ1330" i="2"/>
  <c r="AJ1331" i="2"/>
  <c r="AJ1332" i="2"/>
  <c r="AJ1333" i="2"/>
  <c r="AJ1334" i="2"/>
  <c r="AJ1335" i="2"/>
  <c r="AJ1336" i="2"/>
  <c r="AJ1337" i="2"/>
  <c r="AJ1338" i="2"/>
  <c r="AJ1339" i="2"/>
  <c r="AJ1340" i="2"/>
  <c r="AJ1341" i="2"/>
  <c r="AJ1342" i="2"/>
  <c r="AJ1343" i="2"/>
  <c r="AJ1344" i="2"/>
  <c r="AJ1345" i="2"/>
  <c r="AJ1346" i="2"/>
  <c r="AJ1347" i="2"/>
  <c r="AJ1348" i="2"/>
  <c r="AJ1349" i="2"/>
  <c r="AJ1350" i="2"/>
  <c r="AJ1351" i="2"/>
  <c r="AJ1352" i="2"/>
  <c r="AJ1353" i="2"/>
  <c r="AJ1354" i="2"/>
  <c r="AJ1355" i="2"/>
  <c r="AJ1356" i="2"/>
  <c r="AJ1357" i="2"/>
  <c r="AJ1358" i="2"/>
  <c r="AJ1359" i="2"/>
  <c r="AJ1360" i="2"/>
  <c r="AJ1361" i="2"/>
  <c r="AJ1362" i="2"/>
  <c r="AJ1363" i="2"/>
  <c r="AJ1364" i="2"/>
  <c r="AJ1365" i="2"/>
  <c r="AJ1366" i="2"/>
  <c r="AJ1367" i="2"/>
  <c r="AJ1368" i="2"/>
  <c r="AJ1369" i="2"/>
  <c r="AJ1370" i="2"/>
  <c r="AJ1371" i="2"/>
  <c r="AJ1372" i="2"/>
  <c r="AJ1373" i="2"/>
  <c r="AJ1374" i="2"/>
  <c r="AJ1375" i="2"/>
  <c r="AJ1376" i="2"/>
  <c r="AJ1377" i="2"/>
  <c r="AJ1378" i="2"/>
  <c r="AJ1379" i="2"/>
  <c r="AJ1380" i="2"/>
  <c r="AJ1381" i="2"/>
  <c r="AJ1382" i="2"/>
  <c r="AJ1383" i="2"/>
  <c r="AJ1384" i="2"/>
  <c r="AJ1385" i="2"/>
  <c r="AJ1386" i="2"/>
  <c r="AJ1387" i="2"/>
  <c r="AJ1388" i="2"/>
  <c r="AJ1389" i="2"/>
  <c r="AJ1390" i="2"/>
  <c r="AJ1391" i="2"/>
  <c r="AJ1392" i="2"/>
  <c r="AJ1393" i="2"/>
  <c r="AJ1394" i="2"/>
  <c r="AJ1395" i="2"/>
  <c r="AJ1396" i="2"/>
  <c r="AJ1397" i="2"/>
  <c r="AJ1398" i="2"/>
  <c r="AJ1399" i="2"/>
  <c r="AJ1400" i="2"/>
  <c r="AJ1401" i="2"/>
  <c r="AJ1402" i="2"/>
  <c r="AJ1403" i="2"/>
  <c r="AJ1404" i="2"/>
  <c r="AJ1405" i="2"/>
  <c r="AJ1406" i="2"/>
  <c r="AJ1407" i="2"/>
  <c r="AJ1408" i="2"/>
  <c r="AJ1409" i="2"/>
  <c r="AJ1410" i="2"/>
  <c r="AJ1411" i="2"/>
  <c r="AJ1412" i="2"/>
  <c r="AJ1413" i="2"/>
  <c r="AJ1414" i="2"/>
  <c r="AJ1415" i="2"/>
  <c r="AJ1416" i="2"/>
  <c r="AJ1417" i="2"/>
  <c r="AJ1418" i="2"/>
  <c r="AJ1419" i="2"/>
  <c r="AJ1420" i="2"/>
  <c r="AJ1421" i="2"/>
  <c r="AJ1422" i="2"/>
  <c r="AJ1423" i="2"/>
  <c r="AJ1424" i="2"/>
  <c r="AJ1425" i="2"/>
  <c r="AJ1426" i="2"/>
  <c r="AJ1427" i="2"/>
  <c r="AJ1428" i="2"/>
  <c r="AJ1429" i="2"/>
  <c r="AJ1430" i="2"/>
  <c r="AJ1431" i="2"/>
  <c r="AJ1432" i="2"/>
  <c r="AJ1433" i="2"/>
  <c r="AJ1434" i="2"/>
  <c r="AJ1435" i="2"/>
  <c r="AJ1436" i="2"/>
  <c r="AJ1437" i="2"/>
  <c r="AJ1438" i="2"/>
  <c r="AJ1439" i="2"/>
  <c r="AJ1440" i="2"/>
  <c r="AJ1441" i="2"/>
  <c r="AJ1442" i="2"/>
  <c r="AJ1443" i="2"/>
  <c r="AJ1444" i="2"/>
  <c r="AJ1445" i="2"/>
  <c r="AJ1446" i="2"/>
  <c r="AJ1447" i="2"/>
  <c r="AJ1448" i="2"/>
  <c r="AJ1449" i="2"/>
  <c r="AJ1450" i="2"/>
  <c r="AJ1451" i="2"/>
  <c r="AJ1452" i="2"/>
  <c r="AJ1453" i="2"/>
  <c r="AJ1454" i="2"/>
  <c r="AJ1455" i="2"/>
  <c r="AJ1456" i="2"/>
  <c r="AJ1457" i="2"/>
  <c r="AJ1458" i="2"/>
  <c r="AJ1459" i="2"/>
  <c r="AJ1460" i="2"/>
  <c r="AJ1461" i="2"/>
  <c r="AJ1462" i="2"/>
  <c r="AJ1463" i="2"/>
  <c r="AJ1464" i="2"/>
  <c r="AJ1465" i="2"/>
  <c r="AJ1466" i="2"/>
  <c r="AJ1467" i="2"/>
  <c r="AJ1468" i="2"/>
  <c r="AJ1469" i="2"/>
  <c r="AJ1470" i="2"/>
  <c r="AJ1471" i="2"/>
  <c r="AJ1472" i="2"/>
  <c r="AJ1473" i="2"/>
  <c r="AJ1474" i="2"/>
  <c r="AJ1475" i="2"/>
  <c r="AJ1476" i="2"/>
  <c r="AJ1477" i="2"/>
  <c r="AJ1478" i="2"/>
  <c r="AJ1479" i="2"/>
  <c r="AJ1480" i="2"/>
  <c r="AJ1481" i="2"/>
  <c r="AJ1482" i="2"/>
  <c r="AJ1483" i="2"/>
  <c r="AJ1484" i="2"/>
  <c r="AJ1485" i="2"/>
  <c r="AJ1486" i="2"/>
  <c r="AJ1487" i="2"/>
  <c r="AJ1488" i="2"/>
  <c r="AJ1489" i="2"/>
  <c r="AJ1490" i="2"/>
  <c r="AJ1491" i="2"/>
  <c r="AJ1492" i="2"/>
  <c r="AJ1493" i="2"/>
  <c r="AJ1494" i="2"/>
  <c r="AJ1495" i="2"/>
  <c r="AJ1496" i="2"/>
  <c r="AJ1497" i="2"/>
  <c r="AJ1498" i="2"/>
  <c r="AJ1499" i="2"/>
  <c r="AJ1500" i="2"/>
  <c r="AJ1501" i="2"/>
  <c r="AJ1502" i="2"/>
  <c r="AJ1503" i="2"/>
  <c r="AJ1504" i="2"/>
  <c r="AJ1505" i="2"/>
  <c r="AJ1506" i="2"/>
  <c r="AJ1507" i="2"/>
  <c r="AJ1508" i="2"/>
  <c r="AJ1509" i="2"/>
  <c r="AJ1510" i="2"/>
  <c r="AJ1511" i="2"/>
  <c r="AJ1512" i="2"/>
  <c r="AJ1513" i="2"/>
  <c r="AJ1514" i="2"/>
  <c r="AJ1515" i="2"/>
  <c r="AJ1516" i="2"/>
  <c r="AJ1517" i="2"/>
  <c r="AJ1518" i="2"/>
  <c r="AJ1519" i="2"/>
  <c r="AJ1520" i="2"/>
  <c r="AJ1521" i="2"/>
  <c r="AJ1522" i="2"/>
  <c r="AJ1523" i="2"/>
  <c r="AJ1524" i="2"/>
  <c r="AJ1525" i="2"/>
  <c r="AJ1526" i="2"/>
  <c r="AJ1527" i="2"/>
  <c r="AJ1528" i="2"/>
  <c r="AJ1529" i="2"/>
  <c r="AJ1530" i="2"/>
  <c r="AJ1531" i="2"/>
  <c r="AJ1532" i="2"/>
  <c r="AJ1533" i="2"/>
  <c r="AJ1534" i="2"/>
  <c r="AJ1535" i="2"/>
  <c r="AJ1536" i="2"/>
  <c r="AJ1537" i="2"/>
  <c r="AJ1538" i="2"/>
  <c r="AJ1539" i="2"/>
  <c r="AJ1540" i="2"/>
  <c r="AJ1541" i="2"/>
  <c r="AJ1542" i="2"/>
  <c r="AJ1543" i="2"/>
  <c r="AJ1544" i="2"/>
  <c r="AJ1545" i="2"/>
  <c r="AJ1546" i="2"/>
  <c r="AJ1547" i="2"/>
  <c r="AJ1548" i="2"/>
  <c r="AJ1549" i="2"/>
  <c r="AJ1550" i="2"/>
  <c r="AJ1551" i="2"/>
  <c r="AJ1552" i="2"/>
  <c r="AJ1553" i="2"/>
  <c r="AJ1554" i="2"/>
  <c r="AJ1555" i="2"/>
  <c r="AJ1556" i="2"/>
  <c r="AJ1557" i="2"/>
  <c r="AJ1558" i="2"/>
  <c r="AJ1559" i="2"/>
  <c r="AJ1560" i="2"/>
  <c r="AJ1561" i="2"/>
  <c r="AJ1562" i="2"/>
  <c r="AJ1563" i="2"/>
  <c r="AJ1564" i="2"/>
  <c r="AJ1565" i="2"/>
  <c r="AJ1566" i="2"/>
  <c r="AJ1567" i="2"/>
  <c r="AJ1568" i="2"/>
  <c r="AJ1569" i="2"/>
  <c r="AJ1570" i="2"/>
  <c r="AJ1571" i="2"/>
  <c r="AJ1572" i="2"/>
  <c r="AJ1573" i="2"/>
  <c r="AJ1574" i="2"/>
  <c r="AJ1575" i="2"/>
  <c r="AJ1576" i="2"/>
  <c r="AJ1577" i="2"/>
  <c r="AJ1578" i="2"/>
  <c r="AJ1579" i="2"/>
  <c r="AJ1580" i="2"/>
  <c r="AJ1581" i="2"/>
  <c r="AJ1582" i="2"/>
  <c r="AJ1583" i="2"/>
  <c r="AJ1584" i="2"/>
  <c r="AJ1585" i="2"/>
  <c r="AJ1586" i="2"/>
  <c r="AJ1587" i="2"/>
  <c r="AJ1588" i="2"/>
  <c r="AJ1589" i="2"/>
  <c r="AJ1590" i="2"/>
  <c r="AJ1591" i="2"/>
  <c r="AJ1592" i="2"/>
  <c r="AJ1593" i="2"/>
  <c r="AJ1594" i="2"/>
  <c r="AJ1595" i="2"/>
  <c r="AJ1596" i="2"/>
  <c r="AJ1597" i="2"/>
  <c r="AJ1598" i="2"/>
  <c r="AJ1599" i="2"/>
  <c r="AJ1600" i="2"/>
  <c r="AJ1601" i="2"/>
  <c r="AJ1602" i="2"/>
  <c r="AJ1603" i="2"/>
  <c r="AJ1604" i="2"/>
  <c r="AJ1605" i="2"/>
  <c r="AJ1606" i="2"/>
  <c r="AJ1607" i="2"/>
  <c r="AJ1608" i="2"/>
  <c r="AJ1609" i="2"/>
  <c r="AJ1610" i="2"/>
  <c r="AJ1611" i="2"/>
  <c r="AJ1612" i="2"/>
  <c r="AJ1613" i="2"/>
  <c r="AJ1614" i="2"/>
  <c r="AJ1615" i="2"/>
  <c r="AJ1616" i="2"/>
  <c r="AJ1617" i="2"/>
  <c r="AJ1618" i="2"/>
  <c r="AJ1619" i="2"/>
  <c r="AJ1620" i="2"/>
  <c r="AJ1621" i="2"/>
  <c r="AJ1622" i="2"/>
  <c r="AJ1623" i="2"/>
  <c r="AJ1624" i="2"/>
  <c r="AJ1625" i="2"/>
  <c r="AJ1626" i="2"/>
  <c r="AJ1627" i="2"/>
  <c r="AJ1628" i="2"/>
  <c r="AJ1629" i="2"/>
  <c r="AJ1630" i="2"/>
  <c r="AJ1631" i="2"/>
  <c r="AJ1632" i="2"/>
  <c r="AJ1633" i="2"/>
  <c r="AJ1634" i="2"/>
  <c r="AJ1635" i="2"/>
  <c r="AJ1636" i="2"/>
  <c r="AJ1637" i="2"/>
  <c r="AJ1638" i="2"/>
  <c r="AJ1639" i="2"/>
  <c r="AJ1640" i="2"/>
  <c r="AJ1641" i="2"/>
  <c r="AJ1642" i="2"/>
  <c r="AJ1643" i="2"/>
  <c r="AJ1644" i="2"/>
  <c r="AJ1645" i="2"/>
  <c r="AJ1646" i="2"/>
  <c r="AJ1647" i="2"/>
  <c r="AJ1648" i="2"/>
  <c r="AJ1649" i="2"/>
  <c r="AJ1650" i="2"/>
  <c r="AJ1651" i="2"/>
  <c r="AJ1652" i="2"/>
  <c r="AJ1653" i="2"/>
  <c r="AJ1654" i="2"/>
  <c r="AJ1655" i="2"/>
  <c r="AJ1656" i="2"/>
  <c r="AJ1657" i="2"/>
  <c r="AJ1658" i="2"/>
  <c r="AJ1659" i="2"/>
  <c r="AJ1660" i="2"/>
  <c r="AJ1661" i="2"/>
  <c r="AJ1662" i="2"/>
  <c r="AJ1663" i="2"/>
  <c r="AJ1664" i="2"/>
  <c r="AJ1665" i="2"/>
  <c r="AJ1666" i="2"/>
  <c r="AJ1667" i="2"/>
  <c r="AJ1668" i="2"/>
  <c r="AJ1669" i="2"/>
  <c r="AJ1670" i="2"/>
  <c r="AJ1671" i="2"/>
  <c r="AJ1672" i="2"/>
  <c r="AJ1673" i="2"/>
  <c r="AJ1674" i="2"/>
  <c r="AJ1675" i="2"/>
  <c r="AJ1676" i="2"/>
  <c r="AJ1677" i="2"/>
  <c r="AJ1678" i="2"/>
  <c r="AJ1679" i="2"/>
  <c r="AJ1680" i="2"/>
  <c r="AJ1681" i="2"/>
  <c r="AJ1682" i="2"/>
  <c r="AJ1683" i="2"/>
  <c r="AJ1684" i="2"/>
  <c r="AJ1685" i="2"/>
  <c r="AJ1686" i="2"/>
  <c r="AJ1687" i="2"/>
  <c r="AJ1688" i="2"/>
  <c r="AJ1689" i="2"/>
  <c r="AJ1690" i="2"/>
  <c r="AJ1691" i="2"/>
  <c r="AJ1692" i="2"/>
  <c r="AJ1693" i="2"/>
  <c r="AJ1694" i="2"/>
  <c r="AJ1695" i="2"/>
  <c r="AJ1696" i="2"/>
  <c r="AJ1697" i="2"/>
  <c r="AJ1698" i="2"/>
  <c r="AJ1699" i="2"/>
  <c r="AJ1700" i="2"/>
  <c r="AJ1701" i="2"/>
  <c r="AJ1702" i="2"/>
  <c r="AJ1703" i="2"/>
  <c r="AJ1704" i="2"/>
  <c r="AJ1705" i="2"/>
  <c r="AJ1706" i="2"/>
  <c r="AJ1707" i="2"/>
  <c r="AJ1708" i="2"/>
  <c r="AJ1709" i="2"/>
  <c r="AJ1710" i="2"/>
  <c r="AJ1711" i="2"/>
  <c r="AJ1712" i="2"/>
  <c r="AJ1713" i="2"/>
  <c r="AJ1714" i="2"/>
  <c r="AJ1715" i="2"/>
  <c r="AJ1716" i="2"/>
  <c r="AJ1717" i="2"/>
  <c r="AJ1718" i="2"/>
  <c r="AJ1719" i="2"/>
  <c r="AJ1720" i="2"/>
  <c r="AJ1721" i="2"/>
  <c r="AJ1722" i="2"/>
  <c r="AJ1723" i="2"/>
  <c r="AJ1724" i="2"/>
  <c r="AJ1725" i="2"/>
  <c r="AJ1726" i="2"/>
  <c r="AJ1727" i="2"/>
  <c r="AJ1728" i="2"/>
  <c r="AJ1729" i="2"/>
  <c r="AJ1730" i="2"/>
  <c r="AJ1731" i="2"/>
  <c r="AJ1732" i="2"/>
  <c r="AJ1733" i="2"/>
  <c r="AJ1734" i="2"/>
  <c r="AJ1735" i="2"/>
  <c r="AJ1736" i="2"/>
  <c r="AJ1737" i="2"/>
  <c r="AJ1738" i="2"/>
  <c r="AJ1739" i="2"/>
  <c r="AJ1740" i="2"/>
  <c r="AJ1741" i="2"/>
  <c r="AJ1742" i="2"/>
  <c r="AJ1743" i="2"/>
  <c r="AJ1744" i="2"/>
  <c r="AJ1745" i="2"/>
  <c r="AJ1746" i="2"/>
  <c r="AJ1747" i="2"/>
  <c r="AJ1748" i="2"/>
  <c r="AJ1749" i="2"/>
  <c r="AJ1750" i="2"/>
  <c r="AJ1751" i="2"/>
  <c r="AJ1752" i="2"/>
  <c r="AJ1753" i="2"/>
  <c r="AJ1754" i="2"/>
  <c r="AJ1755" i="2"/>
  <c r="AJ1756" i="2"/>
  <c r="AJ1757" i="2"/>
  <c r="AJ1758" i="2"/>
  <c r="AJ1759" i="2"/>
  <c r="AJ1760" i="2"/>
  <c r="AJ1761" i="2"/>
  <c r="AJ1762" i="2"/>
  <c r="AJ1763" i="2"/>
  <c r="AJ1764" i="2"/>
  <c r="AJ1765" i="2"/>
  <c r="AJ1766" i="2"/>
  <c r="AJ1767" i="2"/>
  <c r="AJ1768" i="2"/>
  <c r="AJ1769" i="2"/>
  <c r="AJ1770" i="2"/>
  <c r="AJ1771" i="2"/>
  <c r="AJ1772" i="2"/>
  <c r="AJ1773" i="2"/>
  <c r="AJ1774" i="2"/>
  <c r="AJ1775" i="2"/>
  <c r="AJ1776" i="2"/>
  <c r="AJ1777" i="2"/>
  <c r="AJ1778" i="2"/>
  <c r="AJ1779" i="2"/>
  <c r="AJ1780" i="2"/>
  <c r="AJ1781" i="2"/>
  <c r="AJ1782" i="2"/>
  <c r="AJ1783" i="2"/>
  <c r="AJ1784" i="2"/>
  <c r="AJ1785" i="2"/>
  <c r="AJ1786" i="2"/>
  <c r="AJ1787" i="2"/>
  <c r="AJ1788" i="2"/>
  <c r="AJ1789" i="2"/>
  <c r="AJ1790" i="2"/>
  <c r="AJ1791" i="2"/>
  <c r="AJ1792" i="2"/>
  <c r="AJ1793" i="2"/>
  <c r="AJ1794" i="2"/>
  <c r="AJ1795" i="2"/>
  <c r="AJ1796" i="2"/>
  <c r="AJ1797" i="2"/>
  <c r="AJ1798" i="2"/>
  <c r="AJ1799" i="2"/>
  <c r="AJ1800" i="2"/>
  <c r="AJ1801" i="2"/>
  <c r="AJ1802" i="2"/>
  <c r="AJ1803" i="2"/>
  <c r="AJ1804" i="2"/>
  <c r="AJ1805" i="2"/>
  <c r="AJ1806" i="2"/>
  <c r="AJ1807" i="2"/>
  <c r="AJ1808" i="2"/>
  <c r="AJ1809" i="2"/>
  <c r="AJ1810" i="2"/>
  <c r="AJ1811" i="2"/>
  <c r="AJ1812" i="2"/>
  <c r="AJ1813" i="2"/>
  <c r="AJ1814" i="2"/>
  <c r="AJ1815" i="2"/>
  <c r="AJ1816" i="2"/>
  <c r="AJ1817" i="2"/>
  <c r="AJ1818" i="2"/>
  <c r="AJ1819" i="2"/>
  <c r="AJ1820" i="2"/>
  <c r="AJ1821" i="2"/>
  <c r="AJ1822" i="2"/>
  <c r="AJ1823" i="2"/>
  <c r="AJ1824" i="2"/>
  <c r="AJ1825" i="2"/>
  <c r="AJ1826" i="2"/>
  <c r="AJ1827" i="2"/>
  <c r="AJ1828" i="2"/>
  <c r="AJ1829" i="2"/>
  <c r="AJ1830" i="2"/>
  <c r="AJ1831" i="2"/>
  <c r="AJ1832" i="2"/>
  <c r="AJ1833" i="2"/>
  <c r="AJ1834" i="2"/>
  <c r="AJ1835" i="2"/>
  <c r="AJ1836" i="2"/>
  <c r="AJ1837" i="2"/>
  <c r="AJ1838" i="2"/>
  <c r="AJ1839" i="2"/>
  <c r="AJ1840" i="2"/>
  <c r="AJ1841" i="2"/>
  <c r="AJ1842" i="2"/>
  <c r="AJ1843" i="2"/>
  <c r="AJ1844" i="2"/>
  <c r="AJ1845" i="2"/>
  <c r="AJ1846" i="2"/>
  <c r="AJ1847" i="2"/>
  <c r="AJ1848" i="2"/>
  <c r="AJ1849" i="2"/>
  <c r="AJ1850" i="2"/>
  <c r="AJ1851" i="2"/>
  <c r="AJ1852" i="2"/>
  <c r="AJ1853" i="2"/>
  <c r="AJ1854" i="2"/>
  <c r="AJ1855" i="2"/>
  <c r="AJ1856" i="2"/>
  <c r="AJ1857" i="2"/>
  <c r="AJ1858" i="2"/>
  <c r="AJ1859" i="2"/>
  <c r="AJ1860" i="2"/>
  <c r="AJ1861" i="2"/>
  <c r="AJ1862" i="2"/>
  <c r="AJ1863" i="2"/>
  <c r="AJ1864" i="2"/>
  <c r="AJ1865" i="2"/>
  <c r="AJ1866" i="2"/>
  <c r="AJ1867" i="2"/>
  <c r="AJ1868" i="2"/>
  <c r="AJ1869" i="2"/>
  <c r="AJ1870" i="2"/>
  <c r="AJ1871" i="2"/>
  <c r="AJ1872" i="2"/>
  <c r="AJ1873" i="2"/>
  <c r="AJ1874" i="2"/>
  <c r="AJ1875" i="2"/>
  <c r="AJ1876" i="2"/>
  <c r="AJ1877" i="2"/>
  <c r="AJ1878" i="2"/>
  <c r="AJ1879" i="2"/>
  <c r="AJ1880" i="2"/>
  <c r="AJ1881" i="2"/>
  <c r="AJ1882" i="2"/>
  <c r="AJ1883" i="2"/>
  <c r="AJ1884" i="2"/>
  <c r="AJ1885" i="2"/>
  <c r="AJ1886" i="2"/>
  <c r="AJ1887" i="2"/>
  <c r="AJ1888" i="2"/>
  <c r="AJ1889" i="2"/>
  <c r="AJ1890" i="2"/>
  <c r="AJ1891" i="2"/>
  <c r="AJ1892" i="2"/>
  <c r="AJ1893" i="2"/>
  <c r="AJ1894" i="2"/>
  <c r="AJ1895" i="2"/>
  <c r="AJ1896" i="2"/>
  <c r="AJ1897" i="2"/>
  <c r="AJ1898" i="2"/>
  <c r="AJ1899" i="2"/>
  <c r="AJ1900" i="2"/>
  <c r="AJ1901" i="2"/>
  <c r="AJ1902" i="2"/>
  <c r="AJ1903" i="2"/>
  <c r="AJ1904" i="2"/>
  <c r="AJ1905" i="2"/>
  <c r="AJ1906" i="2"/>
  <c r="AJ1907" i="2"/>
  <c r="AJ1908" i="2"/>
  <c r="AJ1909" i="2"/>
  <c r="AJ1910" i="2"/>
  <c r="AJ1911" i="2"/>
  <c r="AJ1912" i="2"/>
  <c r="AJ1913" i="2"/>
  <c r="AJ1914" i="2"/>
  <c r="AJ1915" i="2"/>
  <c r="AJ1916" i="2"/>
  <c r="AJ1917" i="2"/>
  <c r="AJ1918" i="2"/>
  <c r="AJ1919" i="2"/>
  <c r="AJ1920" i="2"/>
  <c r="AJ1921" i="2"/>
  <c r="AJ1922" i="2"/>
  <c r="AJ1923" i="2"/>
  <c r="AJ1924" i="2"/>
  <c r="AJ1925" i="2"/>
  <c r="AJ1926" i="2"/>
  <c r="AJ1927" i="2"/>
  <c r="AJ1928" i="2"/>
  <c r="AJ1929" i="2"/>
  <c r="AJ1930" i="2"/>
  <c r="AJ1931" i="2"/>
  <c r="AJ1932" i="2"/>
  <c r="AJ1933" i="2"/>
  <c r="AJ1934" i="2"/>
  <c r="AJ1935" i="2"/>
  <c r="AJ1936" i="2"/>
  <c r="AJ1937" i="2"/>
  <c r="AJ1938" i="2"/>
  <c r="AJ1939" i="2"/>
  <c r="AJ1940" i="2"/>
  <c r="AJ1941" i="2"/>
  <c r="AJ1942" i="2"/>
  <c r="AJ1943" i="2"/>
  <c r="AJ1944" i="2"/>
  <c r="AJ1945" i="2"/>
  <c r="AJ1946" i="2"/>
  <c r="AJ1947" i="2"/>
  <c r="AJ1948" i="2"/>
  <c r="AJ1949" i="2"/>
  <c r="AJ1950" i="2"/>
  <c r="AJ1951" i="2"/>
  <c r="AJ1952" i="2"/>
  <c r="AJ1953" i="2"/>
  <c r="AJ1954" i="2"/>
  <c r="AJ1955" i="2"/>
  <c r="AJ1956" i="2"/>
  <c r="AJ1957" i="2"/>
  <c r="AJ1958" i="2"/>
  <c r="AJ1959" i="2"/>
  <c r="AJ1960" i="2"/>
  <c r="AJ1961" i="2"/>
  <c r="AJ1962" i="2"/>
  <c r="AJ1963" i="2"/>
  <c r="AJ1964" i="2"/>
  <c r="AJ1965" i="2"/>
  <c r="AJ1966" i="2"/>
  <c r="AJ1967" i="2"/>
  <c r="AJ1968" i="2"/>
  <c r="AJ1969" i="2"/>
  <c r="AJ1970" i="2"/>
  <c r="AJ1971" i="2"/>
  <c r="AJ1972" i="2"/>
  <c r="AJ1973" i="2"/>
  <c r="AJ1974" i="2"/>
  <c r="AJ1975" i="2"/>
  <c r="AJ1976" i="2"/>
  <c r="AJ1977" i="2"/>
  <c r="AJ1978" i="2"/>
  <c r="AJ1979" i="2"/>
  <c r="AJ1980" i="2"/>
  <c r="AJ1981" i="2"/>
  <c r="AJ1982" i="2"/>
  <c r="AJ1983" i="2"/>
  <c r="AJ1984" i="2"/>
  <c r="AJ1985" i="2"/>
  <c r="AJ1986" i="2"/>
  <c r="AJ1987" i="2"/>
  <c r="AJ1988" i="2"/>
  <c r="AJ1989" i="2"/>
  <c r="AJ1990" i="2"/>
  <c r="AJ1991" i="2"/>
  <c r="AJ1992" i="2"/>
  <c r="AJ1993" i="2"/>
  <c r="AJ1994" i="2"/>
  <c r="AJ1995" i="2"/>
  <c r="AJ1996" i="2"/>
  <c r="AJ1997" i="2"/>
  <c r="AJ1998" i="2"/>
  <c r="AJ1999" i="2"/>
  <c r="AJ2000" i="2"/>
  <c r="AD2" i="13"/>
  <c r="AD3" i="13"/>
  <c r="AD4" i="13"/>
  <c r="AD5" i="13"/>
  <c r="AD6" i="13"/>
  <c r="AD7" i="13"/>
  <c r="AD8" i="13"/>
  <c r="AD9" i="13"/>
  <c r="AD10" i="13"/>
  <c r="AD11" i="13"/>
  <c r="AD12" i="13"/>
  <c r="AD13" i="13"/>
  <c r="AD14" i="13"/>
  <c r="AD15" i="13"/>
  <c r="AD16" i="13"/>
  <c r="AD17" i="13"/>
  <c r="AD18" i="13"/>
  <c r="AD19" i="13"/>
  <c r="AD20" i="13"/>
  <c r="AD21" i="13"/>
  <c r="AD22" i="13"/>
  <c r="AD23" i="13"/>
  <c r="AD24" i="13"/>
  <c r="AD25" i="13"/>
  <c r="AD26" i="13"/>
  <c r="AD27" i="13"/>
  <c r="AD28" i="13"/>
  <c r="AD29" i="13"/>
  <c r="AD30" i="13"/>
  <c r="AD31" i="13"/>
  <c r="AD32" i="13"/>
  <c r="AD33" i="13"/>
  <c r="AD34" i="13"/>
  <c r="AD35" i="13"/>
  <c r="AD36" i="13"/>
  <c r="AD37" i="13"/>
  <c r="AD38" i="13"/>
  <c r="AD39" i="13"/>
  <c r="AD40" i="13"/>
  <c r="AD41" i="13"/>
  <c r="AD42" i="13"/>
  <c r="AD43" i="13"/>
  <c r="AD44" i="13"/>
  <c r="AD45" i="13"/>
  <c r="AD46" i="13"/>
  <c r="AD47" i="13"/>
  <c r="AD48" i="13"/>
  <c r="AD49" i="13"/>
  <c r="AD50" i="13"/>
  <c r="AD51" i="13"/>
  <c r="AD52" i="13"/>
  <c r="AD53" i="13"/>
  <c r="AD54" i="13"/>
  <c r="AD55" i="13"/>
  <c r="AD56" i="13"/>
  <c r="AD57" i="13"/>
  <c r="AD58" i="13"/>
  <c r="AD59" i="13"/>
  <c r="AD60" i="13"/>
  <c r="AD61" i="13"/>
  <c r="AD62" i="13"/>
  <c r="AD63" i="13"/>
  <c r="AD64" i="13"/>
  <c r="AD65" i="13"/>
  <c r="AD66" i="13"/>
  <c r="AD67" i="13"/>
  <c r="AD68" i="13"/>
  <c r="AD69" i="13"/>
  <c r="AD70" i="13"/>
  <c r="AD71" i="13"/>
  <c r="AD72" i="13"/>
  <c r="AD73" i="13"/>
  <c r="AD74" i="13"/>
  <c r="AD75" i="13"/>
  <c r="AD76" i="13"/>
  <c r="AD77" i="13"/>
  <c r="AD78" i="13"/>
  <c r="AD79" i="13"/>
  <c r="AD80" i="13"/>
  <c r="AD81" i="13"/>
  <c r="AD82" i="13"/>
  <c r="AD83" i="13"/>
  <c r="AD84" i="13"/>
  <c r="AD85" i="13"/>
  <c r="AD86" i="13"/>
  <c r="AD87" i="13"/>
  <c r="AD88" i="13"/>
  <c r="AD89" i="13"/>
  <c r="AD90" i="13"/>
  <c r="AD91" i="13"/>
  <c r="AD92" i="13"/>
  <c r="AD93" i="13"/>
  <c r="AD94" i="13"/>
  <c r="AD95" i="13"/>
  <c r="AD96" i="13"/>
  <c r="AD97" i="13"/>
  <c r="AD98" i="13"/>
  <c r="AD99" i="13"/>
  <c r="AD100" i="13"/>
  <c r="AD101" i="13"/>
  <c r="AD102" i="13"/>
  <c r="AD103" i="13"/>
  <c r="AD104" i="13"/>
  <c r="AD105" i="13"/>
  <c r="AD106" i="13"/>
  <c r="AD107" i="13"/>
  <c r="AD108" i="13"/>
  <c r="AD109" i="13"/>
  <c r="AD110" i="13"/>
  <c r="AD111" i="13"/>
  <c r="AD112" i="13"/>
  <c r="AD113" i="13"/>
  <c r="AD114" i="13"/>
  <c r="AD115" i="13"/>
  <c r="AD116" i="13"/>
  <c r="AD117" i="13"/>
  <c r="AD118" i="13"/>
  <c r="AD119" i="13"/>
  <c r="AD120" i="13"/>
  <c r="AD121" i="13"/>
  <c r="AD122" i="13"/>
  <c r="AD123" i="13"/>
  <c r="AD124" i="13"/>
  <c r="AD125" i="13"/>
  <c r="AD126" i="13"/>
  <c r="AD127" i="13"/>
  <c r="AD128" i="13"/>
  <c r="AD129" i="13"/>
  <c r="AD130" i="13"/>
  <c r="AD131" i="13"/>
  <c r="AD132" i="13"/>
  <c r="AD133" i="13"/>
  <c r="AD134" i="13"/>
  <c r="AD135" i="13"/>
  <c r="AD136" i="13"/>
  <c r="AD137" i="13"/>
  <c r="AD138" i="13"/>
  <c r="AD139" i="13"/>
  <c r="AD140" i="13"/>
  <c r="AD141" i="13"/>
  <c r="AD142" i="13"/>
  <c r="AD143" i="13"/>
  <c r="AD144" i="13"/>
  <c r="AD145" i="13"/>
  <c r="AD146" i="13"/>
  <c r="AD147" i="13"/>
  <c r="AD148" i="13"/>
  <c r="AD149" i="13"/>
  <c r="AD150" i="13"/>
  <c r="AD151" i="13"/>
  <c r="AD152" i="13"/>
  <c r="AD153" i="13"/>
  <c r="AD154" i="13"/>
  <c r="AD155" i="13"/>
  <c r="AD156" i="13"/>
  <c r="AD157" i="13"/>
  <c r="AD158" i="13"/>
  <c r="AD159" i="13"/>
  <c r="AD160" i="13"/>
  <c r="AD161" i="13"/>
  <c r="AD162" i="13"/>
  <c r="AD163" i="13"/>
  <c r="AD164" i="13"/>
  <c r="AD165" i="13"/>
  <c r="AD166" i="13"/>
  <c r="AD167" i="13"/>
  <c r="AD168" i="13"/>
  <c r="AD169" i="13"/>
  <c r="AD170" i="13"/>
  <c r="AD171" i="13"/>
  <c r="AD172" i="13"/>
  <c r="AD173" i="13"/>
  <c r="AD174" i="13"/>
  <c r="AD175" i="13"/>
  <c r="AD176" i="13"/>
  <c r="AD177" i="13"/>
  <c r="AD178" i="13"/>
  <c r="AD179" i="13"/>
  <c r="AD180" i="13"/>
  <c r="AD181" i="13"/>
  <c r="AD182" i="13"/>
  <c r="AD183" i="13"/>
  <c r="AD184" i="13"/>
  <c r="AD185" i="13"/>
  <c r="AD186" i="13"/>
  <c r="AD187" i="13"/>
  <c r="AD188" i="13"/>
  <c r="AD189" i="13"/>
  <c r="AD190" i="13"/>
  <c r="AD191" i="13"/>
  <c r="AD192" i="13"/>
  <c r="AD193" i="13"/>
  <c r="AD194" i="13"/>
  <c r="AD195" i="13"/>
  <c r="AD196" i="13"/>
  <c r="AD197" i="13"/>
  <c r="AD198" i="13"/>
  <c r="AD199" i="13"/>
  <c r="AD200" i="13"/>
  <c r="AD201" i="13"/>
  <c r="AD202" i="13"/>
  <c r="AD203" i="13"/>
  <c r="AD204" i="13"/>
  <c r="AD205" i="13"/>
  <c r="AD206" i="13"/>
  <c r="AD207" i="13"/>
  <c r="AD208" i="13"/>
  <c r="AD209" i="13"/>
  <c r="AD210" i="13"/>
  <c r="AD211" i="13"/>
  <c r="AD212" i="13"/>
  <c r="AD213" i="13"/>
  <c r="AD214" i="13"/>
  <c r="AD215" i="13"/>
  <c r="AD216" i="13"/>
  <c r="AD217" i="13"/>
  <c r="AD218" i="13"/>
  <c r="AD219" i="13"/>
  <c r="AD220" i="13"/>
  <c r="AD221" i="13"/>
  <c r="AD222" i="13"/>
  <c r="AD223" i="13"/>
  <c r="AD224" i="13"/>
  <c r="AD225" i="13"/>
  <c r="AD226" i="13"/>
  <c r="AD227" i="13"/>
  <c r="AD228" i="13"/>
  <c r="AD229" i="13"/>
  <c r="AD230" i="13"/>
  <c r="AD231" i="13"/>
  <c r="AD232" i="13"/>
  <c r="AD233" i="13"/>
  <c r="AD234" i="13"/>
  <c r="AD235" i="13"/>
  <c r="AD236" i="13"/>
  <c r="AD237" i="13"/>
  <c r="AD238" i="13"/>
  <c r="AD239" i="13"/>
  <c r="AD240" i="13"/>
  <c r="AD241" i="13"/>
  <c r="AD242" i="13"/>
  <c r="AD243" i="13"/>
  <c r="AD244" i="13"/>
  <c r="AD245" i="13"/>
  <c r="AD246" i="13"/>
  <c r="AD247" i="13"/>
  <c r="AD248" i="13"/>
  <c r="AD249" i="13"/>
  <c r="AD250" i="13"/>
  <c r="AD251" i="13"/>
  <c r="AD252" i="13"/>
  <c r="AD253" i="13"/>
  <c r="AD254" i="13"/>
  <c r="AD255" i="13"/>
  <c r="AD256" i="13"/>
  <c r="AD257" i="13"/>
  <c r="AD258" i="13"/>
  <c r="AD259" i="13"/>
  <c r="AD260" i="13"/>
  <c r="AD261" i="13"/>
  <c r="AD262" i="13"/>
  <c r="AD263" i="13"/>
  <c r="AD264" i="13"/>
  <c r="AD265" i="13"/>
  <c r="AD266" i="13"/>
  <c r="AD267" i="13"/>
  <c r="AD268" i="13"/>
  <c r="AD269" i="13"/>
  <c r="AD270" i="13"/>
  <c r="AD271" i="13"/>
  <c r="AD272" i="13"/>
  <c r="AD273" i="13"/>
  <c r="AD274" i="13"/>
  <c r="AD275" i="13"/>
  <c r="AD276" i="13"/>
  <c r="AD277" i="13"/>
  <c r="AD278" i="13"/>
  <c r="AD279" i="13"/>
  <c r="AD280" i="13"/>
  <c r="AD281" i="13"/>
  <c r="AD282" i="13"/>
  <c r="AD283" i="13"/>
  <c r="AD284" i="13"/>
  <c r="AD285" i="13"/>
  <c r="AD286" i="13"/>
  <c r="AD287" i="13"/>
  <c r="AD288" i="13"/>
  <c r="AD289" i="13"/>
  <c r="AD290" i="13"/>
  <c r="AD291" i="13"/>
  <c r="AD292" i="13"/>
  <c r="AD293" i="13"/>
  <c r="AD294" i="13"/>
  <c r="AD295" i="13"/>
  <c r="AD296" i="13"/>
  <c r="AD297" i="13"/>
  <c r="AD298" i="13"/>
  <c r="AD299" i="13"/>
  <c r="AD300" i="13"/>
  <c r="AD301" i="13"/>
  <c r="AD302" i="13"/>
  <c r="AD303" i="13"/>
  <c r="AD304" i="13"/>
  <c r="AD305" i="13"/>
  <c r="AD306" i="13"/>
  <c r="AD307" i="13"/>
  <c r="AD308" i="13"/>
  <c r="AD309" i="13"/>
  <c r="AD310" i="13"/>
  <c r="AD311" i="13"/>
  <c r="AD312" i="13"/>
  <c r="AD313" i="13"/>
  <c r="AD314" i="13"/>
  <c r="AD315" i="13"/>
  <c r="AD316" i="13"/>
  <c r="AD317" i="13"/>
  <c r="AD318" i="13"/>
  <c r="AD319" i="13"/>
  <c r="AD320" i="13"/>
  <c r="AD321" i="13"/>
  <c r="AD322" i="13"/>
  <c r="AD323" i="13"/>
  <c r="AD324" i="13"/>
  <c r="AD325" i="13"/>
  <c r="AD326" i="13"/>
  <c r="AD327" i="13"/>
  <c r="AD328" i="13"/>
  <c r="AD329" i="13"/>
  <c r="AD330" i="13"/>
  <c r="AD331" i="13"/>
  <c r="AD332" i="13"/>
  <c r="AD333" i="13"/>
  <c r="AD334" i="13"/>
  <c r="AD335" i="13"/>
  <c r="AD336" i="13"/>
  <c r="AD337" i="13"/>
  <c r="AD338" i="13"/>
  <c r="AD339" i="13"/>
  <c r="AD340" i="13"/>
  <c r="AD341" i="13"/>
  <c r="AD342" i="13"/>
  <c r="AD343" i="13"/>
  <c r="AD344" i="13"/>
  <c r="AD345" i="13"/>
  <c r="AD346" i="13"/>
  <c r="AD347" i="13"/>
  <c r="AD348" i="13"/>
  <c r="AD349" i="13"/>
  <c r="AD350" i="13"/>
  <c r="AD351" i="13"/>
  <c r="AD352" i="13"/>
  <c r="AD353" i="13"/>
  <c r="AD354" i="13"/>
  <c r="AD355" i="13"/>
  <c r="AD356" i="13"/>
  <c r="AD357" i="13"/>
  <c r="AD358" i="13"/>
  <c r="AD359" i="13"/>
  <c r="AD360" i="13"/>
  <c r="AD361" i="13"/>
  <c r="AD362" i="13"/>
  <c r="AD363" i="13"/>
  <c r="AD364" i="13"/>
  <c r="AD365" i="13"/>
  <c r="AD366" i="13"/>
  <c r="AD367" i="13"/>
  <c r="AD368" i="13"/>
  <c r="AD369" i="13"/>
  <c r="AD370" i="13"/>
  <c r="AD371" i="13"/>
  <c r="AD372" i="13"/>
  <c r="AD373" i="13"/>
  <c r="AD374" i="13"/>
  <c r="AD375" i="13"/>
  <c r="AD376" i="13"/>
  <c r="AD377" i="13"/>
  <c r="AD378" i="13"/>
  <c r="AD379" i="13"/>
  <c r="AD380" i="13"/>
  <c r="AD381" i="13"/>
  <c r="AD382" i="13"/>
  <c r="AD383" i="13"/>
  <c r="AD384" i="13"/>
  <c r="AD385" i="13"/>
  <c r="AD386" i="13"/>
  <c r="AD387" i="13"/>
  <c r="AD388" i="13"/>
  <c r="AD389" i="13"/>
  <c r="AD390" i="13"/>
  <c r="AD391" i="13"/>
  <c r="AD392" i="13"/>
  <c r="AD393" i="13"/>
  <c r="AD394" i="13"/>
  <c r="AD395" i="13"/>
  <c r="AD396" i="13"/>
  <c r="AD397" i="13"/>
  <c r="AD398" i="13"/>
  <c r="AD399" i="13"/>
  <c r="AD400" i="13"/>
  <c r="AD401" i="13"/>
  <c r="AD402" i="13"/>
  <c r="AD403" i="13"/>
  <c r="AD404" i="13"/>
  <c r="AD405" i="13"/>
  <c r="AD406" i="13"/>
  <c r="AD407" i="13"/>
  <c r="AD408" i="13"/>
  <c r="AD409" i="13"/>
  <c r="AD410" i="13"/>
  <c r="AD411" i="13"/>
  <c r="AD412" i="13"/>
  <c r="AD413" i="13"/>
  <c r="AD414" i="13"/>
  <c r="AD415" i="13"/>
  <c r="AD416" i="13"/>
  <c r="AD417" i="13"/>
  <c r="AD418" i="13"/>
  <c r="AD419" i="13"/>
  <c r="AD420" i="13"/>
  <c r="AD421" i="13"/>
  <c r="AD422" i="13"/>
  <c r="AD423" i="13"/>
  <c r="AD424" i="13"/>
  <c r="AD425" i="13"/>
  <c r="AD426" i="13"/>
  <c r="AD427" i="13"/>
  <c r="AD428" i="13"/>
  <c r="AD429" i="13"/>
  <c r="AD430" i="13"/>
  <c r="AD431" i="13"/>
  <c r="AD432" i="13"/>
  <c r="AD433" i="13"/>
  <c r="AD434" i="13"/>
  <c r="AD435" i="13"/>
  <c r="AD436" i="13"/>
  <c r="AD437" i="13"/>
  <c r="AD438" i="13"/>
  <c r="AD439" i="13"/>
  <c r="AD440" i="13"/>
  <c r="AD441" i="13"/>
  <c r="AD442" i="13"/>
  <c r="AD443" i="13"/>
  <c r="AD444" i="13"/>
  <c r="AD445" i="13"/>
  <c r="AD446" i="13"/>
  <c r="AD447" i="13"/>
  <c r="AD448" i="13"/>
  <c r="AD449" i="13"/>
  <c r="AD450" i="13"/>
  <c r="AD451" i="13"/>
  <c r="AD452" i="13"/>
  <c r="AD453" i="13"/>
  <c r="AD454" i="13"/>
  <c r="AD455" i="13"/>
  <c r="AD456" i="13"/>
  <c r="AD457" i="13"/>
  <c r="AD458" i="13"/>
  <c r="AD459" i="13"/>
  <c r="AD460" i="13"/>
  <c r="AD461" i="13"/>
  <c r="AD462" i="13"/>
  <c r="AD463" i="13"/>
  <c r="AD464" i="13"/>
  <c r="AD465" i="13"/>
  <c r="AD466" i="13"/>
  <c r="AD467" i="13"/>
  <c r="AD468" i="13"/>
  <c r="AD469" i="13"/>
  <c r="AD470" i="13"/>
  <c r="AD471" i="13"/>
  <c r="AD472" i="13"/>
  <c r="AD473" i="13"/>
  <c r="AD474" i="13"/>
  <c r="AD475" i="13"/>
  <c r="AD476" i="13"/>
  <c r="AD477" i="13"/>
  <c r="AD478" i="13"/>
  <c r="AD479" i="13"/>
  <c r="AD480" i="13"/>
  <c r="AD481" i="13"/>
  <c r="AD482" i="13"/>
  <c r="AD483" i="13"/>
  <c r="AD484" i="13"/>
  <c r="AD485" i="13"/>
  <c r="AD486" i="13"/>
  <c r="AD487" i="13"/>
  <c r="AD488" i="13"/>
  <c r="AD489" i="13"/>
  <c r="AD490" i="13"/>
  <c r="AD491" i="13"/>
  <c r="AD492" i="13"/>
  <c r="AD493" i="13"/>
  <c r="AD494" i="13"/>
  <c r="AD495" i="13"/>
  <c r="AD496" i="13"/>
  <c r="AD497" i="13"/>
  <c r="AD498" i="13"/>
  <c r="AD499" i="13"/>
  <c r="AD500" i="13"/>
  <c r="AD501" i="13"/>
  <c r="AD502" i="13"/>
  <c r="AD503" i="13"/>
  <c r="AD504" i="13"/>
  <c r="AD505" i="13"/>
  <c r="AD506" i="13"/>
  <c r="AD507" i="13"/>
  <c r="AD508" i="13"/>
  <c r="AD509" i="13"/>
  <c r="AD510" i="13"/>
  <c r="AD511" i="13"/>
  <c r="AD512" i="13"/>
  <c r="AD513" i="13"/>
  <c r="AD514" i="13"/>
  <c r="AD515" i="13"/>
  <c r="AD516" i="13"/>
  <c r="AD517" i="13"/>
  <c r="AD518" i="13"/>
  <c r="AD519" i="13"/>
  <c r="AD520" i="13"/>
  <c r="AD521" i="13"/>
  <c r="AD522" i="13"/>
  <c r="AD523" i="13"/>
  <c r="AD524" i="13"/>
  <c r="AD525" i="13"/>
  <c r="AD526" i="13"/>
  <c r="AD527" i="13"/>
  <c r="AD528" i="13"/>
  <c r="AD529" i="13"/>
  <c r="AD530" i="13"/>
  <c r="AD531" i="13"/>
  <c r="AD532" i="13"/>
  <c r="AD533" i="13"/>
  <c r="AD534" i="13"/>
  <c r="AD535" i="13"/>
  <c r="AD536" i="13"/>
  <c r="AD537" i="13"/>
  <c r="AD538" i="13"/>
  <c r="AD539" i="13"/>
  <c r="AD540" i="13"/>
  <c r="AD541" i="13"/>
  <c r="AD542" i="13"/>
  <c r="AD543" i="13"/>
  <c r="AD544" i="13"/>
  <c r="AD545" i="13"/>
  <c r="AD546" i="13"/>
  <c r="AD547" i="13"/>
  <c r="AD548" i="13"/>
  <c r="AD549" i="13"/>
  <c r="AD550" i="13"/>
  <c r="AD551" i="13"/>
  <c r="AD552" i="13"/>
  <c r="AD553" i="13"/>
  <c r="AD554" i="13"/>
  <c r="AD555" i="13"/>
  <c r="AD556" i="13"/>
  <c r="AD557" i="13"/>
  <c r="AD558" i="13"/>
  <c r="AD559" i="13"/>
  <c r="AD560" i="13"/>
  <c r="AD561" i="13"/>
  <c r="AD562" i="13"/>
  <c r="AD563" i="13"/>
  <c r="AD564" i="13"/>
  <c r="AD565" i="13"/>
  <c r="AD566" i="13"/>
  <c r="AD567" i="13"/>
  <c r="AD568" i="13"/>
  <c r="AD569" i="13"/>
  <c r="AD570" i="13"/>
  <c r="AD571" i="13"/>
  <c r="AD572" i="13"/>
  <c r="AD573" i="13"/>
  <c r="AD574" i="13"/>
  <c r="AD575" i="13"/>
  <c r="AD576" i="13"/>
  <c r="AD577" i="13"/>
  <c r="AD578" i="13"/>
  <c r="AD579" i="13"/>
  <c r="AD580" i="13"/>
  <c r="AD581" i="13"/>
  <c r="AD582" i="13"/>
  <c r="AD583" i="13"/>
  <c r="AD584" i="13"/>
  <c r="AD585" i="13"/>
  <c r="AD586" i="13"/>
  <c r="AD587" i="13"/>
  <c r="AD588" i="13"/>
  <c r="AD589" i="13"/>
  <c r="AD590" i="13"/>
  <c r="AD591" i="13"/>
  <c r="AD592" i="13"/>
  <c r="AD593" i="13"/>
  <c r="AD594" i="13"/>
  <c r="AD595" i="13"/>
  <c r="AD596" i="13"/>
  <c r="AD597" i="13"/>
  <c r="AD598" i="13"/>
  <c r="AD599" i="13"/>
  <c r="AD600" i="13"/>
  <c r="AD601" i="13"/>
  <c r="AD602" i="13"/>
  <c r="AD603" i="13"/>
  <c r="AD604" i="13"/>
  <c r="AD605" i="13"/>
  <c r="AD606" i="13"/>
  <c r="AD607" i="13"/>
  <c r="AD608" i="13"/>
  <c r="AD609" i="13"/>
  <c r="AD610" i="13"/>
  <c r="AD611" i="13"/>
  <c r="AD612" i="13"/>
  <c r="AD613" i="13"/>
  <c r="AD614" i="13"/>
  <c r="AD615" i="13"/>
  <c r="AD616" i="13"/>
  <c r="AD617" i="13"/>
  <c r="AD618" i="13"/>
  <c r="AD619" i="13"/>
  <c r="AD620" i="13"/>
  <c r="AD621" i="13"/>
  <c r="AD622" i="13"/>
  <c r="AD623" i="13"/>
  <c r="AD624" i="13"/>
  <c r="AD625" i="13"/>
  <c r="AD626" i="13"/>
  <c r="AD627" i="13"/>
  <c r="AD628" i="13"/>
  <c r="AD629" i="13"/>
  <c r="AD630" i="13"/>
  <c r="AD631" i="13"/>
  <c r="AD632" i="13"/>
  <c r="AD633" i="13"/>
  <c r="AD634" i="13"/>
  <c r="AD635" i="13"/>
  <c r="AD636" i="13"/>
  <c r="AD637" i="13"/>
  <c r="AD638" i="13"/>
  <c r="AD639" i="13"/>
  <c r="AD640" i="13"/>
  <c r="AD641" i="13"/>
  <c r="AD642" i="13"/>
  <c r="AD643" i="13"/>
  <c r="AD644" i="13"/>
  <c r="AD645" i="13"/>
  <c r="AD646" i="13"/>
  <c r="AD647" i="13"/>
  <c r="AD648" i="13"/>
  <c r="AD649" i="13"/>
  <c r="AD650" i="13"/>
  <c r="AD651" i="13"/>
  <c r="AD652" i="13"/>
  <c r="AD653" i="13"/>
  <c r="AD654" i="13"/>
  <c r="AD655" i="13"/>
  <c r="AD656" i="13"/>
  <c r="AD657" i="13"/>
  <c r="AD658" i="13"/>
  <c r="AD659" i="13"/>
  <c r="AD660" i="13"/>
  <c r="AD661" i="13"/>
  <c r="AD662" i="13"/>
  <c r="AD663" i="13"/>
  <c r="AD664" i="13"/>
  <c r="AD665" i="13"/>
  <c r="AD666" i="13"/>
  <c r="AD667" i="13"/>
  <c r="AD668" i="13"/>
  <c r="AD669" i="13"/>
  <c r="AD670" i="13"/>
  <c r="AD671" i="13"/>
  <c r="AD672" i="13"/>
  <c r="AD673" i="13"/>
  <c r="AD674" i="13"/>
  <c r="AD675" i="13"/>
  <c r="AD676" i="13"/>
  <c r="AD677" i="13"/>
  <c r="AD678" i="13"/>
  <c r="AD679" i="13"/>
  <c r="AD680" i="13"/>
  <c r="AD681" i="13"/>
  <c r="AD682" i="13"/>
  <c r="AD683" i="13"/>
  <c r="AD684" i="13"/>
  <c r="AD685" i="13"/>
  <c r="AD686" i="13"/>
  <c r="AD687" i="13"/>
  <c r="AD688" i="13"/>
  <c r="AD689" i="13"/>
  <c r="AD690" i="13"/>
  <c r="AD691" i="13"/>
  <c r="AD692" i="13"/>
  <c r="AD693" i="13"/>
  <c r="AD694" i="13"/>
  <c r="AD695" i="13"/>
  <c r="AD696" i="13"/>
  <c r="AD697" i="13"/>
  <c r="AD698" i="13"/>
  <c r="AD699" i="13"/>
  <c r="AD700" i="13"/>
  <c r="AD701" i="13"/>
  <c r="AD702" i="13"/>
  <c r="AD703" i="13"/>
  <c r="AD704" i="13"/>
  <c r="AD705" i="13"/>
  <c r="AD706" i="13"/>
  <c r="AD707" i="13"/>
  <c r="AD708" i="13"/>
  <c r="AD709" i="13"/>
  <c r="AD710" i="13"/>
  <c r="AD711" i="13"/>
  <c r="AD712" i="13"/>
  <c r="AD713" i="13"/>
  <c r="AD714" i="13"/>
  <c r="AD715" i="13"/>
  <c r="AD716" i="13"/>
  <c r="AD717" i="13"/>
  <c r="AD718" i="13"/>
  <c r="AD719" i="13"/>
  <c r="AD720" i="13"/>
  <c r="AD721" i="13"/>
  <c r="AD722" i="13"/>
  <c r="AD723" i="13"/>
  <c r="AD724" i="13"/>
  <c r="AD725" i="13"/>
  <c r="AD726" i="13"/>
  <c r="AD727" i="13"/>
  <c r="AD728" i="13"/>
  <c r="AD729" i="13"/>
  <c r="AD730" i="13"/>
  <c r="AD731" i="13"/>
  <c r="AD732" i="13"/>
  <c r="AD733" i="13"/>
  <c r="AD734" i="13"/>
  <c r="AD735" i="13"/>
  <c r="AD736" i="13"/>
  <c r="AD737" i="13"/>
  <c r="AD738" i="13"/>
  <c r="AD739" i="13"/>
  <c r="AD740" i="13"/>
  <c r="AD741" i="13"/>
  <c r="AD742" i="13"/>
  <c r="AD743" i="13"/>
  <c r="AD744" i="13"/>
  <c r="AD745" i="13"/>
  <c r="AD746" i="13"/>
  <c r="AD747" i="13"/>
  <c r="AD748" i="13"/>
  <c r="AD749" i="13"/>
  <c r="AD750" i="13"/>
  <c r="AD751" i="13"/>
  <c r="AD752" i="13"/>
  <c r="AD753" i="13"/>
  <c r="AD754" i="13"/>
  <c r="AD755" i="13"/>
  <c r="AD756" i="13"/>
  <c r="AD757" i="13"/>
  <c r="AD758" i="13"/>
  <c r="AD759" i="13"/>
  <c r="AD760" i="13"/>
  <c r="AD761" i="13"/>
  <c r="AD762" i="13"/>
  <c r="AD763" i="13"/>
  <c r="AD764" i="13"/>
  <c r="AD765" i="13"/>
  <c r="AD766" i="13"/>
  <c r="AD767" i="13"/>
  <c r="AD768" i="13"/>
  <c r="AD769" i="13"/>
  <c r="AD770" i="13"/>
  <c r="AD771" i="13"/>
  <c r="AD772" i="13"/>
  <c r="AD773" i="13"/>
  <c r="AD774" i="13"/>
  <c r="AD775" i="13"/>
  <c r="AD776" i="13"/>
  <c r="AD777" i="13"/>
  <c r="AD778" i="13"/>
  <c r="AD779" i="13"/>
  <c r="AD780" i="13"/>
  <c r="AD781" i="13"/>
  <c r="AD782" i="13"/>
  <c r="AD783" i="13"/>
  <c r="AD784" i="13"/>
  <c r="AD785" i="13"/>
  <c r="AD786" i="13"/>
  <c r="AD787" i="13"/>
  <c r="AD788" i="13"/>
  <c r="AD789" i="13"/>
  <c r="AD790" i="13"/>
  <c r="AD791" i="13"/>
  <c r="AD792" i="13"/>
  <c r="AD793" i="13"/>
  <c r="AD794" i="13"/>
  <c r="AD795" i="13"/>
  <c r="AD796" i="13"/>
  <c r="AD797" i="13"/>
  <c r="AD798" i="13"/>
  <c r="AD799" i="13"/>
  <c r="AD800" i="13"/>
  <c r="AD801" i="13"/>
  <c r="AD802" i="13"/>
  <c r="AD803" i="13"/>
  <c r="AD804" i="13"/>
  <c r="AD805" i="13"/>
  <c r="AD806" i="13"/>
  <c r="AD807" i="13"/>
  <c r="AD808" i="13"/>
  <c r="AD809" i="13"/>
  <c r="AD810" i="13"/>
  <c r="AD811" i="13"/>
  <c r="AD812" i="13"/>
  <c r="AD813" i="13"/>
  <c r="AD814" i="13"/>
  <c r="AD815" i="13"/>
  <c r="AD816" i="13"/>
  <c r="AD817" i="13"/>
  <c r="AD818" i="13"/>
  <c r="AD819" i="13"/>
  <c r="AD820" i="13"/>
  <c r="AD821" i="13"/>
  <c r="AD822" i="13"/>
  <c r="AD823" i="13"/>
  <c r="AD824" i="13"/>
  <c r="AD825" i="13"/>
  <c r="AD826" i="13"/>
  <c r="AD827" i="13"/>
  <c r="AD828" i="13"/>
  <c r="AD829" i="13"/>
  <c r="AD830" i="13"/>
  <c r="AD831" i="13"/>
  <c r="AD832" i="13"/>
  <c r="AD833" i="13"/>
  <c r="AD834" i="13"/>
  <c r="AD835" i="13"/>
  <c r="AD836" i="13"/>
  <c r="AD837" i="13"/>
  <c r="AD838" i="13"/>
  <c r="AD839" i="13"/>
  <c r="AD840" i="13"/>
  <c r="AD841" i="13"/>
  <c r="AD842" i="13"/>
  <c r="AD843" i="13"/>
  <c r="AD844" i="13"/>
  <c r="AD845" i="13"/>
  <c r="AD846" i="13"/>
  <c r="AD847" i="13"/>
  <c r="AD848" i="13"/>
  <c r="AD849" i="13"/>
  <c r="AD850" i="13"/>
  <c r="AD851" i="13"/>
  <c r="AD852" i="13"/>
  <c r="AD853" i="13"/>
  <c r="AD854" i="13"/>
  <c r="AD855" i="13"/>
  <c r="AD856" i="13"/>
  <c r="AD857" i="13"/>
  <c r="AD858" i="13"/>
  <c r="AD859" i="13"/>
  <c r="AD860" i="13"/>
  <c r="AD861" i="13"/>
  <c r="AD862" i="13"/>
  <c r="AD863" i="13"/>
  <c r="AD864" i="13"/>
  <c r="AD865" i="13"/>
  <c r="AD866" i="13"/>
  <c r="AD867" i="13"/>
  <c r="AD868" i="13"/>
  <c r="AD869" i="13"/>
  <c r="AD870" i="13"/>
  <c r="AD871" i="13"/>
  <c r="AD872" i="13"/>
  <c r="AD873" i="13"/>
  <c r="AD874" i="13"/>
  <c r="AD875" i="13"/>
  <c r="AD876" i="13"/>
  <c r="AD877" i="13"/>
  <c r="AD878" i="13"/>
  <c r="AD879" i="13"/>
  <c r="AD880" i="13"/>
  <c r="AD881" i="13"/>
  <c r="AD882" i="13"/>
  <c r="AD883" i="13"/>
  <c r="AD884" i="13"/>
  <c r="AD885" i="13"/>
  <c r="AD886" i="13"/>
  <c r="AD887" i="13"/>
  <c r="AD888" i="13"/>
  <c r="AD889" i="13"/>
  <c r="AD890" i="13"/>
  <c r="AD891" i="13"/>
  <c r="AD892" i="13"/>
  <c r="AD893" i="13"/>
  <c r="AD894" i="13"/>
  <c r="AD895" i="13"/>
  <c r="AD896" i="13"/>
  <c r="AD897" i="13"/>
  <c r="AD898" i="13"/>
  <c r="AD899" i="13"/>
  <c r="AD900" i="13"/>
  <c r="AD901" i="13"/>
  <c r="AD902" i="13"/>
  <c r="AD903" i="13"/>
  <c r="AD904" i="13"/>
  <c r="AD905" i="13"/>
  <c r="AD906" i="13"/>
  <c r="AD907" i="13"/>
  <c r="AD908" i="13"/>
  <c r="AD909" i="13"/>
  <c r="AD910" i="13"/>
  <c r="AD911" i="13"/>
  <c r="AD912" i="13"/>
  <c r="AD913" i="13"/>
  <c r="AD914" i="13"/>
  <c r="AD915" i="13"/>
  <c r="AD916" i="13"/>
  <c r="AD917" i="13"/>
  <c r="AD918" i="13"/>
  <c r="AD919" i="13"/>
  <c r="AD920" i="13"/>
  <c r="AD921" i="13"/>
  <c r="AD922" i="13"/>
  <c r="AD923" i="13"/>
  <c r="AD924" i="13"/>
  <c r="AD925" i="13"/>
  <c r="AD926" i="13"/>
  <c r="AD927" i="13"/>
  <c r="AD928" i="13"/>
  <c r="AD929" i="13"/>
  <c r="AD930" i="13"/>
  <c r="AD931" i="13"/>
  <c r="AD932" i="13"/>
  <c r="AD933" i="13"/>
  <c r="AD934" i="13"/>
  <c r="AD935" i="13"/>
  <c r="AD936" i="13"/>
  <c r="AD937" i="13"/>
  <c r="AD938" i="13"/>
  <c r="AD939" i="13"/>
  <c r="AD940" i="13"/>
  <c r="AD941" i="13"/>
  <c r="AD942" i="13"/>
  <c r="AD943" i="13"/>
  <c r="AD944" i="13"/>
  <c r="AD945" i="13"/>
  <c r="AD946" i="13"/>
  <c r="AD947" i="13"/>
  <c r="AD948" i="13"/>
  <c r="AD949" i="13"/>
  <c r="AD950" i="13"/>
  <c r="AD951" i="13"/>
  <c r="AD952" i="13"/>
  <c r="AD953" i="13"/>
  <c r="AD954" i="13"/>
  <c r="AD955" i="13"/>
  <c r="AD956" i="13"/>
  <c r="AD957" i="13"/>
  <c r="AD958" i="13"/>
  <c r="AD959" i="13"/>
  <c r="AD960" i="13"/>
  <c r="AD961" i="13"/>
  <c r="AD962" i="13"/>
  <c r="AD963" i="13"/>
  <c r="AD964" i="13"/>
  <c r="AD965" i="13"/>
  <c r="AD966" i="13"/>
  <c r="AD967" i="13"/>
  <c r="AD968" i="13"/>
  <c r="AD969" i="13"/>
  <c r="AD970" i="13"/>
  <c r="AD971" i="13"/>
  <c r="AD972" i="13"/>
  <c r="AD973" i="13"/>
  <c r="AD974" i="13"/>
  <c r="AD975" i="13"/>
  <c r="AD976" i="13"/>
  <c r="AD977" i="13"/>
  <c r="AD978" i="13"/>
  <c r="AD979" i="13"/>
  <c r="AD980" i="13"/>
  <c r="AD981" i="13"/>
  <c r="AD982" i="13"/>
  <c r="AD983" i="13"/>
  <c r="AD984" i="13"/>
  <c r="AD985" i="13"/>
  <c r="AD986" i="13"/>
  <c r="AD987" i="13"/>
  <c r="AD988" i="13"/>
  <c r="AD989" i="13"/>
  <c r="AD990" i="13"/>
  <c r="AD991" i="13"/>
  <c r="AD992" i="13"/>
  <c r="AD993" i="13"/>
  <c r="AD994" i="13"/>
  <c r="AD995" i="13"/>
  <c r="AD996" i="13"/>
  <c r="AD997" i="13"/>
  <c r="AD998" i="13"/>
  <c r="AD999" i="13"/>
  <c r="AD1000" i="13"/>
  <c r="AD1001" i="13"/>
  <c r="AD1002" i="13"/>
  <c r="AD1003" i="13"/>
  <c r="AD1004" i="13"/>
  <c r="AD1005" i="13"/>
  <c r="AD1006" i="13"/>
  <c r="AD1007" i="13"/>
  <c r="AD1008" i="13"/>
  <c r="AD1009" i="13"/>
  <c r="AD1010" i="13"/>
  <c r="AD1011" i="13"/>
  <c r="AD1012" i="13"/>
  <c r="AD1013" i="13"/>
  <c r="AD1014" i="13"/>
  <c r="AD1015" i="13"/>
  <c r="AD1016" i="13"/>
  <c r="AD1017" i="13"/>
  <c r="AD1018" i="13"/>
  <c r="AD1019" i="13"/>
  <c r="AD1020" i="13"/>
  <c r="AD1021" i="13"/>
  <c r="AD1022" i="13"/>
  <c r="AD1023" i="13"/>
  <c r="AD1024" i="13"/>
  <c r="AD1025" i="13"/>
  <c r="AD1026" i="13"/>
  <c r="AD1027" i="13"/>
  <c r="AD1028" i="13"/>
  <c r="AD1029" i="13"/>
  <c r="AD1030" i="13"/>
  <c r="AD1031" i="13"/>
  <c r="AD1032" i="13"/>
  <c r="AD1033" i="13"/>
  <c r="AD1034" i="13"/>
  <c r="AD1035" i="13"/>
  <c r="AD1036" i="13"/>
  <c r="AD1037" i="13"/>
  <c r="AD1038" i="13"/>
  <c r="AD1039" i="13"/>
  <c r="AD1040" i="13"/>
  <c r="AD1041" i="13"/>
  <c r="AD1042" i="13"/>
  <c r="AD1043" i="13"/>
  <c r="AD1044" i="13"/>
  <c r="AD1045" i="13"/>
  <c r="AD1046" i="13"/>
  <c r="AD1047" i="13"/>
  <c r="AD1048" i="13"/>
  <c r="AD1049" i="13"/>
  <c r="AD1050" i="13"/>
  <c r="AD1051" i="13"/>
  <c r="AD1052" i="13"/>
  <c r="AD1053" i="13"/>
  <c r="AD1054" i="13"/>
  <c r="AD1055" i="13"/>
  <c r="AD1056" i="13"/>
  <c r="AD1057" i="13"/>
  <c r="AD1058" i="13"/>
  <c r="AD1059" i="13"/>
  <c r="AD1060" i="13"/>
  <c r="AD1061" i="13"/>
  <c r="AD1062" i="13"/>
  <c r="AD1063" i="13"/>
  <c r="AD1064" i="13"/>
  <c r="AD1065" i="13"/>
  <c r="AD1066" i="13"/>
  <c r="AD1067" i="13"/>
  <c r="AD1068" i="13"/>
  <c r="AD1069" i="13"/>
  <c r="AD1070" i="13"/>
  <c r="AD1071" i="13"/>
  <c r="AD1072" i="13"/>
  <c r="AD1073" i="13"/>
  <c r="AD1074" i="13"/>
  <c r="AD1075" i="13"/>
  <c r="AD1076" i="13"/>
  <c r="AD1077" i="13"/>
  <c r="AD1078" i="13"/>
  <c r="AD1079" i="13"/>
  <c r="AD1080" i="13"/>
  <c r="AD1081" i="13"/>
  <c r="AD1082" i="13"/>
  <c r="AD1083" i="13"/>
  <c r="AD1084" i="13"/>
  <c r="AD1085" i="13"/>
  <c r="AD1086" i="13"/>
  <c r="AD1087" i="13"/>
  <c r="AD1088" i="13"/>
  <c r="AD1089" i="13"/>
  <c r="AD1090" i="13"/>
  <c r="AD1091" i="13"/>
  <c r="AD1092" i="13"/>
  <c r="AD1093" i="13"/>
  <c r="AD1094" i="13"/>
  <c r="AD1095" i="13"/>
  <c r="AD1096" i="13"/>
  <c r="AD1097" i="13"/>
  <c r="AD1098" i="13"/>
  <c r="AD1099" i="13"/>
  <c r="AD1100" i="13"/>
  <c r="AD1101" i="13"/>
  <c r="AD1102" i="13"/>
  <c r="AD1103" i="13"/>
  <c r="AD1104" i="13"/>
  <c r="AD1105" i="13"/>
  <c r="AD1106" i="13"/>
  <c r="AD1107" i="13"/>
  <c r="AD1108" i="13"/>
  <c r="AD1109" i="13"/>
  <c r="AD1110" i="13"/>
  <c r="AD1111" i="13"/>
  <c r="AD1112" i="13"/>
  <c r="AD1113" i="13"/>
  <c r="AD1114" i="13"/>
  <c r="AD1115" i="13"/>
  <c r="AD1116" i="13"/>
  <c r="AD1117" i="13"/>
  <c r="AD1118" i="13"/>
  <c r="AD1119" i="13"/>
  <c r="AD1120" i="13"/>
  <c r="AD1121" i="13"/>
  <c r="AD1122" i="13"/>
  <c r="AD1123" i="13"/>
  <c r="AD1124" i="13"/>
  <c r="AD1125" i="13"/>
  <c r="AD1126" i="13"/>
  <c r="AD1127" i="13"/>
  <c r="AD1128" i="13"/>
  <c r="AD1129" i="13"/>
  <c r="AD1130" i="13"/>
  <c r="AD1131" i="13"/>
  <c r="AD1132" i="13"/>
  <c r="AD1133" i="13"/>
  <c r="AD1134" i="13"/>
  <c r="AD1135" i="13"/>
  <c r="AD1136" i="13"/>
  <c r="AD1137" i="13"/>
  <c r="AD1138" i="13"/>
  <c r="AD1139" i="13"/>
  <c r="AD1140" i="13"/>
  <c r="AD1141" i="13"/>
  <c r="AD1142" i="13"/>
  <c r="AD1143" i="13"/>
  <c r="AD1144" i="13"/>
  <c r="AD1145" i="13"/>
  <c r="AD1146" i="13"/>
  <c r="AD1147" i="13"/>
  <c r="AD1148" i="13"/>
  <c r="AD1149" i="13"/>
  <c r="AD1150" i="13"/>
  <c r="AD1151" i="13"/>
  <c r="AD1152" i="13"/>
  <c r="AD1153" i="13"/>
  <c r="AD1154" i="13"/>
  <c r="AD1155" i="13"/>
  <c r="AD1156" i="13"/>
  <c r="AD1157" i="13"/>
  <c r="AD1158" i="13"/>
  <c r="AD1159" i="13"/>
  <c r="AD1160" i="13"/>
  <c r="AD1161" i="13"/>
  <c r="AD1162" i="13"/>
  <c r="AD1163" i="13"/>
  <c r="AD1164" i="13"/>
  <c r="AD1165" i="13"/>
  <c r="AD1166" i="13"/>
  <c r="AD1167" i="13"/>
  <c r="AD1168" i="13"/>
  <c r="AD1169" i="13"/>
  <c r="AD1170" i="13"/>
  <c r="AD1171" i="13"/>
  <c r="AD1172" i="13"/>
  <c r="AD1173" i="13"/>
  <c r="AD1174" i="13"/>
  <c r="AD1175" i="13"/>
  <c r="AD1176" i="13"/>
  <c r="AD1177" i="13"/>
  <c r="AD1178" i="13"/>
  <c r="AD1179" i="13"/>
  <c r="AD1180" i="13"/>
  <c r="AD1181" i="13"/>
  <c r="AD1182" i="13"/>
  <c r="AD1183" i="13"/>
  <c r="AD1184" i="13"/>
  <c r="AD1185" i="13"/>
  <c r="AD1186" i="13"/>
  <c r="AD1187" i="13"/>
  <c r="AD1188" i="13"/>
  <c r="AD1189" i="13"/>
  <c r="AD1190" i="13"/>
  <c r="AD1191" i="13"/>
  <c r="AD1192" i="13"/>
  <c r="AD1193" i="13"/>
  <c r="AD1194" i="13"/>
  <c r="AD1195" i="13"/>
  <c r="AD1196" i="13"/>
  <c r="AD1197" i="13"/>
  <c r="AD1198" i="13"/>
  <c r="AD1199" i="13"/>
  <c r="AD1200" i="13"/>
  <c r="AD1201" i="13"/>
  <c r="AD1202" i="13"/>
  <c r="AD1203" i="13"/>
  <c r="AD1204" i="13"/>
  <c r="AD1205" i="13"/>
  <c r="AD1206" i="13"/>
  <c r="AD1207" i="13"/>
  <c r="AD1208" i="13"/>
  <c r="AD1209" i="13"/>
  <c r="AD1210" i="13"/>
  <c r="AD1211" i="13"/>
  <c r="AD1212" i="13"/>
  <c r="AD1213" i="13"/>
  <c r="AD1214" i="13"/>
  <c r="AD1215" i="13"/>
  <c r="AD1216" i="13"/>
  <c r="AD1217" i="13"/>
  <c r="AD1218" i="13"/>
  <c r="AD1219" i="13"/>
  <c r="AD1220" i="13"/>
  <c r="AD1221" i="13"/>
  <c r="AD1222" i="13"/>
  <c r="AD1223" i="13"/>
  <c r="AD1224" i="13"/>
  <c r="AD1225" i="13"/>
  <c r="AD1226" i="13"/>
  <c r="AD1227" i="13"/>
  <c r="AD1228" i="13"/>
  <c r="AD1229" i="13"/>
  <c r="AD1230" i="13"/>
  <c r="AD1231" i="13"/>
  <c r="AD1232" i="13"/>
  <c r="AD1233" i="13"/>
  <c r="AD1234" i="13"/>
  <c r="AD1235" i="13"/>
  <c r="AD1236" i="13"/>
  <c r="AD1237" i="13"/>
  <c r="AD1238" i="13"/>
  <c r="AD1239" i="13"/>
  <c r="AD1240" i="13"/>
  <c r="AD1241" i="13"/>
  <c r="AD1242" i="13"/>
  <c r="AD1243" i="13"/>
  <c r="AD1244" i="13"/>
  <c r="AD1245" i="13"/>
  <c r="AD1246" i="13"/>
  <c r="AD1247" i="13"/>
  <c r="AD1248" i="13"/>
  <c r="AD1249" i="13"/>
  <c r="AD1250" i="13"/>
  <c r="AD1251" i="13"/>
  <c r="AD1252" i="13"/>
  <c r="AD1253" i="13"/>
  <c r="AD1254" i="13"/>
  <c r="AD1255" i="13"/>
  <c r="AD1256" i="13"/>
  <c r="AD1257" i="13"/>
  <c r="AD1258" i="13"/>
  <c r="AD1259" i="13"/>
  <c r="AD1260" i="13"/>
  <c r="AD1261" i="13"/>
  <c r="AD1262" i="13"/>
  <c r="AD1263" i="13"/>
  <c r="AD1264" i="13"/>
  <c r="AD1265" i="13"/>
  <c r="AD1266" i="13"/>
  <c r="AD1267" i="13"/>
  <c r="AD1268" i="13"/>
  <c r="AD1269" i="13"/>
  <c r="AD1270" i="13"/>
  <c r="AD1271" i="13"/>
  <c r="AD1272" i="13"/>
  <c r="AD1273" i="13"/>
  <c r="AD1274" i="13"/>
  <c r="AD1275" i="13"/>
  <c r="AD1276" i="13"/>
  <c r="AD1277" i="13"/>
  <c r="AD1278" i="13"/>
  <c r="AD1279" i="13"/>
  <c r="AD1280" i="13"/>
  <c r="AD1281" i="13"/>
  <c r="AD1282" i="13"/>
  <c r="AD1283" i="13"/>
  <c r="AD1284" i="13"/>
  <c r="AD1285" i="13"/>
  <c r="AD1286" i="13"/>
  <c r="AD1287" i="13"/>
  <c r="AD1288" i="13"/>
  <c r="AD1289" i="13"/>
  <c r="AD1290" i="13"/>
  <c r="AD1291" i="13"/>
  <c r="AD1292" i="13"/>
  <c r="AD1293" i="13"/>
  <c r="AD1294" i="13"/>
  <c r="AD1295" i="13"/>
  <c r="AD1296" i="13"/>
  <c r="AD1297" i="13"/>
  <c r="AD1298" i="13"/>
  <c r="AD1299" i="13"/>
  <c r="AD1300" i="13"/>
  <c r="AD1301" i="13"/>
  <c r="AD1302" i="13"/>
  <c r="AD1303" i="13"/>
  <c r="AD1304" i="13"/>
  <c r="AD1305" i="13"/>
  <c r="AD1306" i="13"/>
  <c r="AD1307" i="13"/>
  <c r="AD1308" i="13"/>
  <c r="AD1309" i="13"/>
  <c r="AD1310" i="13"/>
  <c r="AD1311" i="13"/>
  <c r="AD1312" i="13"/>
  <c r="AD1313" i="13"/>
  <c r="AD1314" i="13"/>
  <c r="AD1315" i="13"/>
  <c r="AD1316" i="13"/>
  <c r="AD1317" i="13"/>
  <c r="AD1318" i="13"/>
  <c r="AD1319" i="13"/>
  <c r="AD1320" i="13"/>
  <c r="AD1321" i="13"/>
  <c r="AD1322" i="13"/>
  <c r="AD1323" i="13"/>
  <c r="AD1324" i="13"/>
  <c r="AD1325" i="13"/>
  <c r="AD1326" i="13"/>
  <c r="AD1327" i="13"/>
  <c r="AD1328" i="13"/>
  <c r="AD1329" i="13"/>
  <c r="AD1330" i="13"/>
  <c r="AD1331" i="13"/>
  <c r="AD1332" i="13"/>
  <c r="AD1333" i="13"/>
  <c r="AD1334" i="13"/>
  <c r="AD1335" i="13"/>
  <c r="AD1336" i="13"/>
  <c r="AD1337" i="13"/>
  <c r="AD1338" i="13"/>
  <c r="AD1339" i="13"/>
  <c r="AD1340" i="13"/>
  <c r="AD1341" i="13"/>
  <c r="AD1342" i="13"/>
  <c r="AD1343" i="13"/>
  <c r="AD1344" i="13"/>
  <c r="AD1345" i="13"/>
  <c r="AD1346" i="13"/>
  <c r="AD1347" i="13"/>
  <c r="AD1348" i="13"/>
  <c r="AD1349" i="13"/>
  <c r="AD1350" i="13"/>
  <c r="AD1351" i="13"/>
  <c r="AD1352" i="13"/>
  <c r="AD1353" i="13"/>
  <c r="AD1354" i="13"/>
  <c r="AD1355" i="13"/>
  <c r="AD1356" i="13"/>
  <c r="AD1357" i="13"/>
  <c r="AD1358" i="13"/>
  <c r="AD1359" i="13"/>
  <c r="AD1360" i="13"/>
  <c r="AD1361" i="13"/>
  <c r="AD1362" i="13"/>
  <c r="AD1363" i="13"/>
  <c r="AD1364" i="13"/>
  <c r="AD1365" i="13"/>
  <c r="AD1366" i="13"/>
  <c r="AD1367" i="13"/>
  <c r="AD1368" i="13"/>
  <c r="AD1369" i="13"/>
  <c r="AD1370" i="13"/>
  <c r="AD1371" i="13"/>
  <c r="AD1372" i="13"/>
  <c r="AD1373" i="13"/>
  <c r="AD1374" i="13"/>
  <c r="AD1375" i="13"/>
  <c r="AD1376" i="13"/>
  <c r="AD1377" i="13"/>
  <c r="AD1378" i="13"/>
  <c r="AD1379" i="13"/>
  <c r="AD1380" i="13"/>
  <c r="AD1381" i="13"/>
  <c r="AD1382" i="13"/>
  <c r="AD1383" i="13"/>
  <c r="AD1384" i="13"/>
  <c r="AD1385" i="13"/>
  <c r="AD1386" i="13"/>
  <c r="AD1387" i="13"/>
  <c r="AD1388" i="13"/>
  <c r="AD1389" i="13"/>
  <c r="AD1390" i="13"/>
  <c r="AD1391" i="13"/>
  <c r="AD1392" i="13"/>
  <c r="AD1393" i="13"/>
  <c r="AD1394" i="13"/>
  <c r="AD1395" i="13"/>
  <c r="AD1396" i="13"/>
  <c r="AD1397" i="13"/>
  <c r="AD1398" i="13"/>
  <c r="AD1399" i="13"/>
  <c r="AD1400" i="13"/>
  <c r="AD1401" i="13"/>
  <c r="AD1402" i="13"/>
  <c r="AD1403" i="13"/>
  <c r="AD1404" i="13"/>
  <c r="AD1405" i="13"/>
  <c r="AD1406" i="13"/>
  <c r="AD1407" i="13"/>
  <c r="AD1408" i="13"/>
  <c r="AD1409" i="13"/>
  <c r="AD1410" i="13"/>
  <c r="AD1411" i="13"/>
  <c r="AD1412" i="13"/>
  <c r="AD1413" i="13"/>
  <c r="AD1414" i="13"/>
  <c r="AD1415" i="13"/>
  <c r="AD1416" i="13"/>
  <c r="AD1417" i="13"/>
  <c r="AD1418" i="13"/>
  <c r="AD1419" i="13"/>
  <c r="AD1420" i="13"/>
  <c r="AD1421" i="13"/>
  <c r="AD1422" i="13"/>
  <c r="AD1423" i="13"/>
  <c r="AD1424" i="13"/>
  <c r="AD1425" i="13"/>
  <c r="AD1426" i="13"/>
  <c r="AD1427" i="13"/>
  <c r="AD1428" i="13"/>
  <c r="AD1429" i="13"/>
  <c r="AD1430" i="13"/>
  <c r="AD1431" i="13"/>
  <c r="AD1432" i="13"/>
  <c r="AD1433" i="13"/>
  <c r="AD1434" i="13"/>
  <c r="AD1435" i="13"/>
  <c r="AD1436" i="13"/>
  <c r="AD1437" i="13"/>
  <c r="AD1438" i="13"/>
  <c r="AD1439" i="13"/>
  <c r="AD1440" i="13"/>
  <c r="AD1441" i="13"/>
  <c r="AD1442" i="13"/>
  <c r="AD1443" i="13"/>
  <c r="AD1444" i="13"/>
  <c r="AD1445" i="13"/>
  <c r="AD1446" i="13"/>
  <c r="AD1447" i="13"/>
  <c r="AD1448" i="13"/>
  <c r="AD1449" i="13"/>
  <c r="AD1450" i="13"/>
  <c r="AD1451" i="13"/>
  <c r="AD1452" i="13"/>
  <c r="AD1453" i="13"/>
  <c r="AD1454" i="13"/>
  <c r="AD1455" i="13"/>
  <c r="AD1456" i="13"/>
  <c r="AD1457" i="13"/>
  <c r="AD1458" i="13"/>
  <c r="AD1459" i="13"/>
  <c r="AD1460" i="13"/>
  <c r="AD1461" i="13"/>
  <c r="AD1462" i="13"/>
  <c r="AD1463" i="13"/>
  <c r="AD1464" i="13"/>
  <c r="AD1465" i="13"/>
  <c r="AD1466" i="13"/>
  <c r="AD1467" i="13"/>
  <c r="AD1468" i="13"/>
  <c r="AD1469" i="13"/>
  <c r="AD1470" i="13"/>
  <c r="AD1471" i="13"/>
  <c r="AD1472" i="13"/>
  <c r="AD1473" i="13"/>
  <c r="AD1474" i="13"/>
  <c r="AD1475" i="13"/>
  <c r="AD1476" i="13"/>
  <c r="AD1477" i="13"/>
  <c r="AD1478" i="13"/>
  <c r="AD1479" i="13"/>
  <c r="AD1480" i="13"/>
  <c r="AD1481" i="13"/>
  <c r="AD1482" i="13"/>
  <c r="AD1483" i="13"/>
  <c r="AD1484" i="13"/>
  <c r="AD1485" i="13"/>
  <c r="AD1486" i="13"/>
  <c r="AD1487" i="13"/>
  <c r="AD1488" i="13"/>
  <c r="AD1489" i="13"/>
  <c r="AD1490" i="13"/>
  <c r="AD1491" i="13"/>
  <c r="AD1492" i="13"/>
  <c r="AD1493" i="13"/>
  <c r="AD1494" i="13"/>
  <c r="AD1495" i="13"/>
  <c r="AD1496" i="13"/>
  <c r="AD1497" i="13"/>
  <c r="AD1498" i="13"/>
  <c r="AD1499" i="13"/>
  <c r="AD1500" i="13"/>
  <c r="AD1501" i="13"/>
  <c r="AD1502" i="13"/>
  <c r="AD1503" i="13"/>
  <c r="AD1504" i="13"/>
  <c r="AD1505" i="13"/>
  <c r="AD1506" i="13"/>
  <c r="AD1507" i="13"/>
  <c r="AD1508" i="13"/>
  <c r="AD1509" i="13"/>
  <c r="AD1510" i="13"/>
  <c r="AD1511" i="13"/>
  <c r="AD1512" i="13"/>
  <c r="AD1513" i="13"/>
  <c r="AD1514" i="13"/>
  <c r="AD1515" i="13"/>
  <c r="AD1516" i="13"/>
  <c r="AD1517" i="13"/>
  <c r="AD1518" i="13"/>
  <c r="AD1519" i="13"/>
  <c r="AD1520" i="13"/>
  <c r="AD1521" i="13"/>
  <c r="AD1522" i="13"/>
  <c r="AD1523" i="13"/>
  <c r="AD1524" i="13"/>
  <c r="AD1525" i="13"/>
  <c r="AD1526" i="13"/>
  <c r="AD1527" i="13"/>
  <c r="AD1528" i="13"/>
  <c r="AD1529" i="13"/>
  <c r="AD1530" i="13"/>
  <c r="AD1531" i="13"/>
  <c r="AD1532" i="13"/>
  <c r="AD1533" i="13"/>
  <c r="AD1534" i="13"/>
  <c r="AD1535" i="13"/>
  <c r="AD1536" i="13"/>
  <c r="AD1537" i="13"/>
  <c r="AD1538" i="13"/>
  <c r="AD1539" i="13"/>
  <c r="AD1540" i="13"/>
  <c r="AD1541" i="13"/>
  <c r="AD1542" i="13"/>
  <c r="AD1543" i="13"/>
  <c r="AD1544" i="13"/>
  <c r="AD1545" i="13"/>
  <c r="AD1546" i="13"/>
  <c r="AD1547" i="13"/>
  <c r="AD1548" i="13"/>
  <c r="AD1549" i="13"/>
  <c r="AD1550" i="13"/>
  <c r="AD1551" i="13"/>
  <c r="AD1552" i="13"/>
  <c r="AD1553" i="13"/>
  <c r="AD1554" i="13"/>
  <c r="AD1555" i="13"/>
  <c r="AD1556" i="13"/>
  <c r="AD1557" i="13"/>
  <c r="AD1558" i="13"/>
  <c r="AD1559" i="13"/>
  <c r="AD1560" i="13"/>
  <c r="AD1561" i="13"/>
  <c r="AD1562" i="13"/>
  <c r="AD1563" i="13"/>
  <c r="AD1564" i="13"/>
  <c r="AD1565" i="13"/>
  <c r="AD1566" i="13"/>
  <c r="AD1567" i="13"/>
  <c r="AD1568" i="13"/>
  <c r="AD1569" i="13"/>
  <c r="AD1570" i="13"/>
  <c r="AD1571" i="13"/>
  <c r="AD1572" i="13"/>
  <c r="AD1573" i="13"/>
  <c r="AD1574" i="13"/>
  <c r="AD1575" i="13"/>
  <c r="AD1576" i="13"/>
  <c r="AD1577" i="13"/>
  <c r="AD1578" i="13"/>
  <c r="AD1579" i="13"/>
  <c r="AD1580" i="13"/>
  <c r="AD1581" i="13"/>
  <c r="AD1582" i="13"/>
  <c r="AD1583" i="13"/>
  <c r="AD1584" i="13"/>
  <c r="AD1585" i="13"/>
  <c r="AD1586" i="13"/>
  <c r="AD1587" i="13"/>
  <c r="AD1588" i="13"/>
  <c r="AD1589" i="13"/>
  <c r="AD1590" i="13"/>
  <c r="AD1591" i="13"/>
  <c r="AD1592" i="13"/>
  <c r="AD1593" i="13"/>
  <c r="AD1594" i="13"/>
  <c r="AD1595" i="13"/>
  <c r="AD1596" i="13"/>
  <c r="AD1597" i="13"/>
  <c r="AD1598" i="13"/>
  <c r="AD1599" i="13"/>
  <c r="AD1600" i="13"/>
  <c r="AD1601" i="13"/>
  <c r="AD1602" i="13"/>
  <c r="AD1603" i="13"/>
  <c r="AD1604" i="13"/>
  <c r="AD1605" i="13"/>
  <c r="AD1606" i="13"/>
  <c r="AD1607" i="13"/>
  <c r="AD1608" i="13"/>
  <c r="AD1609" i="13"/>
  <c r="AD1610" i="13"/>
  <c r="AD1611" i="13"/>
  <c r="AD1612" i="13"/>
  <c r="AD1613" i="13"/>
  <c r="AD1614" i="13"/>
  <c r="AD1615" i="13"/>
  <c r="AD1616" i="13"/>
  <c r="AD1617" i="13"/>
  <c r="AD1618" i="13"/>
  <c r="AD1619" i="13"/>
  <c r="AD1620" i="13"/>
  <c r="AD1621" i="13"/>
  <c r="AD1622" i="13"/>
  <c r="AD1623" i="13"/>
  <c r="AD1624" i="13"/>
  <c r="AD1625" i="13"/>
  <c r="AD1626" i="13"/>
  <c r="AD1627" i="13"/>
  <c r="AD1628" i="13"/>
  <c r="AD1629" i="13"/>
  <c r="AD1630" i="13"/>
  <c r="AD1631" i="13"/>
  <c r="AD1632" i="13"/>
  <c r="AD1633" i="13"/>
  <c r="AD1634" i="13"/>
  <c r="AD1635" i="13"/>
  <c r="AD1636" i="13"/>
  <c r="AD1637" i="13"/>
  <c r="AD1638" i="13"/>
  <c r="AD1639" i="13"/>
  <c r="AD1640" i="13"/>
  <c r="AD1641" i="13"/>
  <c r="AD1642" i="13"/>
  <c r="AD1643" i="13"/>
  <c r="AD1644" i="13"/>
  <c r="AD1645" i="13"/>
  <c r="AD1646" i="13"/>
  <c r="AD1647" i="13"/>
  <c r="AD1648" i="13"/>
  <c r="AD1649" i="13"/>
  <c r="AD1650" i="13"/>
  <c r="AD1651" i="13"/>
  <c r="AD1652" i="13"/>
  <c r="AD1653" i="13"/>
  <c r="AD1654" i="13"/>
  <c r="AD1655" i="13"/>
  <c r="AD1656" i="13"/>
  <c r="AD1657" i="13"/>
  <c r="AD1658" i="13"/>
  <c r="AD1659" i="13"/>
  <c r="AD1660" i="13"/>
  <c r="AD1661" i="13"/>
  <c r="AD1662" i="13"/>
  <c r="AD1663" i="13"/>
  <c r="AD1664" i="13"/>
  <c r="AD1665" i="13"/>
  <c r="AD1666" i="13"/>
  <c r="AD1667" i="13"/>
  <c r="AD1668" i="13"/>
  <c r="AD1669" i="13"/>
  <c r="AD1670" i="13"/>
  <c r="AD1671" i="13"/>
  <c r="AD1672" i="13"/>
  <c r="AD1673" i="13"/>
  <c r="AD1674" i="13"/>
  <c r="AD1675" i="13"/>
  <c r="AD1676" i="13"/>
  <c r="AD1677" i="13"/>
  <c r="AD1678" i="13"/>
  <c r="AD1679" i="13"/>
  <c r="AD1680" i="13"/>
  <c r="AD1681" i="13"/>
  <c r="AD1682" i="13"/>
  <c r="AD1683" i="13"/>
  <c r="AD1684" i="13"/>
  <c r="AD1685" i="13"/>
  <c r="AD1686" i="13"/>
  <c r="AD1687" i="13"/>
  <c r="AD1688" i="13"/>
  <c r="AD1689" i="13"/>
  <c r="AD1690" i="13"/>
  <c r="AD1691" i="13"/>
  <c r="AD1692" i="13"/>
  <c r="AD1693" i="13"/>
  <c r="AD1694" i="13"/>
  <c r="AD1695" i="13"/>
  <c r="AD1696" i="13"/>
  <c r="AD1697" i="13"/>
  <c r="AD1698" i="13"/>
  <c r="AD1699" i="13"/>
  <c r="AD1700" i="13"/>
  <c r="AD1701" i="13"/>
  <c r="AD1702" i="13"/>
  <c r="AD1703" i="13"/>
  <c r="AD1704" i="13"/>
  <c r="AD1705" i="13"/>
  <c r="AD1706" i="13"/>
  <c r="AD1707" i="13"/>
  <c r="AD1708" i="13"/>
  <c r="AD1709" i="13"/>
  <c r="AD1710" i="13"/>
  <c r="AD1711" i="13"/>
  <c r="AD1712" i="13"/>
  <c r="AD1713" i="13"/>
  <c r="AD1714" i="13"/>
  <c r="AD1715" i="13"/>
  <c r="AD1716" i="13"/>
  <c r="AD1717" i="13"/>
  <c r="AD1718" i="13"/>
  <c r="AD1719" i="13"/>
  <c r="AD1720" i="13"/>
  <c r="AD1721" i="13"/>
  <c r="AD1722" i="13"/>
  <c r="AD1723" i="13"/>
  <c r="AD1724" i="13"/>
  <c r="AD1725" i="13"/>
  <c r="AD1726" i="13"/>
  <c r="AD1727" i="13"/>
  <c r="AD1728" i="13"/>
  <c r="AD1729" i="13"/>
  <c r="AD1730" i="13"/>
  <c r="AD1731" i="13"/>
  <c r="AD1732" i="13"/>
  <c r="AD1733" i="13"/>
  <c r="AD1734" i="13"/>
  <c r="AD1735" i="13"/>
  <c r="AD1736" i="13"/>
  <c r="AD1737" i="13"/>
  <c r="AD1738" i="13"/>
  <c r="AD1739" i="13"/>
  <c r="AD1740" i="13"/>
  <c r="AD1741" i="13"/>
  <c r="AD1742" i="13"/>
  <c r="AD1743" i="13"/>
  <c r="AD1744" i="13"/>
  <c r="AD1745" i="13"/>
  <c r="AD1746" i="13"/>
  <c r="AD1747" i="13"/>
  <c r="AD1748" i="13"/>
  <c r="AD1749" i="13"/>
  <c r="AD1750" i="13"/>
  <c r="AD1751" i="13"/>
  <c r="AD1752" i="13"/>
  <c r="AD1753" i="13"/>
  <c r="AD1754" i="13"/>
  <c r="AD1755" i="13"/>
  <c r="AD1756" i="13"/>
  <c r="AD1757" i="13"/>
  <c r="AD1758" i="13"/>
  <c r="AD1759" i="13"/>
  <c r="AD1760" i="13"/>
  <c r="AD1761" i="13"/>
  <c r="AD1762" i="13"/>
  <c r="AD1763" i="13"/>
  <c r="AD1764" i="13"/>
  <c r="AD1765" i="13"/>
  <c r="AD1766" i="13"/>
  <c r="AD1767" i="13"/>
  <c r="AD1768" i="13"/>
  <c r="AD1769" i="13"/>
  <c r="AD1770" i="13"/>
  <c r="AD1771" i="13"/>
  <c r="AD1772" i="13"/>
  <c r="AD1773" i="13"/>
  <c r="AD1774" i="13"/>
  <c r="AD1775" i="13"/>
  <c r="AD1776" i="13"/>
  <c r="AD1777" i="13"/>
  <c r="AD1778" i="13"/>
  <c r="AD1779" i="13"/>
  <c r="AD1780" i="13"/>
  <c r="AD1781" i="13"/>
  <c r="AD1782" i="13"/>
  <c r="AD1783" i="13"/>
  <c r="AD1784" i="13"/>
  <c r="AD1785" i="13"/>
  <c r="AD1786" i="13"/>
  <c r="AD1787" i="13"/>
  <c r="AD1788" i="13"/>
  <c r="AD1789" i="13"/>
  <c r="AD1790" i="13"/>
  <c r="AD1791" i="13"/>
  <c r="AD1792" i="13"/>
  <c r="AD1793" i="13"/>
  <c r="AD1794" i="13"/>
  <c r="AD1795" i="13"/>
  <c r="AD1796" i="13"/>
  <c r="AD1797" i="13"/>
  <c r="AD1798" i="13"/>
  <c r="AD1799" i="13"/>
  <c r="AD1800" i="13"/>
  <c r="AD1801" i="13"/>
  <c r="AD1802" i="13"/>
  <c r="AD1803" i="13"/>
  <c r="AD1804" i="13"/>
  <c r="AD1805" i="13"/>
  <c r="AD1806" i="13"/>
  <c r="AD1807" i="13"/>
  <c r="AD1808" i="13"/>
  <c r="AD1809" i="13"/>
  <c r="AD1810" i="13"/>
  <c r="AD1811" i="13"/>
  <c r="AD1812" i="13"/>
  <c r="AD1813" i="13"/>
  <c r="AD1814" i="13"/>
  <c r="AD1815" i="13"/>
  <c r="AD1816" i="13"/>
  <c r="AD1817" i="13"/>
  <c r="AD1818" i="13"/>
  <c r="AD1819" i="13"/>
  <c r="AD1820" i="13"/>
  <c r="AD1821" i="13"/>
  <c r="AD1822" i="13"/>
  <c r="AD1823" i="13"/>
  <c r="AD1824" i="13"/>
  <c r="AD1825" i="13"/>
  <c r="AD1826" i="13"/>
  <c r="AD1827" i="13"/>
  <c r="AD1828" i="13"/>
  <c r="AD1829" i="13"/>
  <c r="AD1830" i="13"/>
  <c r="AD1831" i="13"/>
  <c r="AD1832" i="13"/>
  <c r="AD1833" i="13"/>
  <c r="AD1834" i="13"/>
  <c r="AD1835" i="13"/>
  <c r="AD1836" i="13"/>
  <c r="AD1837" i="13"/>
  <c r="AD1838" i="13"/>
  <c r="AD1839" i="13"/>
  <c r="AD1840" i="13"/>
  <c r="AD1841" i="13"/>
  <c r="AD1842" i="13"/>
  <c r="AD1843" i="13"/>
  <c r="AD1844" i="13"/>
  <c r="AD1845" i="13"/>
  <c r="AD1846" i="13"/>
  <c r="AD1847" i="13"/>
  <c r="AD1848" i="13"/>
  <c r="AD1849" i="13"/>
  <c r="AD1850" i="13"/>
  <c r="AD1851" i="13"/>
  <c r="AD1852" i="13"/>
  <c r="AD1853" i="13"/>
  <c r="AD1854" i="13"/>
  <c r="AD1855" i="13"/>
  <c r="AD1856" i="13"/>
  <c r="AD1857" i="13"/>
  <c r="AD1858" i="13"/>
  <c r="AD1859" i="13"/>
  <c r="AD1860" i="13"/>
  <c r="AD1861" i="13"/>
  <c r="AD1862" i="13"/>
  <c r="AD1863" i="13"/>
  <c r="AD1864" i="13"/>
  <c r="AD1865" i="13"/>
  <c r="AD1866" i="13"/>
  <c r="AD1867" i="13"/>
  <c r="AD1868" i="13"/>
  <c r="AD1869" i="13"/>
  <c r="AD1870" i="13"/>
  <c r="AD1871" i="13"/>
  <c r="AD1872" i="13"/>
  <c r="AD1873" i="13"/>
  <c r="AD1874" i="13"/>
  <c r="AD1875" i="13"/>
  <c r="AD1876" i="13"/>
  <c r="AD1877" i="13"/>
  <c r="AD1878" i="13"/>
  <c r="AD1879" i="13"/>
  <c r="AD1880" i="13"/>
  <c r="AD1881" i="13"/>
  <c r="AD1882" i="13"/>
  <c r="AD1883" i="13"/>
  <c r="AD1884" i="13"/>
  <c r="AD1885" i="13"/>
  <c r="AD1886" i="13"/>
  <c r="AD1887" i="13"/>
  <c r="AD1888" i="13"/>
  <c r="AD1889" i="13"/>
  <c r="AD1890" i="13"/>
  <c r="AD1891" i="13"/>
  <c r="AD1892" i="13"/>
  <c r="AD1893" i="13"/>
  <c r="AD1894" i="13"/>
  <c r="AD1895" i="13"/>
  <c r="AD1896" i="13"/>
  <c r="AD1897" i="13"/>
  <c r="AD1898" i="13"/>
  <c r="AD1899" i="13"/>
  <c r="AD1900" i="13"/>
  <c r="AD1901" i="13"/>
  <c r="AD1902" i="13"/>
  <c r="AD1903" i="13"/>
  <c r="AD1904" i="13"/>
  <c r="AD1905" i="13"/>
  <c r="AD1906" i="13"/>
  <c r="AD1907" i="13"/>
  <c r="AD1908" i="13"/>
  <c r="AD1909" i="13"/>
  <c r="AD1910" i="13"/>
  <c r="AD1911" i="13"/>
  <c r="AD1912" i="13"/>
  <c r="AD1913" i="13"/>
  <c r="AD1914" i="13"/>
  <c r="AD1915" i="13"/>
  <c r="AD1916" i="13"/>
  <c r="AD1917" i="13"/>
  <c r="AD1918" i="13"/>
  <c r="AD1919" i="13"/>
  <c r="AD1920" i="13"/>
  <c r="AD1921" i="13"/>
  <c r="AD1922" i="13"/>
  <c r="AD1923" i="13"/>
  <c r="AD1924" i="13"/>
  <c r="AD1925" i="13"/>
  <c r="AD1926" i="13"/>
  <c r="AD1927" i="13"/>
  <c r="AD1928" i="13"/>
  <c r="AD1929" i="13"/>
  <c r="AD1930" i="13"/>
  <c r="AD1931" i="13"/>
  <c r="AD1932" i="13"/>
  <c r="AD1933" i="13"/>
  <c r="AD1934" i="13"/>
  <c r="AD1935" i="13"/>
  <c r="AD1936" i="13"/>
  <c r="AD1937" i="13"/>
  <c r="AD1938" i="13"/>
  <c r="AD1939" i="13"/>
  <c r="AD1940" i="13"/>
  <c r="AD1941" i="13"/>
  <c r="AD1942" i="13"/>
  <c r="AD1943" i="13"/>
  <c r="AD1944" i="13"/>
  <c r="AD1945" i="13"/>
  <c r="AD1946" i="13"/>
  <c r="AD1947" i="13"/>
  <c r="AD1948" i="13"/>
  <c r="AD1949" i="13"/>
  <c r="AD1950" i="13"/>
  <c r="AD1951" i="13"/>
  <c r="AD1952" i="13"/>
  <c r="AD1953" i="13"/>
  <c r="AD1954" i="13"/>
  <c r="AD1955" i="13"/>
  <c r="AD1956" i="13"/>
  <c r="AD1957" i="13"/>
  <c r="AD1958" i="13"/>
  <c r="AD1959" i="13"/>
  <c r="AD1960" i="13"/>
  <c r="AD1961" i="13"/>
  <c r="AD1962" i="13"/>
  <c r="AD1963" i="13"/>
  <c r="AD1964" i="13"/>
  <c r="AD1965" i="13"/>
  <c r="AD1966" i="13"/>
  <c r="AD1967" i="13"/>
  <c r="AD1968" i="13"/>
  <c r="AD1969" i="13"/>
  <c r="AD1970" i="13"/>
  <c r="AD1971" i="13"/>
  <c r="AD1972" i="13"/>
  <c r="AD1973" i="13"/>
  <c r="AD1974" i="13"/>
  <c r="AD1975" i="13"/>
  <c r="AD1976" i="13"/>
  <c r="AD1977" i="13"/>
  <c r="AD1978" i="13"/>
  <c r="AD1979" i="13"/>
  <c r="AD1980" i="13"/>
  <c r="AD1981" i="13"/>
  <c r="AD1982" i="13"/>
  <c r="AD1983" i="13"/>
  <c r="AD1984" i="13"/>
  <c r="AD1985" i="13"/>
  <c r="AD1986" i="13"/>
  <c r="AD1987" i="13"/>
  <c r="AD1988" i="13"/>
  <c r="AD1989" i="13"/>
  <c r="AD1990" i="13"/>
  <c r="AD1991" i="13"/>
  <c r="AD1992" i="13"/>
  <c r="AD1993" i="13"/>
  <c r="AD1994" i="13"/>
  <c r="AD1995" i="13"/>
  <c r="AD1996" i="13"/>
  <c r="AD1997" i="13"/>
  <c r="AD1998" i="13"/>
  <c r="AD1999" i="13"/>
  <c r="AD2000" i="13"/>
  <c r="AD2" i="15"/>
  <c r="AD3" i="15"/>
  <c r="AD4" i="15"/>
  <c r="AD5" i="15"/>
  <c r="AD6" i="15"/>
  <c r="AD7" i="15"/>
  <c r="AD8" i="15"/>
  <c r="AD9" i="15"/>
  <c r="AD10" i="15"/>
  <c r="AD11" i="15"/>
  <c r="AD12" i="15"/>
  <c r="AD13" i="15"/>
  <c r="AD14" i="15"/>
  <c r="AD15" i="15"/>
  <c r="AD16" i="15"/>
  <c r="AD17" i="15"/>
  <c r="AD18" i="15"/>
  <c r="AD19" i="15"/>
  <c r="AD20" i="15"/>
  <c r="AD21" i="15"/>
  <c r="AD22" i="15"/>
  <c r="AD23" i="15"/>
  <c r="AD24" i="15"/>
  <c r="AD25" i="15"/>
  <c r="AD26" i="15"/>
  <c r="AD27" i="15"/>
  <c r="AD28" i="15"/>
  <c r="AD29" i="15"/>
  <c r="AD30" i="15"/>
  <c r="AD31" i="15"/>
  <c r="AD32" i="15"/>
  <c r="AD33" i="15"/>
  <c r="AD34" i="15"/>
  <c r="AD35" i="15"/>
  <c r="AD36" i="15"/>
  <c r="AD37" i="15"/>
  <c r="AD38" i="15"/>
  <c r="AD39" i="15"/>
  <c r="AD40" i="15"/>
  <c r="AD41" i="15"/>
  <c r="AD42" i="15"/>
  <c r="AD43" i="15"/>
  <c r="AD44" i="15"/>
  <c r="AD45" i="15"/>
  <c r="AD46" i="15"/>
  <c r="AD47" i="15"/>
  <c r="AD48" i="15"/>
  <c r="AD49" i="15"/>
  <c r="AD50" i="15"/>
  <c r="AD51" i="15"/>
  <c r="AD52" i="15"/>
  <c r="AD53" i="15"/>
  <c r="AD54" i="15"/>
  <c r="AD55" i="15"/>
  <c r="AD56" i="15"/>
  <c r="AD57" i="15"/>
  <c r="AD58" i="15"/>
  <c r="AD59" i="15"/>
  <c r="AD60" i="15"/>
  <c r="AD61" i="15"/>
  <c r="AD62" i="15"/>
  <c r="AD63" i="15"/>
  <c r="AD64" i="15"/>
  <c r="AD65" i="15"/>
  <c r="AD66" i="15"/>
  <c r="AD67" i="15"/>
  <c r="AD68" i="15"/>
  <c r="AD69" i="15"/>
  <c r="AD70" i="15"/>
  <c r="AD71" i="15"/>
  <c r="AD72" i="15"/>
  <c r="AD73" i="15"/>
  <c r="AD74" i="15"/>
  <c r="AD75" i="15"/>
  <c r="AD76" i="15"/>
  <c r="AD77" i="15"/>
  <c r="AD78" i="15"/>
  <c r="AD79" i="15"/>
  <c r="AD80" i="15"/>
  <c r="AD81" i="15"/>
  <c r="AD82" i="15"/>
  <c r="AD83" i="15"/>
  <c r="AD84" i="15"/>
  <c r="AD85" i="15"/>
  <c r="AD86" i="15"/>
  <c r="AD87" i="15"/>
  <c r="AD88" i="15"/>
  <c r="AD89" i="15"/>
  <c r="AD90" i="15"/>
  <c r="AD91" i="15"/>
  <c r="AD92" i="15"/>
  <c r="AD93" i="15"/>
  <c r="AD94" i="15"/>
  <c r="AD95" i="15"/>
  <c r="AD96" i="15"/>
  <c r="AD97" i="15"/>
  <c r="AD98" i="15"/>
  <c r="AD99" i="15"/>
  <c r="AD100" i="15"/>
  <c r="AD101" i="15"/>
  <c r="AD102" i="15"/>
  <c r="AD103" i="15"/>
  <c r="AD104" i="15"/>
  <c r="AD105" i="15"/>
  <c r="AD106" i="15"/>
  <c r="AD107" i="15"/>
  <c r="AD108" i="15"/>
  <c r="AD109" i="15"/>
  <c r="AD110" i="15"/>
  <c r="AD111" i="15"/>
  <c r="AD112" i="15"/>
  <c r="AD113" i="15"/>
  <c r="AD114" i="15"/>
  <c r="AD115" i="15"/>
  <c r="AD116" i="15"/>
  <c r="AD117" i="15"/>
  <c r="AD118" i="15"/>
  <c r="AD119" i="15"/>
  <c r="AD120" i="15"/>
  <c r="AD121" i="15"/>
  <c r="AD122" i="15"/>
  <c r="AD123" i="15"/>
  <c r="AD124" i="15"/>
  <c r="AD125" i="15"/>
  <c r="AD126" i="15"/>
  <c r="AD127" i="15"/>
  <c r="AD128" i="15"/>
  <c r="AD129" i="15"/>
  <c r="AD130" i="15"/>
  <c r="AD131" i="15"/>
  <c r="AD132" i="15"/>
  <c r="AD133" i="15"/>
  <c r="AD134" i="15"/>
  <c r="AD135" i="15"/>
  <c r="AD136" i="15"/>
  <c r="AD137" i="15"/>
  <c r="AD138" i="15"/>
  <c r="AD139" i="15"/>
  <c r="AD140" i="15"/>
  <c r="AD141" i="15"/>
  <c r="AD142" i="15"/>
  <c r="AD143" i="15"/>
  <c r="AD144" i="15"/>
  <c r="AD145" i="15"/>
  <c r="AD146" i="15"/>
  <c r="AD147" i="15"/>
  <c r="AD148" i="15"/>
  <c r="AD149" i="15"/>
  <c r="AD150" i="15"/>
  <c r="AD151" i="15"/>
  <c r="AD152" i="15"/>
  <c r="AD153" i="15"/>
  <c r="AD154" i="15"/>
  <c r="AD155" i="15"/>
  <c r="AD156" i="15"/>
  <c r="AD157" i="15"/>
  <c r="AD158" i="15"/>
  <c r="AD159" i="15"/>
  <c r="AD160" i="15"/>
  <c r="AD161" i="15"/>
  <c r="AD162" i="15"/>
  <c r="AD163" i="15"/>
  <c r="AD164" i="15"/>
  <c r="AD165" i="15"/>
  <c r="AD166" i="15"/>
  <c r="AD167" i="15"/>
  <c r="AD168" i="15"/>
  <c r="AD169" i="15"/>
  <c r="AD170" i="15"/>
  <c r="AD171" i="15"/>
  <c r="AD172" i="15"/>
  <c r="AD173" i="15"/>
  <c r="AD174" i="15"/>
  <c r="AD175" i="15"/>
  <c r="AD176" i="15"/>
  <c r="AD177" i="15"/>
  <c r="AD178" i="15"/>
  <c r="AD179" i="15"/>
  <c r="AD180" i="15"/>
  <c r="AD181" i="15"/>
  <c r="AD182" i="15"/>
  <c r="AD183" i="15"/>
  <c r="AD184" i="15"/>
  <c r="AD185" i="15"/>
  <c r="AD186" i="15"/>
  <c r="AD187" i="15"/>
  <c r="AD188" i="15"/>
  <c r="AD189" i="15"/>
  <c r="AD190" i="15"/>
  <c r="AD191" i="15"/>
  <c r="AD192" i="15"/>
  <c r="AD193" i="15"/>
  <c r="AD194" i="15"/>
  <c r="AD195" i="15"/>
  <c r="AD196" i="15"/>
  <c r="AD197" i="15"/>
  <c r="AD198" i="15"/>
  <c r="AD199" i="15"/>
  <c r="AD200" i="15"/>
  <c r="AD201" i="15"/>
  <c r="AD202" i="15"/>
  <c r="AD203" i="15"/>
  <c r="AD204" i="15"/>
  <c r="AD205" i="15"/>
  <c r="AD206" i="15"/>
  <c r="AD207" i="15"/>
  <c r="AD208" i="15"/>
  <c r="AD209" i="15"/>
  <c r="AD210" i="15"/>
  <c r="AD211" i="15"/>
  <c r="AD212" i="15"/>
  <c r="AD213" i="15"/>
  <c r="AD214" i="15"/>
  <c r="AD215" i="15"/>
  <c r="AD216" i="15"/>
  <c r="AD217" i="15"/>
  <c r="AD218" i="15"/>
  <c r="AD219" i="15"/>
  <c r="AD220" i="15"/>
  <c r="AD221" i="15"/>
  <c r="AD222" i="15"/>
  <c r="AD223" i="15"/>
  <c r="AD224" i="15"/>
  <c r="AD225" i="15"/>
  <c r="AD226" i="15"/>
  <c r="AD227" i="15"/>
  <c r="AD228" i="15"/>
  <c r="AD229" i="15"/>
  <c r="AD230" i="15"/>
  <c r="AD231" i="15"/>
  <c r="AD232" i="15"/>
  <c r="AD233" i="15"/>
  <c r="AD234" i="15"/>
  <c r="AD235" i="15"/>
  <c r="AD236" i="15"/>
  <c r="AD237" i="15"/>
  <c r="AD238" i="15"/>
  <c r="AD239" i="15"/>
  <c r="AD240" i="15"/>
  <c r="AD241" i="15"/>
  <c r="AD242" i="15"/>
  <c r="AD243" i="15"/>
  <c r="AD244" i="15"/>
  <c r="AD245" i="15"/>
  <c r="AD246" i="15"/>
  <c r="AD247" i="15"/>
  <c r="AD248" i="15"/>
  <c r="AD249" i="15"/>
  <c r="AD250" i="15"/>
  <c r="AD251" i="15"/>
  <c r="AD252" i="15"/>
  <c r="AD253" i="15"/>
  <c r="AD254" i="15"/>
  <c r="AD255" i="15"/>
  <c r="AD256" i="15"/>
  <c r="AD257" i="15"/>
  <c r="AD258" i="15"/>
  <c r="AD259" i="15"/>
  <c r="AD260" i="15"/>
  <c r="AD261" i="15"/>
  <c r="AD262" i="15"/>
  <c r="AD263" i="15"/>
  <c r="AD264" i="15"/>
  <c r="AD265" i="15"/>
  <c r="AD266" i="15"/>
  <c r="AD267" i="15"/>
  <c r="AD268" i="15"/>
  <c r="AD269" i="15"/>
  <c r="AD270" i="15"/>
  <c r="AD271" i="15"/>
  <c r="AD272" i="15"/>
  <c r="AD273" i="15"/>
  <c r="AD274" i="15"/>
  <c r="AD275" i="15"/>
  <c r="AD276" i="15"/>
  <c r="AD277" i="15"/>
  <c r="AD278" i="15"/>
  <c r="AD279" i="15"/>
  <c r="AD280" i="15"/>
  <c r="AD281" i="15"/>
  <c r="AD282" i="15"/>
  <c r="AD283" i="15"/>
  <c r="AD284" i="15"/>
  <c r="AD285" i="15"/>
  <c r="AD286" i="15"/>
  <c r="AD287" i="15"/>
  <c r="AD288" i="15"/>
  <c r="AD289" i="15"/>
  <c r="AD290" i="15"/>
  <c r="AD291" i="15"/>
  <c r="AD292" i="15"/>
  <c r="AD293" i="15"/>
  <c r="AD294" i="15"/>
  <c r="AD295" i="15"/>
  <c r="AD296" i="15"/>
  <c r="AD297" i="15"/>
  <c r="AD298" i="15"/>
  <c r="AD299" i="15"/>
  <c r="AD300" i="15"/>
  <c r="AD301" i="15"/>
  <c r="AD302" i="15"/>
  <c r="AD303" i="15"/>
  <c r="AD304" i="15"/>
  <c r="AD305" i="15"/>
  <c r="AD306" i="15"/>
  <c r="AD307" i="15"/>
  <c r="AD308" i="15"/>
  <c r="AD309" i="15"/>
  <c r="AD310" i="15"/>
  <c r="AD311" i="15"/>
  <c r="AD312" i="15"/>
  <c r="AD313" i="15"/>
  <c r="AD314" i="15"/>
  <c r="AD315" i="15"/>
  <c r="AD316" i="15"/>
  <c r="AD317" i="15"/>
  <c r="AD318" i="15"/>
  <c r="AD319" i="15"/>
  <c r="AD320" i="15"/>
  <c r="AD321" i="15"/>
  <c r="AD322" i="15"/>
  <c r="AD323" i="15"/>
  <c r="AD324" i="15"/>
  <c r="AD325" i="15"/>
  <c r="AD326" i="15"/>
  <c r="AD327" i="15"/>
  <c r="AD328" i="15"/>
  <c r="AD329" i="15"/>
  <c r="AD330" i="15"/>
  <c r="AD331" i="15"/>
  <c r="AD332" i="15"/>
  <c r="AD333" i="15"/>
  <c r="AD334" i="15"/>
  <c r="AD335" i="15"/>
  <c r="AD336" i="15"/>
  <c r="AD337" i="15"/>
  <c r="AD338" i="15"/>
  <c r="AD339" i="15"/>
  <c r="AD340" i="15"/>
  <c r="AD341" i="15"/>
  <c r="AD342" i="15"/>
  <c r="AD343" i="15"/>
  <c r="AD344" i="15"/>
  <c r="AD345" i="15"/>
  <c r="AD346" i="15"/>
  <c r="AD347" i="15"/>
  <c r="AD348" i="15"/>
  <c r="AD349" i="15"/>
  <c r="AD350" i="15"/>
  <c r="AD351" i="15"/>
  <c r="AD352" i="15"/>
  <c r="AD353" i="15"/>
  <c r="AD354" i="15"/>
  <c r="AD355" i="15"/>
  <c r="AD356" i="15"/>
  <c r="AD357" i="15"/>
  <c r="AD358" i="15"/>
  <c r="AD359" i="15"/>
  <c r="AD360" i="15"/>
  <c r="AD361" i="15"/>
  <c r="AD362" i="15"/>
  <c r="AD363" i="15"/>
  <c r="AD364" i="15"/>
  <c r="AD365" i="15"/>
  <c r="AD366" i="15"/>
  <c r="AD367" i="15"/>
  <c r="AD368" i="15"/>
  <c r="AD369" i="15"/>
  <c r="AD370" i="15"/>
  <c r="AD371" i="15"/>
  <c r="AD372" i="15"/>
  <c r="AD373" i="15"/>
  <c r="AD374" i="15"/>
  <c r="AD375" i="15"/>
  <c r="AD376" i="15"/>
  <c r="AD377" i="15"/>
  <c r="AD378" i="15"/>
  <c r="AD379" i="15"/>
  <c r="AD380" i="15"/>
  <c r="AD381" i="15"/>
  <c r="AD382" i="15"/>
  <c r="AD383" i="15"/>
  <c r="AD384" i="15"/>
  <c r="AD385" i="15"/>
  <c r="AD386" i="15"/>
  <c r="AD387" i="15"/>
  <c r="AD388" i="15"/>
  <c r="AD389" i="15"/>
  <c r="AD390" i="15"/>
  <c r="AD391" i="15"/>
  <c r="AD392" i="15"/>
  <c r="AD393" i="15"/>
  <c r="AD394" i="15"/>
  <c r="AD395" i="15"/>
  <c r="AD396" i="15"/>
  <c r="AD397" i="15"/>
  <c r="AD398" i="15"/>
  <c r="AD399" i="15"/>
  <c r="AD400" i="15"/>
  <c r="AD401" i="15"/>
  <c r="AD402" i="15"/>
  <c r="AD403" i="15"/>
  <c r="AD404" i="15"/>
  <c r="AD405" i="15"/>
  <c r="AD406" i="15"/>
  <c r="AD407" i="15"/>
  <c r="AD408" i="15"/>
  <c r="AD409" i="15"/>
  <c r="AD410" i="15"/>
  <c r="AD411" i="15"/>
  <c r="AD412" i="15"/>
  <c r="AD413" i="15"/>
  <c r="AD414" i="15"/>
  <c r="AD415" i="15"/>
  <c r="AD416" i="15"/>
  <c r="AD417" i="15"/>
  <c r="AD418" i="15"/>
  <c r="AD419" i="15"/>
  <c r="AD420" i="15"/>
  <c r="AD421" i="15"/>
  <c r="AD422" i="15"/>
  <c r="AD423" i="15"/>
  <c r="AD424" i="15"/>
  <c r="AD425" i="15"/>
  <c r="AD426" i="15"/>
  <c r="AD427" i="15"/>
  <c r="AD428" i="15"/>
  <c r="AD429" i="15"/>
  <c r="AD430" i="15"/>
  <c r="AD431" i="15"/>
  <c r="AD432" i="15"/>
  <c r="AD433" i="15"/>
  <c r="AD434" i="15"/>
  <c r="AD435" i="15"/>
  <c r="AD436" i="15"/>
  <c r="AD437" i="15"/>
  <c r="AD438" i="15"/>
  <c r="AD439" i="15"/>
  <c r="AD440" i="15"/>
  <c r="AD441" i="15"/>
  <c r="AD442" i="15"/>
  <c r="AD443" i="15"/>
  <c r="AD444" i="15"/>
  <c r="AD445" i="15"/>
  <c r="AD446" i="15"/>
  <c r="AD447" i="15"/>
  <c r="AD448" i="15"/>
  <c r="AD449" i="15"/>
  <c r="AD450" i="15"/>
  <c r="AD451" i="15"/>
  <c r="AD452" i="15"/>
  <c r="AD453" i="15"/>
  <c r="AD454" i="15"/>
  <c r="AD455" i="15"/>
  <c r="AD456" i="15"/>
  <c r="AD457" i="15"/>
  <c r="AD458" i="15"/>
  <c r="AD459" i="15"/>
  <c r="AD460" i="15"/>
  <c r="AD461" i="15"/>
  <c r="AD462" i="15"/>
  <c r="AD463" i="15"/>
  <c r="AD464" i="15"/>
  <c r="AD465" i="15"/>
  <c r="AD466" i="15"/>
  <c r="AD467" i="15"/>
  <c r="AD468" i="15"/>
  <c r="AD469" i="15"/>
  <c r="AD470" i="15"/>
  <c r="AD471" i="15"/>
  <c r="AD472" i="15"/>
  <c r="AD473" i="15"/>
  <c r="AD474" i="15"/>
  <c r="AD475" i="15"/>
  <c r="AD476" i="15"/>
  <c r="AD477" i="15"/>
  <c r="AD478" i="15"/>
  <c r="AD479" i="15"/>
  <c r="AD480" i="15"/>
  <c r="AD481" i="15"/>
  <c r="AD482" i="15"/>
  <c r="AD483" i="15"/>
  <c r="AD484" i="15"/>
  <c r="AD485" i="15"/>
  <c r="AD486" i="15"/>
  <c r="AD487" i="15"/>
  <c r="AD488" i="15"/>
  <c r="AD489" i="15"/>
  <c r="AD490" i="15"/>
  <c r="AD491" i="15"/>
  <c r="AD492" i="15"/>
  <c r="AD493" i="15"/>
  <c r="AD494" i="15"/>
  <c r="AD495" i="15"/>
  <c r="AD496" i="15"/>
  <c r="AD497" i="15"/>
  <c r="AD498" i="15"/>
  <c r="AD499" i="15"/>
  <c r="AD500" i="15"/>
  <c r="AD501" i="15"/>
  <c r="AD502" i="15"/>
  <c r="AD503" i="15"/>
  <c r="AD504" i="15"/>
  <c r="AD505" i="15"/>
  <c r="AD506" i="15"/>
  <c r="AD507" i="15"/>
  <c r="AD508" i="15"/>
  <c r="AD509" i="15"/>
  <c r="AD510" i="15"/>
  <c r="AD511" i="15"/>
  <c r="AD512" i="15"/>
  <c r="AD513" i="15"/>
  <c r="AD514" i="15"/>
  <c r="AD515" i="15"/>
  <c r="AD516" i="15"/>
  <c r="AD517" i="15"/>
  <c r="AD518" i="15"/>
  <c r="AD519" i="15"/>
  <c r="AD520" i="15"/>
  <c r="AD521" i="15"/>
  <c r="AD522" i="15"/>
  <c r="AD523" i="15"/>
  <c r="AD524" i="15"/>
  <c r="AD525" i="15"/>
  <c r="AD526" i="15"/>
  <c r="AD527" i="15"/>
  <c r="AD528" i="15"/>
  <c r="AD529" i="15"/>
  <c r="AD530" i="15"/>
  <c r="AD531" i="15"/>
  <c r="AD532" i="15"/>
  <c r="AD533" i="15"/>
  <c r="AD534" i="15"/>
  <c r="AD535" i="15"/>
  <c r="AD536" i="15"/>
  <c r="AD537" i="15"/>
  <c r="AD538" i="15"/>
  <c r="AD539" i="15"/>
  <c r="AD540" i="15"/>
  <c r="AD541" i="15"/>
  <c r="AD542" i="15"/>
  <c r="AD543" i="15"/>
  <c r="AD544" i="15"/>
  <c r="AD545" i="15"/>
  <c r="AD546" i="15"/>
  <c r="AD547" i="15"/>
  <c r="AD548" i="15"/>
  <c r="AD549" i="15"/>
  <c r="AD550" i="15"/>
  <c r="AD551" i="15"/>
  <c r="AD552" i="15"/>
  <c r="AD553" i="15"/>
  <c r="AD554" i="15"/>
  <c r="AD555" i="15"/>
  <c r="AD556" i="15"/>
  <c r="AD557" i="15"/>
  <c r="AD558" i="15"/>
  <c r="AD559" i="15"/>
  <c r="AD560" i="15"/>
  <c r="AD561" i="15"/>
  <c r="AD562" i="15"/>
  <c r="AD563" i="15"/>
  <c r="AD564" i="15"/>
  <c r="AD565" i="15"/>
  <c r="AD566" i="15"/>
  <c r="AD567" i="15"/>
  <c r="AD568" i="15"/>
  <c r="AD569" i="15"/>
  <c r="AD570" i="15"/>
  <c r="AD571" i="15"/>
  <c r="AD572" i="15"/>
  <c r="AD573" i="15"/>
  <c r="AD574" i="15"/>
  <c r="AD575" i="15"/>
  <c r="AD576" i="15"/>
  <c r="AD577" i="15"/>
  <c r="AD578" i="15"/>
  <c r="AD579" i="15"/>
  <c r="AD580" i="15"/>
  <c r="AD581" i="15"/>
  <c r="AD582" i="15"/>
  <c r="AD583" i="15"/>
  <c r="AD584" i="15"/>
  <c r="AD585" i="15"/>
  <c r="AD586" i="15"/>
  <c r="AD587" i="15"/>
  <c r="AD588" i="15"/>
  <c r="AD589" i="15"/>
  <c r="AD590" i="15"/>
  <c r="AD591" i="15"/>
  <c r="AD592" i="15"/>
  <c r="AD593" i="15"/>
  <c r="AD594" i="15"/>
  <c r="AD595" i="15"/>
  <c r="AD596" i="15"/>
  <c r="AD597" i="15"/>
  <c r="AD598" i="15"/>
  <c r="AD599" i="15"/>
  <c r="AD600" i="15"/>
  <c r="AD601" i="15"/>
  <c r="AD602" i="15"/>
  <c r="AD603" i="15"/>
  <c r="AD604" i="15"/>
  <c r="AD605" i="15"/>
  <c r="AD606" i="15"/>
  <c r="AD607" i="15"/>
  <c r="AD608" i="15"/>
  <c r="AD609" i="15"/>
  <c r="AD610" i="15"/>
  <c r="AD611" i="15"/>
  <c r="AD612" i="15"/>
  <c r="AD613" i="15"/>
  <c r="AD614" i="15"/>
  <c r="AD615" i="15"/>
  <c r="AD616" i="15"/>
  <c r="AD617" i="15"/>
  <c r="AD618" i="15"/>
  <c r="AD619" i="15"/>
  <c r="AD620" i="15"/>
  <c r="AD621" i="15"/>
  <c r="AD622" i="15"/>
  <c r="AD623" i="15"/>
  <c r="AD624" i="15"/>
  <c r="AD625" i="15"/>
  <c r="AD626" i="15"/>
  <c r="AD627" i="15"/>
  <c r="AD628" i="15"/>
  <c r="AD629" i="15"/>
  <c r="AD630" i="15"/>
  <c r="AD631" i="15"/>
  <c r="AD632" i="15"/>
  <c r="AD633" i="15"/>
  <c r="AD634" i="15"/>
  <c r="AD635" i="15"/>
  <c r="AD636" i="15"/>
  <c r="AD637" i="15"/>
  <c r="AD638" i="15"/>
  <c r="AD639" i="15"/>
  <c r="AD640" i="15"/>
  <c r="AD641" i="15"/>
  <c r="AD642" i="15"/>
  <c r="AD643" i="15"/>
  <c r="AD644" i="15"/>
  <c r="AD645" i="15"/>
  <c r="AD646" i="15"/>
  <c r="AD647" i="15"/>
  <c r="AD648" i="15"/>
  <c r="AD649" i="15"/>
  <c r="AD650" i="15"/>
  <c r="AD651" i="15"/>
  <c r="AD652" i="15"/>
  <c r="AD653" i="15"/>
  <c r="AD654" i="15"/>
  <c r="AD655" i="15"/>
  <c r="AD656" i="15"/>
  <c r="AD657" i="15"/>
  <c r="AD658" i="15"/>
  <c r="AD659" i="15"/>
  <c r="AD660" i="15"/>
  <c r="AD661" i="15"/>
  <c r="AD662" i="15"/>
  <c r="AD663" i="15"/>
  <c r="AD664" i="15"/>
  <c r="AD665" i="15"/>
  <c r="AD666" i="15"/>
  <c r="AD667" i="15"/>
  <c r="AD668" i="15"/>
  <c r="AD669" i="15"/>
  <c r="AD670" i="15"/>
  <c r="AD671" i="15"/>
  <c r="AD672" i="15"/>
  <c r="AD673" i="15"/>
  <c r="AD674" i="15"/>
  <c r="AD675" i="15"/>
  <c r="AD676" i="15"/>
  <c r="AD677" i="15"/>
  <c r="AD678" i="15"/>
  <c r="AD679" i="15"/>
  <c r="AD680" i="15"/>
  <c r="AD681" i="15"/>
  <c r="AD682" i="15"/>
  <c r="AD683" i="15"/>
  <c r="AD684" i="15"/>
  <c r="AD685" i="15"/>
  <c r="AD686" i="15"/>
  <c r="AD687" i="15"/>
  <c r="AD688" i="15"/>
  <c r="AD689" i="15"/>
  <c r="AD690" i="15"/>
  <c r="AD691" i="15"/>
  <c r="AD692" i="15"/>
  <c r="AD693" i="15"/>
  <c r="AD694" i="15"/>
  <c r="AD695" i="15"/>
  <c r="AD696" i="15"/>
  <c r="AD697" i="15"/>
  <c r="AD698" i="15"/>
  <c r="AD699" i="15"/>
  <c r="AD700" i="15"/>
  <c r="AD701" i="15"/>
  <c r="AD702" i="15"/>
  <c r="AD703" i="15"/>
  <c r="AD704" i="15"/>
  <c r="AD705" i="15"/>
  <c r="AD706" i="15"/>
  <c r="AD707" i="15"/>
  <c r="AD708" i="15"/>
  <c r="AD709" i="15"/>
  <c r="AD710" i="15"/>
  <c r="AD711" i="15"/>
  <c r="AD712" i="15"/>
  <c r="AD713" i="15"/>
  <c r="AD714" i="15"/>
  <c r="AD715" i="15"/>
  <c r="AD716" i="15"/>
  <c r="AD717" i="15"/>
  <c r="AD718" i="15"/>
  <c r="AD719" i="15"/>
  <c r="AD720" i="15"/>
  <c r="AD721" i="15"/>
  <c r="AD722" i="15"/>
  <c r="AD723" i="15"/>
  <c r="AD724" i="15"/>
  <c r="AD725" i="15"/>
  <c r="AD726" i="15"/>
  <c r="AD727" i="15"/>
  <c r="AD728" i="15"/>
  <c r="AD729" i="15"/>
  <c r="AD730" i="15"/>
  <c r="AD731" i="15"/>
  <c r="AD732" i="15"/>
  <c r="AD733" i="15"/>
  <c r="AD734" i="15"/>
  <c r="AD735" i="15"/>
  <c r="AD736" i="15"/>
  <c r="AD737" i="15"/>
  <c r="AD738" i="15"/>
  <c r="AD739" i="15"/>
  <c r="AD740" i="15"/>
  <c r="AD741" i="15"/>
  <c r="AD742" i="15"/>
  <c r="AD743" i="15"/>
  <c r="AD744" i="15"/>
  <c r="AD745" i="15"/>
  <c r="AD746" i="15"/>
  <c r="AD747" i="15"/>
  <c r="AD748" i="15"/>
  <c r="AD749" i="15"/>
  <c r="AD750" i="15"/>
  <c r="AD751" i="15"/>
  <c r="AD752" i="15"/>
  <c r="AD753" i="15"/>
  <c r="AD754" i="15"/>
  <c r="AD755" i="15"/>
  <c r="AD756" i="15"/>
  <c r="AD757" i="15"/>
  <c r="AD758" i="15"/>
  <c r="AD759" i="15"/>
  <c r="AD760" i="15"/>
  <c r="AD761" i="15"/>
  <c r="AD762" i="15"/>
  <c r="AD763" i="15"/>
  <c r="AD764" i="15"/>
  <c r="AD765" i="15"/>
  <c r="AD766" i="15"/>
  <c r="AD767" i="15"/>
  <c r="AD768" i="15"/>
  <c r="AD769" i="15"/>
  <c r="AD770" i="15"/>
  <c r="AD771" i="15"/>
  <c r="AD772" i="15"/>
  <c r="AD773" i="15"/>
  <c r="AD774" i="15"/>
  <c r="AD775" i="15"/>
  <c r="AD776" i="15"/>
  <c r="AD777" i="15"/>
  <c r="AD778" i="15"/>
  <c r="AD779" i="15"/>
  <c r="AD780" i="15"/>
  <c r="AD781" i="15"/>
  <c r="AD782" i="15"/>
  <c r="AD783" i="15"/>
  <c r="AD784" i="15"/>
  <c r="AD785" i="15"/>
  <c r="AD786" i="15"/>
  <c r="AD787" i="15"/>
  <c r="AD788" i="15"/>
  <c r="AD789" i="15"/>
  <c r="AD790" i="15"/>
  <c r="AD791" i="15"/>
  <c r="AD792" i="15"/>
  <c r="AD793" i="15"/>
  <c r="AD794" i="15"/>
  <c r="AD795" i="15"/>
  <c r="AD796" i="15"/>
  <c r="AD797" i="15"/>
  <c r="AD798" i="15"/>
  <c r="AD799" i="15"/>
  <c r="AD800" i="15"/>
  <c r="AD801" i="15"/>
  <c r="AD802" i="15"/>
  <c r="AD803" i="15"/>
  <c r="AD804" i="15"/>
  <c r="AD805" i="15"/>
  <c r="AD806" i="15"/>
  <c r="AD807" i="15"/>
  <c r="AD808" i="15"/>
  <c r="AD809" i="15"/>
  <c r="AD810" i="15"/>
  <c r="AD811" i="15"/>
  <c r="AD812" i="15"/>
  <c r="AD813" i="15"/>
  <c r="AD814" i="15"/>
  <c r="AD815" i="15"/>
  <c r="AD816" i="15"/>
  <c r="AD817" i="15"/>
  <c r="AD818" i="15"/>
  <c r="AD819" i="15"/>
  <c r="AD820" i="15"/>
  <c r="AD821" i="15"/>
  <c r="AD822" i="15"/>
  <c r="AD823" i="15"/>
  <c r="AD824" i="15"/>
  <c r="AD825" i="15"/>
  <c r="AD826" i="15"/>
  <c r="AD827" i="15"/>
  <c r="AD828" i="15"/>
  <c r="AD829" i="15"/>
  <c r="AD830" i="15"/>
  <c r="AD831" i="15"/>
  <c r="AD832" i="15"/>
  <c r="AD833" i="15"/>
  <c r="AD834" i="15"/>
  <c r="AD835" i="15"/>
  <c r="AD836" i="15"/>
  <c r="AD837" i="15"/>
  <c r="AD838" i="15"/>
  <c r="AD839" i="15"/>
  <c r="AD840" i="15"/>
  <c r="AD841" i="15"/>
  <c r="AD842" i="15"/>
  <c r="AD843" i="15"/>
  <c r="AD844" i="15"/>
  <c r="AD845" i="15"/>
  <c r="AD846" i="15"/>
  <c r="AD847" i="15"/>
  <c r="AD848" i="15"/>
  <c r="AD849" i="15"/>
  <c r="AD850" i="15"/>
  <c r="AD851" i="15"/>
  <c r="AD852" i="15"/>
  <c r="AD853" i="15"/>
  <c r="AD854" i="15"/>
  <c r="AD855" i="15"/>
  <c r="AD856" i="15"/>
  <c r="AD857" i="15"/>
  <c r="AD858" i="15"/>
  <c r="AD859" i="15"/>
  <c r="AD860" i="15"/>
  <c r="AD861" i="15"/>
  <c r="AD862" i="15"/>
  <c r="AD863" i="15"/>
  <c r="AD864" i="15"/>
  <c r="AD865" i="15"/>
  <c r="AD866" i="15"/>
  <c r="AD867" i="15"/>
  <c r="AD868" i="15"/>
  <c r="AD869" i="15"/>
  <c r="AD870" i="15"/>
  <c r="AD871" i="15"/>
  <c r="AD872" i="15"/>
  <c r="AD873" i="15"/>
  <c r="AD874" i="15"/>
  <c r="AD875" i="15"/>
  <c r="AD876" i="15"/>
  <c r="AD877" i="15"/>
  <c r="AD878" i="15"/>
  <c r="AD879" i="15"/>
  <c r="AD880" i="15"/>
  <c r="AD881" i="15"/>
  <c r="AD882" i="15"/>
  <c r="AD883" i="15"/>
  <c r="AD884" i="15"/>
  <c r="AD885" i="15"/>
  <c r="AD886" i="15"/>
  <c r="AD887" i="15"/>
  <c r="AD888" i="15"/>
  <c r="AD889" i="15"/>
  <c r="AD890" i="15"/>
  <c r="AD891" i="15"/>
  <c r="AD892" i="15"/>
  <c r="AD893" i="15"/>
  <c r="AD894" i="15"/>
  <c r="AD895" i="15"/>
  <c r="AD896" i="15"/>
  <c r="AD897" i="15"/>
  <c r="AD898" i="15"/>
  <c r="AD899" i="15"/>
  <c r="AD900" i="15"/>
  <c r="AD901" i="15"/>
  <c r="AD902" i="15"/>
  <c r="AD903" i="15"/>
  <c r="AD904" i="15"/>
  <c r="AD905" i="15"/>
  <c r="AD906" i="15"/>
  <c r="AD907" i="15"/>
  <c r="AD908" i="15"/>
  <c r="AD909" i="15"/>
  <c r="AD910" i="15"/>
  <c r="AD911" i="15"/>
  <c r="AD912" i="15"/>
  <c r="AD913" i="15"/>
  <c r="AD914" i="15"/>
  <c r="AD915" i="15"/>
  <c r="AD916" i="15"/>
  <c r="AD917" i="15"/>
  <c r="AD918" i="15"/>
  <c r="AD919" i="15"/>
  <c r="AD920" i="15"/>
  <c r="AD921" i="15"/>
  <c r="AD922" i="15"/>
  <c r="AD923" i="15"/>
  <c r="AD924" i="15"/>
  <c r="AD925" i="15"/>
  <c r="AD926" i="15"/>
  <c r="AD927" i="15"/>
  <c r="AD928" i="15"/>
  <c r="AD929" i="15"/>
  <c r="AD930" i="15"/>
  <c r="AD931" i="15"/>
  <c r="AD932" i="15"/>
  <c r="AD933" i="15"/>
  <c r="AD934" i="15"/>
  <c r="AD935" i="15"/>
  <c r="AD936" i="15"/>
  <c r="AD937" i="15"/>
  <c r="AD938" i="15"/>
  <c r="AD939" i="15"/>
  <c r="AD940" i="15"/>
  <c r="AD941" i="15"/>
  <c r="AD942" i="15"/>
  <c r="AD943" i="15"/>
  <c r="AD944" i="15"/>
  <c r="AD945" i="15"/>
  <c r="AD946" i="15"/>
  <c r="AD947" i="15"/>
  <c r="AD948" i="15"/>
  <c r="AD949" i="15"/>
  <c r="AD950" i="15"/>
  <c r="AD951" i="15"/>
  <c r="AD952" i="15"/>
  <c r="AD953" i="15"/>
  <c r="AD954" i="15"/>
  <c r="AD955" i="15"/>
  <c r="AD956" i="15"/>
  <c r="AD957" i="15"/>
  <c r="AD958" i="15"/>
  <c r="AD959" i="15"/>
  <c r="AD960" i="15"/>
  <c r="AD961" i="15"/>
  <c r="AD962" i="15"/>
  <c r="AD963" i="15"/>
  <c r="AD964" i="15"/>
  <c r="AD965" i="15"/>
  <c r="AD966" i="15"/>
  <c r="AD967" i="15"/>
  <c r="AD968" i="15"/>
  <c r="AD969" i="15"/>
  <c r="AD970" i="15"/>
  <c r="AD971" i="15"/>
  <c r="AD972" i="15"/>
  <c r="AD973" i="15"/>
  <c r="AD974" i="15"/>
  <c r="AD975" i="15"/>
  <c r="AD976" i="15"/>
  <c r="AD977" i="15"/>
  <c r="AD978" i="15"/>
  <c r="AD979" i="15"/>
  <c r="AD980" i="15"/>
  <c r="AD981" i="15"/>
  <c r="AD982" i="15"/>
  <c r="AD983" i="15"/>
  <c r="AD984" i="15"/>
  <c r="AD985" i="15"/>
  <c r="AD986" i="15"/>
  <c r="AD987" i="15"/>
  <c r="AD988" i="15"/>
  <c r="AD989" i="15"/>
  <c r="AD990" i="15"/>
  <c r="AD991" i="15"/>
  <c r="AD992" i="15"/>
  <c r="AD993" i="15"/>
  <c r="AD994" i="15"/>
  <c r="AD995" i="15"/>
  <c r="AD996" i="15"/>
  <c r="AD997" i="15"/>
  <c r="AD998" i="15"/>
  <c r="AD999" i="15"/>
  <c r="AD1000" i="15"/>
  <c r="AD1001" i="15"/>
  <c r="AD1002" i="15"/>
  <c r="AD1003" i="15"/>
  <c r="AD1004" i="15"/>
  <c r="AD1005" i="15"/>
  <c r="AD1006" i="15"/>
  <c r="AD1007" i="15"/>
  <c r="AD1008" i="15"/>
  <c r="AD1009" i="15"/>
  <c r="AD1010" i="15"/>
  <c r="AD1011" i="15"/>
  <c r="AD1012" i="15"/>
  <c r="AD1013" i="15"/>
  <c r="AD1014" i="15"/>
  <c r="AD1015" i="15"/>
  <c r="AD1016" i="15"/>
  <c r="AD1017" i="15"/>
  <c r="AD1018" i="15"/>
  <c r="AD1019" i="15"/>
  <c r="AD1020" i="15"/>
  <c r="AD1021" i="15"/>
  <c r="AD1022" i="15"/>
  <c r="AD1023" i="15"/>
  <c r="AD1024" i="15"/>
  <c r="AD1025" i="15"/>
  <c r="AD1026" i="15"/>
  <c r="AD1027" i="15"/>
  <c r="AD1028" i="15"/>
  <c r="AD1029" i="15"/>
  <c r="AD1030" i="15"/>
  <c r="AD1031" i="15"/>
  <c r="AD1032" i="15"/>
  <c r="AD1033" i="15"/>
  <c r="AD1034" i="15"/>
  <c r="AD1035" i="15"/>
  <c r="AD1036" i="15"/>
  <c r="AD1037" i="15"/>
  <c r="AD1038" i="15"/>
  <c r="AD1039" i="15"/>
  <c r="AD1040" i="15"/>
  <c r="AD1041" i="15"/>
  <c r="AD1042" i="15"/>
  <c r="AD1043" i="15"/>
  <c r="AD1044" i="15"/>
  <c r="AD1045" i="15"/>
  <c r="AD1046" i="15"/>
  <c r="AD1047" i="15"/>
  <c r="AD1048" i="15"/>
  <c r="AD1049" i="15"/>
  <c r="AD1050" i="15"/>
  <c r="AD1051" i="15"/>
  <c r="AD1052" i="15"/>
  <c r="AD1053" i="15"/>
  <c r="AD1054" i="15"/>
  <c r="AD1055" i="15"/>
  <c r="AD1056" i="15"/>
  <c r="AD1057" i="15"/>
  <c r="AD1058" i="15"/>
  <c r="AD1059" i="15"/>
  <c r="AD1060" i="15"/>
  <c r="AD1061" i="15"/>
  <c r="AD1062" i="15"/>
  <c r="AD1063" i="15"/>
  <c r="AD1064" i="15"/>
  <c r="AD1065" i="15"/>
  <c r="AD1066" i="15"/>
  <c r="AD1067" i="15"/>
  <c r="AD1068" i="15"/>
  <c r="AD1069" i="15"/>
  <c r="AD1070" i="15"/>
  <c r="AD1071" i="15"/>
  <c r="AD1072" i="15"/>
  <c r="AD1073" i="15"/>
  <c r="AD1074" i="15"/>
  <c r="AD1075" i="15"/>
  <c r="AD1076" i="15"/>
  <c r="AD1077" i="15"/>
  <c r="AD1078" i="15"/>
  <c r="AD1079" i="15"/>
  <c r="AD1080" i="15"/>
  <c r="AD1081" i="15"/>
  <c r="AD1082" i="15"/>
  <c r="AD1083" i="15"/>
  <c r="AD1084" i="15"/>
  <c r="AD1085" i="15"/>
  <c r="AD1086" i="15"/>
  <c r="AD1087" i="15"/>
  <c r="AD1088" i="15"/>
  <c r="AD1089" i="15"/>
  <c r="AD1090" i="15"/>
  <c r="AD1091" i="15"/>
  <c r="AD1092" i="15"/>
  <c r="AD1093" i="15"/>
  <c r="AD1094" i="15"/>
  <c r="AD1095" i="15"/>
  <c r="AD1096" i="15"/>
  <c r="AD1097" i="15"/>
  <c r="AD1098" i="15"/>
  <c r="AD1099" i="15"/>
  <c r="AD1100" i="15"/>
  <c r="AD1101" i="15"/>
  <c r="AD1102" i="15"/>
  <c r="AD1103" i="15"/>
  <c r="AD1104" i="15"/>
  <c r="AD1105" i="15"/>
  <c r="AD1106" i="15"/>
  <c r="AD1107" i="15"/>
  <c r="AD1108" i="15"/>
  <c r="AD1109" i="15"/>
  <c r="AD1110" i="15"/>
  <c r="AD1111" i="15"/>
  <c r="AD1112" i="15"/>
  <c r="AD1113" i="15"/>
  <c r="AD1114" i="15"/>
  <c r="AD1115" i="15"/>
  <c r="AD1116" i="15"/>
  <c r="AD1117" i="15"/>
  <c r="AD1118" i="15"/>
  <c r="AD1119" i="15"/>
  <c r="AD1120" i="15"/>
  <c r="AD1121" i="15"/>
  <c r="AD1122" i="15"/>
  <c r="AD1123" i="15"/>
  <c r="AD1124" i="15"/>
  <c r="AD1125" i="15"/>
  <c r="AD1126" i="15"/>
  <c r="AD1127" i="15"/>
  <c r="AD1128" i="15"/>
  <c r="AD1129" i="15"/>
  <c r="AD1130" i="15"/>
  <c r="AD1131" i="15"/>
  <c r="AD1132" i="15"/>
  <c r="AD1133" i="15"/>
  <c r="AD1134" i="15"/>
  <c r="AD1135" i="15"/>
  <c r="AD1136" i="15"/>
  <c r="AD1137" i="15"/>
  <c r="AD1138" i="15"/>
  <c r="AD1139" i="15"/>
  <c r="AD1140" i="15"/>
  <c r="AD1141" i="15"/>
  <c r="AD1142" i="15"/>
  <c r="AD1143" i="15"/>
  <c r="AD1144" i="15"/>
  <c r="AD1145" i="15"/>
  <c r="AD1146" i="15"/>
  <c r="AD1147" i="15"/>
  <c r="AD1148" i="15"/>
  <c r="AD1149" i="15"/>
  <c r="AD1150" i="15"/>
  <c r="AD1151" i="15"/>
  <c r="AD1152" i="15"/>
  <c r="AD1153" i="15"/>
  <c r="AD1154" i="15"/>
  <c r="AD1155" i="15"/>
  <c r="AD1156" i="15"/>
  <c r="AD1157" i="15"/>
  <c r="AD1158" i="15"/>
  <c r="AD1159" i="15"/>
  <c r="AD1160" i="15"/>
  <c r="AD1161" i="15"/>
  <c r="AD1162" i="15"/>
  <c r="AD1163" i="15"/>
  <c r="AD1164" i="15"/>
  <c r="AD1165" i="15"/>
  <c r="AD1166" i="15"/>
  <c r="AD1167" i="15"/>
  <c r="AD1168" i="15"/>
  <c r="AD1169" i="15"/>
  <c r="AD1170" i="15"/>
  <c r="AD1171" i="15"/>
  <c r="AD1172" i="15"/>
  <c r="AD1173" i="15"/>
  <c r="AD1174" i="15"/>
  <c r="AD1175" i="15"/>
  <c r="AD1176" i="15"/>
  <c r="AD1177" i="15"/>
  <c r="AD1178" i="15"/>
  <c r="AD1179" i="15"/>
  <c r="AD1180" i="15"/>
  <c r="AD1181" i="15"/>
  <c r="AD1182" i="15"/>
  <c r="AD1183" i="15"/>
  <c r="AD1184" i="15"/>
  <c r="AD1185" i="15"/>
  <c r="AD1186" i="15"/>
  <c r="AD1187" i="15"/>
  <c r="AD1188" i="15"/>
  <c r="AD1189" i="15"/>
  <c r="AD1190" i="15"/>
  <c r="AD1191" i="15"/>
  <c r="AD1192" i="15"/>
  <c r="AD1193" i="15"/>
  <c r="AD1194" i="15"/>
  <c r="AD1195" i="15"/>
  <c r="AD1196" i="15"/>
  <c r="AD1197" i="15"/>
  <c r="AD1198" i="15"/>
  <c r="AD1199" i="15"/>
  <c r="AD1200" i="15"/>
  <c r="AD1201" i="15"/>
  <c r="AD1202" i="15"/>
  <c r="AD1203" i="15"/>
  <c r="AD1204" i="15"/>
  <c r="AD1205" i="15"/>
  <c r="AD1206" i="15"/>
  <c r="AD1207" i="15"/>
  <c r="AD1208" i="15"/>
  <c r="AD1209" i="15"/>
  <c r="AD1210" i="15"/>
  <c r="AD1211" i="15"/>
  <c r="AD1212" i="15"/>
  <c r="AD1213" i="15"/>
  <c r="AD1214" i="15"/>
  <c r="AD1215" i="15"/>
  <c r="AD1216" i="15"/>
  <c r="AD1217" i="15"/>
  <c r="AD1218" i="15"/>
  <c r="AD1219" i="15"/>
  <c r="AD1220" i="15"/>
  <c r="AD1221" i="15"/>
  <c r="AD1222" i="15"/>
  <c r="AD1223" i="15"/>
  <c r="AD1224" i="15"/>
  <c r="AD1225" i="15"/>
  <c r="AD1226" i="15"/>
  <c r="AD1227" i="15"/>
  <c r="AD1228" i="15"/>
  <c r="AD1229" i="15"/>
  <c r="AD1230" i="15"/>
  <c r="AD1231" i="15"/>
  <c r="AD1232" i="15"/>
  <c r="AD1233" i="15"/>
  <c r="AD1234" i="15"/>
  <c r="AD1235" i="15"/>
  <c r="AD1236" i="15"/>
  <c r="AD1237" i="15"/>
  <c r="AD1238" i="15"/>
  <c r="AD1239" i="15"/>
  <c r="AD1240" i="15"/>
  <c r="AD1241" i="15"/>
  <c r="AD1242" i="15"/>
  <c r="AD1243" i="15"/>
  <c r="AD1244" i="15"/>
  <c r="AD1245" i="15"/>
  <c r="AD1246" i="15"/>
  <c r="AD1247" i="15"/>
  <c r="AD1248" i="15"/>
  <c r="AD1249" i="15"/>
  <c r="AD1250" i="15"/>
  <c r="AD1251" i="15"/>
  <c r="AD1252" i="15"/>
  <c r="AD1253" i="15"/>
  <c r="AD1254" i="15"/>
  <c r="AD1255" i="15"/>
  <c r="AD1256" i="15"/>
  <c r="AD1257" i="15"/>
  <c r="AD1258" i="15"/>
  <c r="AD1259" i="15"/>
  <c r="AD1260" i="15"/>
  <c r="AD1261" i="15"/>
  <c r="AD1262" i="15"/>
  <c r="AD1263" i="15"/>
  <c r="AD1264" i="15"/>
  <c r="AD1265" i="15"/>
  <c r="AD1266" i="15"/>
  <c r="AD1267" i="15"/>
  <c r="AD1268" i="15"/>
  <c r="AD1269" i="15"/>
  <c r="AD1270" i="15"/>
  <c r="AD1271" i="15"/>
  <c r="AD1272" i="15"/>
  <c r="AD1273" i="15"/>
  <c r="AD1274" i="15"/>
  <c r="AD1275" i="15"/>
  <c r="AD1276" i="15"/>
  <c r="AD1277" i="15"/>
  <c r="AD1278" i="15"/>
  <c r="AD1279" i="15"/>
  <c r="AD1280" i="15"/>
  <c r="AD1281" i="15"/>
  <c r="AD1282" i="15"/>
  <c r="AD1283" i="15"/>
  <c r="AD1284" i="15"/>
  <c r="AD1285" i="15"/>
  <c r="AD1286" i="15"/>
  <c r="AD1287" i="15"/>
  <c r="AD1288" i="15"/>
  <c r="AD1289" i="15"/>
  <c r="AD1290" i="15"/>
  <c r="AD1291" i="15"/>
  <c r="AD1292" i="15"/>
  <c r="AD1293" i="15"/>
  <c r="AD1294" i="15"/>
  <c r="AD1295" i="15"/>
  <c r="AD1296" i="15"/>
  <c r="AD1297" i="15"/>
  <c r="AD1298" i="15"/>
  <c r="AD1299" i="15"/>
  <c r="AD1300" i="15"/>
  <c r="AD1301" i="15"/>
  <c r="AD1302" i="15"/>
  <c r="AD1303" i="15"/>
  <c r="AD1304" i="15"/>
  <c r="AD1305" i="15"/>
  <c r="AD1306" i="15"/>
  <c r="AD1307" i="15"/>
  <c r="AD1308" i="15"/>
  <c r="AD1309" i="15"/>
  <c r="AD1310" i="15"/>
  <c r="AD1311" i="15"/>
  <c r="AD1312" i="15"/>
  <c r="AD1313" i="15"/>
  <c r="AD1314" i="15"/>
  <c r="AD1315" i="15"/>
  <c r="AD1316" i="15"/>
  <c r="AD1317" i="15"/>
  <c r="AD1318" i="15"/>
  <c r="AD1319" i="15"/>
  <c r="AD1320" i="15"/>
  <c r="AD1321" i="15"/>
  <c r="AD1322" i="15"/>
  <c r="AD1323" i="15"/>
  <c r="AD1324" i="15"/>
  <c r="AD1325" i="15"/>
  <c r="AD1326" i="15"/>
  <c r="AD1327" i="15"/>
  <c r="AD1328" i="15"/>
  <c r="AD1329" i="15"/>
  <c r="AD1330" i="15"/>
  <c r="AD1331" i="15"/>
  <c r="AD1332" i="15"/>
  <c r="AD1333" i="15"/>
  <c r="AD1334" i="15"/>
  <c r="AD1335" i="15"/>
  <c r="AD1336" i="15"/>
  <c r="AD1337" i="15"/>
  <c r="AD1338" i="15"/>
  <c r="AD1339" i="15"/>
  <c r="AD1340" i="15"/>
  <c r="AD1341" i="15"/>
  <c r="AD1342" i="15"/>
  <c r="AD1343" i="15"/>
  <c r="AD1344" i="15"/>
  <c r="AD1345" i="15"/>
  <c r="AD1346" i="15"/>
  <c r="AD1347" i="15"/>
  <c r="AD1348" i="15"/>
  <c r="AD1349" i="15"/>
  <c r="AD1350" i="15"/>
  <c r="AD1351" i="15"/>
  <c r="AD1352" i="15"/>
  <c r="AD1353" i="15"/>
  <c r="AD1354" i="15"/>
  <c r="AD1355" i="15"/>
  <c r="AD1356" i="15"/>
  <c r="AD1357" i="15"/>
  <c r="AD1358" i="15"/>
  <c r="AD1359" i="15"/>
  <c r="AD1360" i="15"/>
  <c r="AD1361" i="15"/>
  <c r="AD1362" i="15"/>
  <c r="AD1363" i="15"/>
  <c r="AD1364" i="15"/>
  <c r="AD1365" i="15"/>
  <c r="AD1366" i="15"/>
  <c r="AD1367" i="15"/>
  <c r="AD1368" i="15"/>
  <c r="AD1369" i="15"/>
  <c r="AD1370" i="15"/>
  <c r="AD1371" i="15"/>
  <c r="AD1372" i="15"/>
  <c r="AD1373" i="15"/>
  <c r="AD1374" i="15"/>
  <c r="AD1375" i="15"/>
  <c r="AD1376" i="15"/>
  <c r="AD1377" i="15"/>
  <c r="AD1378" i="15"/>
  <c r="AD1379" i="15"/>
  <c r="AD1380" i="15"/>
  <c r="AD1381" i="15"/>
  <c r="AD1382" i="15"/>
  <c r="AD1383" i="15"/>
  <c r="AD1384" i="15"/>
  <c r="AD1385" i="15"/>
  <c r="AD1386" i="15"/>
  <c r="AD1387" i="15"/>
  <c r="AD1388" i="15"/>
  <c r="AD1389" i="15"/>
  <c r="AD1390" i="15"/>
  <c r="AD1391" i="15"/>
  <c r="AD1392" i="15"/>
  <c r="AD1393" i="15"/>
  <c r="AD1394" i="15"/>
  <c r="AD1395" i="15"/>
  <c r="AD1396" i="15"/>
  <c r="AD1397" i="15"/>
  <c r="AD1398" i="15"/>
  <c r="AD1399" i="15"/>
  <c r="AD1400" i="15"/>
  <c r="AD1401" i="15"/>
  <c r="AD1402" i="15"/>
  <c r="AD1403" i="15"/>
  <c r="AD1404" i="15"/>
  <c r="AD1405" i="15"/>
  <c r="AD1406" i="15"/>
  <c r="AD1407" i="15"/>
  <c r="AD1408" i="15"/>
  <c r="AD1409" i="15"/>
  <c r="AD1410" i="15"/>
  <c r="AD1411" i="15"/>
  <c r="AD1412" i="15"/>
  <c r="AD1413" i="15"/>
  <c r="AD1414" i="15"/>
  <c r="AD1415" i="15"/>
  <c r="AD1416" i="15"/>
  <c r="AD1417" i="15"/>
  <c r="AD1418" i="15"/>
  <c r="AD1419" i="15"/>
  <c r="AD1420" i="15"/>
  <c r="AD1421" i="15"/>
  <c r="AD1422" i="15"/>
  <c r="AD1423" i="15"/>
  <c r="AD1424" i="15"/>
  <c r="AD1425" i="15"/>
  <c r="AD1426" i="15"/>
  <c r="AD1427" i="15"/>
  <c r="AD1428" i="15"/>
  <c r="AD1429" i="15"/>
  <c r="AD1430" i="15"/>
  <c r="AD1431" i="15"/>
  <c r="AD1432" i="15"/>
  <c r="AD1433" i="15"/>
  <c r="AD1434" i="15"/>
  <c r="AD1435" i="15"/>
  <c r="AD1436" i="15"/>
  <c r="AD1437" i="15"/>
  <c r="AD1438" i="15"/>
  <c r="AD1439" i="15"/>
  <c r="AD1440" i="15"/>
  <c r="AD1441" i="15"/>
  <c r="AD1442" i="15"/>
  <c r="AD1443" i="15"/>
  <c r="AD1444" i="15"/>
  <c r="AD1445" i="15"/>
  <c r="AD1446" i="15"/>
  <c r="AD1447" i="15"/>
  <c r="AD1448" i="15"/>
  <c r="AD1449" i="15"/>
  <c r="AD1450" i="15"/>
  <c r="AD1451" i="15"/>
  <c r="AD1452" i="15"/>
  <c r="AD1453" i="15"/>
  <c r="AD1454" i="15"/>
  <c r="AD1455" i="15"/>
  <c r="AD1456" i="15"/>
  <c r="AD1457" i="15"/>
  <c r="AD1458" i="15"/>
  <c r="AD1459" i="15"/>
  <c r="AD1460" i="15"/>
  <c r="AD1461" i="15"/>
  <c r="AD1462" i="15"/>
  <c r="AD1463" i="15"/>
  <c r="AD1464" i="15"/>
  <c r="AD1465" i="15"/>
  <c r="AD1466" i="15"/>
  <c r="AD1467" i="15"/>
  <c r="AD1468" i="15"/>
  <c r="AD1469" i="15"/>
  <c r="AD1470" i="15"/>
  <c r="AD1471" i="15"/>
  <c r="AD1472" i="15"/>
  <c r="AD1473" i="15"/>
  <c r="AD1474" i="15"/>
  <c r="AD1475" i="15"/>
  <c r="AD1476" i="15"/>
  <c r="AD1477" i="15"/>
  <c r="AD1478" i="15"/>
  <c r="AD1479" i="15"/>
  <c r="AD1480" i="15"/>
  <c r="AD1481" i="15"/>
  <c r="AD1482" i="15"/>
  <c r="AD1483" i="15"/>
  <c r="AD1484" i="15"/>
  <c r="AD1485" i="15"/>
  <c r="AD1486" i="15"/>
  <c r="AD1487" i="15"/>
  <c r="AD1488" i="15"/>
  <c r="AD1489" i="15"/>
  <c r="AD1490" i="15"/>
  <c r="AD1491" i="15"/>
  <c r="AD1492" i="15"/>
  <c r="AD1493" i="15"/>
  <c r="AD1494" i="15"/>
  <c r="AD1495" i="15"/>
  <c r="AD1496" i="15"/>
  <c r="AD1497" i="15"/>
  <c r="AD1498" i="15"/>
  <c r="AD1499" i="15"/>
  <c r="AD1500" i="15"/>
  <c r="AD1501" i="15"/>
  <c r="AD1502" i="15"/>
  <c r="AD1503" i="15"/>
  <c r="AD1504" i="15"/>
  <c r="AD1505" i="15"/>
  <c r="AD1506" i="15"/>
  <c r="AD1507" i="15"/>
  <c r="AD1508" i="15"/>
  <c r="AD1509" i="15"/>
  <c r="AD1510" i="15"/>
  <c r="AD1511" i="15"/>
  <c r="AD1512" i="15"/>
  <c r="AD1513" i="15"/>
  <c r="AD1514" i="15"/>
  <c r="AD1515" i="15"/>
  <c r="AD1516" i="15"/>
  <c r="AD1517" i="15"/>
  <c r="AD1518" i="15"/>
  <c r="AD1519" i="15"/>
  <c r="AD1520" i="15"/>
  <c r="AD1521" i="15"/>
  <c r="AD1522" i="15"/>
  <c r="AD1523" i="15"/>
  <c r="AD1524" i="15"/>
  <c r="AD1525" i="15"/>
  <c r="AD1526" i="15"/>
  <c r="AD1527" i="15"/>
  <c r="AD1528" i="15"/>
  <c r="AD1529" i="15"/>
  <c r="AD1530" i="15"/>
  <c r="AD1531" i="15"/>
  <c r="AD1532" i="15"/>
  <c r="AD1533" i="15"/>
  <c r="AD1534" i="15"/>
  <c r="AD1535" i="15"/>
  <c r="AD1536" i="15"/>
  <c r="AD1537" i="15"/>
  <c r="AD1538" i="15"/>
  <c r="AD1539" i="15"/>
  <c r="AD1540" i="15"/>
  <c r="AD1541" i="15"/>
  <c r="AD1542" i="15"/>
  <c r="AD1543" i="15"/>
  <c r="AD1544" i="15"/>
  <c r="AD1545" i="15"/>
  <c r="AD1546" i="15"/>
  <c r="AD1547" i="15"/>
  <c r="AD1548" i="15"/>
  <c r="AD1549" i="15"/>
  <c r="AD1550" i="15"/>
  <c r="AD1551" i="15"/>
  <c r="AD1552" i="15"/>
  <c r="AD1553" i="15"/>
  <c r="AD1554" i="15"/>
  <c r="AD1555" i="15"/>
  <c r="AD1556" i="15"/>
  <c r="AD1557" i="15"/>
  <c r="AD1558" i="15"/>
  <c r="AD1559" i="15"/>
  <c r="AD1560" i="15"/>
  <c r="AD1561" i="15"/>
  <c r="AD1562" i="15"/>
  <c r="AD1563" i="15"/>
  <c r="AD1564" i="15"/>
  <c r="AD1565" i="15"/>
  <c r="AD1566" i="15"/>
  <c r="AD1567" i="15"/>
  <c r="AD1568" i="15"/>
  <c r="AD1569" i="15"/>
  <c r="AD1570" i="15"/>
  <c r="AD1571" i="15"/>
  <c r="AD1572" i="15"/>
  <c r="AD1573" i="15"/>
  <c r="AD1574" i="15"/>
  <c r="AD1575" i="15"/>
  <c r="AD1576" i="15"/>
  <c r="AD1577" i="15"/>
  <c r="AD1578" i="15"/>
  <c r="AD1579" i="15"/>
  <c r="AD1580" i="15"/>
  <c r="AD1581" i="15"/>
  <c r="AD1582" i="15"/>
  <c r="AD1583" i="15"/>
  <c r="AD1584" i="15"/>
  <c r="AD1585" i="15"/>
  <c r="AD1586" i="15"/>
  <c r="AD1587" i="15"/>
  <c r="AD1588" i="15"/>
  <c r="AD1589" i="15"/>
  <c r="AD1590" i="15"/>
  <c r="AD1591" i="15"/>
  <c r="AD1592" i="15"/>
  <c r="AD1593" i="15"/>
  <c r="AD1594" i="15"/>
  <c r="AD1595" i="15"/>
  <c r="AD1596" i="15"/>
  <c r="AD1597" i="15"/>
  <c r="AD1598" i="15"/>
  <c r="AD1599" i="15"/>
  <c r="AD1600" i="15"/>
  <c r="AD1601" i="15"/>
  <c r="AD1602" i="15"/>
  <c r="AD1603" i="15"/>
  <c r="AD1604" i="15"/>
  <c r="AD1605" i="15"/>
  <c r="AD1606" i="15"/>
  <c r="AD1607" i="15"/>
  <c r="AD1608" i="15"/>
  <c r="AD1609" i="15"/>
  <c r="AD1610" i="15"/>
  <c r="AD1611" i="15"/>
  <c r="AD1612" i="15"/>
  <c r="AD1613" i="15"/>
  <c r="AD1614" i="15"/>
  <c r="AD1615" i="15"/>
  <c r="AD1616" i="15"/>
  <c r="AD1617" i="15"/>
  <c r="AD1618" i="15"/>
  <c r="AD1619" i="15"/>
  <c r="AD1620" i="15"/>
  <c r="AD1621" i="15"/>
  <c r="AD1622" i="15"/>
  <c r="AD1623" i="15"/>
  <c r="AD1624" i="15"/>
  <c r="AD1625" i="15"/>
  <c r="AD1626" i="15"/>
  <c r="AD1627" i="15"/>
  <c r="AD1628" i="15"/>
  <c r="AD1629" i="15"/>
  <c r="AD1630" i="15"/>
  <c r="AD1631" i="15"/>
  <c r="AD1632" i="15"/>
  <c r="AD1633" i="15"/>
  <c r="AD1634" i="15"/>
  <c r="AD1635" i="15"/>
  <c r="AD1636" i="15"/>
  <c r="AD1637" i="15"/>
  <c r="AD1638" i="15"/>
  <c r="AD1639" i="15"/>
  <c r="AD1640" i="15"/>
  <c r="AD1641" i="15"/>
  <c r="AD1642" i="15"/>
  <c r="AD1643" i="15"/>
  <c r="AD1644" i="15"/>
  <c r="AD1645" i="15"/>
  <c r="AD1646" i="15"/>
  <c r="AD1647" i="15"/>
  <c r="AD1648" i="15"/>
  <c r="AD1649" i="15"/>
  <c r="AD1650" i="15"/>
  <c r="AD1651" i="15"/>
  <c r="AD1652" i="15"/>
  <c r="AD1653" i="15"/>
  <c r="AD1654" i="15"/>
  <c r="AD1655" i="15"/>
  <c r="AD1656" i="15"/>
  <c r="AD1657" i="15"/>
  <c r="AD1658" i="15"/>
  <c r="AD1659" i="15"/>
  <c r="AD1660" i="15"/>
  <c r="AD1661" i="15"/>
  <c r="AD1662" i="15"/>
  <c r="AD1663" i="15"/>
  <c r="AD1664" i="15"/>
  <c r="AD1665" i="15"/>
  <c r="AD1666" i="15"/>
  <c r="AD1667" i="15"/>
  <c r="AD1668" i="15"/>
  <c r="AD1669" i="15"/>
  <c r="AD1670" i="15"/>
  <c r="AD1671" i="15"/>
  <c r="AD1672" i="15"/>
  <c r="AD1673" i="15"/>
  <c r="AD1674" i="15"/>
  <c r="AD1675" i="15"/>
  <c r="AD1676" i="15"/>
  <c r="AD1677" i="15"/>
  <c r="AD1678" i="15"/>
  <c r="AD1679" i="15"/>
  <c r="AD1680" i="15"/>
  <c r="AD1681" i="15"/>
  <c r="AD1682" i="15"/>
  <c r="AD1683" i="15"/>
  <c r="AD1684" i="15"/>
  <c r="AD1685" i="15"/>
  <c r="AD1686" i="15"/>
  <c r="AD1687" i="15"/>
  <c r="AD1688" i="15"/>
  <c r="AD1689" i="15"/>
  <c r="AD1690" i="15"/>
  <c r="AD1691" i="15"/>
  <c r="AD1692" i="15"/>
  <c r="AD1693" i="15"/>
  <c r="AD1694" i="15"/>
  <c r="AD1695" i="15"/>
  <c r="AD1696" i="15"/>
  <c r="AD1697" i="15"/>
  <c r="AD1698" i="15"/>
  <c r="AD1699" i="15"/>
  <c r="AD1700" i="15"/>
  <c r="AD1701" i="15"/>
  <c r="AD1702" i="15"/>
  <c r="AD1703" i="15"/>
  <c r="AD1704" i="15"/>
  <c r="AD1705" i="15"/>
  <c r="AD1706" i="15"/>
  <c r="AD1707" i="15"/>
  <c r="AD1708" i="15"/>
  <c r="AD1709" i="15"/>
  <c r="AD1710" i="15"/>
  <c r="AD1711" i="15"/>
  <c r="AD1712" i="15"/>
  <c r="AD1713" i="15"/>
  <c r="AD1714" i="15"/>
  <c r="AD1715" i="15"/>
  <c r="AD1716" i="15"/>
  <c r="AD1717" i="15"/>
  <c r="AD1718" i="15"/>
  <c r="AD1719" i="15"/>
  <c r="AD1720" i="15"/>
  <c r="AD1721" i="15"/>
  <c r="AD1722" i="15"/>
  <c r="AD1723" i="15"/>
  <c r="AD1724" i="15"/>
  <c r="AD1725" i="15"/>
  <c r="AD1726" i="15"/>
  <c r="AD1727" i="15"/>
  <c r="AD1728" i="15"/>
  <c r="AD1729" i="15"/>
  <c r="AD1730" i="15"/>
  <c r="AD1731" i="15"/>
  <c r="AD1732" i="15"/>
  <c r="AD1733" i="15"/>
  <c r="AD1734" i="15"/>
  <c r="AD1735" i="15"/>
  <c r="AD1736" i="15"/>
  <c r="AD1737" i="15"/>
  <c r="AD1738" i="15"/>
  <c r="AD1739" i="15"/>
  <c r="AD1740" i="15"/>
  <c r="AD1741" i="15"/>
  <c r="AD1742" i="15"/>
  <c r="AD1743" i="15"/>
  <c r="AD1744" i="15"/>
  <c r="AD1745" i="15"/>
  <c r="AD1746" i="15"/>
  <c r="AD1747" i="15"/>
  <c r="AD1748" i="15"/>
  <c r="AD1749" i="15"/>
  <c r="AD1750" i="15"/>
  <c r="AD1751" i="15"/>
  <c r="AD1752" i="15"/>
  <c r="AD1753" i="15"/>
  <c r="AD1754" i="15"/>
  <c r="AD1755" i="15"/>
  <c r="AD1756" i="15"/>
  <c r="AD1757" i="15"/>
  <c r="AD1758" i="15"/>
  <c r="AD1759" i="15"/>
  <c r="AD1760" i="15"/>
  <c r="AD1761" i="15"/>
  <c r="AD1762" i="15"/>
  <c r="AD1763" i="15"/>
  <c r="AD1764" i="15"/>
  <c r="AD1765" i="15"/>
  <c r="AD1766" i="15"/>
  <c r="AD1767" i="15"/>
  <c r="AD1768" i="15"/>
  <c r="AD1769" i="15"/>
  <c r="AD1770" i="15"/>
  <c r="AD1771" i="15"/>
  <c r="AD1772" i="15"/>
  <c r="AD1773" i="15"/>
  <c r="AD1774" i="15"/>
  <c r="AD1775" i="15"/>
  <c r="AD1776" i="15"/>
  <c r="AD1777" i="15"/>
  <c r="AD1778" i="15"/>
  <c r="AD1779" i="15"/>
  <c r="AD1780" i="15"/>
  <c r="AD1781" i="15"/>
  <c r="AD1782" i="15"/>
  <c r="AD1783" i="15"/>
  <c r="AD1784" i="15"/>
  <c r="AD1785" i="15"/>
  <c r="AD1786" i="15"/>
  <c r="AD1787" i="15"/>
  <c r="AD1788" i="15"/>
  <c r="AD1789" i="15"/>
  <c r="AD1790" i="15"/>
  <c r="AD1791" i="15"/>
  <c r="AD1792" i="15"/>
  <c r="AD1793" i="15"/>
  <c r="AD1794" i="15"/>
  <c r="AD1795" i="15"/>
  <c r="AD1796" i="15"/>
  <c r="AD1797" i="15"/>
  <c r="AD1798" i="15"/>
  <c r="AD1799" i="15"/>
  <c r="AD1800" i="15"/>
  <c r="AD1801" i="15"/>
  <c r="AD1802" i="15"/>
  <c r="AD1803" i="15"/>
  <c r="AD1804" i="15"/>
  <c r="AD1805" i="15"/>
  <c r="AD1806" i="15"/>
  <c r="AD1807" i="15"/>
  <c r="AD1808" i="15"/>
  <c r="AD1809" i="15"/>
  <c r="AD1810" i="15"/>
  <c r="AD1811" i="15"/>
  <c r="AD1812" i="15"/>
  <c r="AD1813" i="15"/>
  <c r="AD1814" i="15"/>
  <c r="AD1815" i="15"/>
  <c r="AD1816" i="15"/>
  <c r="AD1817" i="15"/>
  <c r="AD1818" i="15"/>
  <c r="AD1819" i="15"/>
  <c r="AD1820" i="15"/>
  <c r="AD1821" i="15"/>
  <c r="AD1822" i="15"/>
  <c r="AD1823" i="15"/>
  <c r="AD1824" i="15"/>
  <c r="AD1825" i="15"/>
  <c r="AD1826" i="15"/>
  <c r="AD1827" i="15"/>
  <c r="AD1828" i="15"/>
  <c r="AD1829" i="15"/>
  <c r="AD1830" i="15"/>
  <c r="AD1831" i="15"/>
  <c r="AD1832" i="15"/>
  <c r="AD1833" i="15"/>
  <c r="AD1834" i="15"/>
  <c r="AD1835" i="15"/>
  <c r="AD1836" i="15"/>
  <c r="AD1837" i="15"/>
  <c r="AD1838" i="15"/>
  <c r="AD1839" i="15"/>
  <c r="AD1840" i="15"/>
  <c r="AD1841" i="15"/>
  <c r="AD1842" i="15"/>
  <c r="AD1843" i="15"/>
  <c r="AD1844" i="15"/>
  <c r="AD1845" i="15"/>
  <c r="AD1846" i="15"/>
  <c r="AD1847" i="15"/>
  <c r="AD1848" i="15"/>
  <c r="AD1849" i="15"/>
  <c r="AD1850" i="15"/>
  <c r="AD1851" i="15"/>
  <c r="AD1852" i="15"/>
  <c r="AD1853" i="15"/>
  <c r="AD1854" i="15"/>
  <c r="AD1855" i="15"/>
  <c r="AD1856" i="15"/>
  <c r="AD1857" i="15"/>
  <c r="AD1858" i="15"/>
  <c r="AD1859" i="15"/>
  <c r="AD1860" i="15"/>
  <c r="AD1861" i="15"/>
  <c r="AD1862" i="15"/>
  <c r="AD1863" i="15"/>
  <c r="AD1864" i="15"/>
  <c r="AD1865" i="15"/>
  <c r="AD1866" i="15"/>
  <c r="AD1867" i="15"/>
  <c r="AD1868" i="15"/>
  <c r="AD1869" i="15"/>
  <c r="AD1870" i="15"/>
  <c r="AD1871" i="15"/>
  <c r="AD1872" i="15"/>
  <c r="AD1873" i="15"/>
  <c r="AD1874" i="15"/>
  <c r="AD1875" i="15"/>
  <c r="AD1876" i="15"/>
  <c r="AD1877" i="15"/>
  <c r="AD1878" i="15"/>
  <c r="AD1879" i="15"/>
  <c r="AD1880" i="15"/>
  <c r="AD1881" i="15"/>
  <c r="AD1882" i="15"/>
  <c r="AD1883" i="15"/>
  <c r="AD1884" i="15"/>
  <c r="AD1885" i="15"/>
  <c r="AD1886" i="15"/>
  <c r="AD1887" i="15"/>
  <c r="AD1888" i="15"/>
  <c r="AD1889" i="15"/>
  <c r="AD1890" i="15"/>
  <c r="AD1891" i="15"/>
  <c r="AD1892" i="15"/>
  <c r="AD1893" i="15"/>
  <c r="AD1894" i="15"/>
  <c r="AD1895" i="15"/>
  <c r="AD1896" i="15"/>
  <c r="AD1897" i="15"/>
  <c r="AD1898" i="15"/>
  <c r="AD1899" i="15"/>
  <c r="AD1900" i="15"/>
  <c r="AD1901" i="15"/>
  <c r="AD1902" i="15"/>
  <c r="AD1903" i="15"/>
  <c r="AD1904" i="15"/>
  <c r="AD1905" i="15"/>
  <c r="AD1906" i="15"/>
  <c r="AD1907" i="15"/>
  <c r="AD1908" i="15"/>
  <c r="AD1909" i="15"/>
  <c r="AD1910" i="15"/>
  <c r="AD1911" i="15"/>
  <c r="AD1912" i="15"/>
  <c r="AD1913" i="15"/>
  <c r="AD1914" i="15"/>
  <c r="AD1915" i="15"/>
  <c r="AD1916" i="15"/>
  <c r="AD1917" i="15"/>
  <c r="AD1918" i="15"/>
  <c r="AD1919" i="15"/>
  <c r="AD1920" i="15"/>
  <c r="AD1921" i="15"/>
  <c r="AD1922" i="15"/>
  <c r="AD1923" i="15"/>
  <c r="AD1924" i="15"/>
  <c r="AD1925" i="15"/>
  <c r="AD1926" i="15"/>
  <c r="AD1927" i="15"/>
  <c r="AD1928" i="15"/>
  <c r="AD1929" i="15"/>
  <c r="AD1930" i="15"/>
  <c r="AD1931" i="15"/>
  <c r="AD1932" i="15"/>
  <c r="AD1933" i="15"/>
  <c r="AD1934" i="15"/>
  <c r="AD1935" i="15"/>
  <c r="AD1936" i="15"/>
  <c r="AD1937" i="15"/>
  <c r="AD1938" i="15"/>
  <c r="AD1939" i="15"/>
  <c r="AD1940" i="15"/>
  <c r="AD1941" i="15"/>
  <c r="AD1942" i="15"/>
  <c r="AD1943" i="15"/>
  <c r="AD1944" i="15"/>
  <c r="AD1945" i="15"/>
  <c r="AD1946" i="15"/>
  <c r="AD1947" i="15"/>
  <c r="AD1948" i="15"/>
  <c r="AD1949" i="15"/>
  <c r="AD1950" i="15"/>
  <c r="AD1951" i="15"/>
  <c r="AD1952" i="15"/>
  <c r="AD1953" i="15"/>
  <c r="AD1954" i="15"/>
  <c r="AD1955" i="15"/>
  <c r="AD1956" i="15"/>
  <c r="AD1957" i="15"/>
  <c r="AD1958" i="15"/>
  <c r="AD1959" i="15"/>
  <c r="AD1960" i="15"/>
  <c r="AD1961" i="15"/>
  <c r="AD1962" i="15"/>
  <c r="AD1963" i="15"/>
  <c r="AD1964" i="15"/>
  <c r="AD1965" i="15"/>
  <c r="AD1966" i="15"/>
  <c r="AD1967" i="15"/>
  <c r="AD1968" i="15"/>
  <c r="AD1969" i="15"/>
  <c r="AD1970" i="15"/>
  <c r="AD1971" i="15"/>
  <c r="AD1972" i="15"/>
  <c r="AD1973" i="15"/>
  <c r="AD1974" i="15"/>
  <c r="AD1975" i="15"/>
  <c r="AD1976" i="15"/>
  <c r="AD1977" i="15"/>
  <c r="AD1978" i="15"/>
  <c r="AD1979" i="15"/>
  <c r="AD1980" i="15"/>
  <c r="AD1981" i="15"/>
  <c r="AD1982" i="15"/>
  <c r="AD1983" i="15"/>
  <c r="AD1984" i="15"/>
  <c r="AD1985" i="15"/>
  <c r="AD1986" i="15"/>
  <c r="AD1987" i="15"/>
  <c r="AD1988" i="15"/>
  <c r="AD1989" i="15"/>
  <c r="AD1990" i="15"/>
  <c r="AD1991" i="15"/>
  <c r="AD1992" i="15"/>
  <c r="AD1993" i="15"/>
  <c r="AD1994" i="15"/>
  <c r="AD1995" i="15"/>
  <c r="AD1996" i="15"/>
  <c r="AD1997" i="15"/>
  <c r="AD1998" i="15"/>
  <c r="AD1999" i="15"/>
  <c r="AD2000" i="15"/>
  <c r="N3" i="17" l="1"/>
  <c r="N5" i="17"/>
  <c r="N6" i="17"/>
  <c r="N8" i="17"/>
  <c r="N9" i="17"/>
  <c r="N2" i="17"/>
  <c r="AA2000" i="15" l="1"/>
  <c r="Q2000" i="15"/>
  <c r="B2000" i="15"/>
  <c r="AA1999" i="15"/>
  <c r="Q1999" i="15"/>
  <c r="B1999" i="15"/>
  <c r="AA1998" i="15"/>
  <c r="Q1998" i="15"/>
  <c r="B1998" i="15"/>
  <c r="AA1997" i="15"/>
  <c r="Q1997" i="15"/>
  <c r="B1997" i="15"/>
  <c r="AA1996" i="15"/>
  <c r="Q1996" i="15"/>
  <c r="B1996" i="15"/>
  <c r="AA1995" i="15"/>
  <c r="Q1995" i="15"/>
  <c r="B1995" i="15"/>
  <c r="AA1994" i="15"/>
  <c r="Q1994" i="15"/>
  <c r="B1994" i="15"/>
  <c r="AA1993" i="15"/>
  <c r="Q1993" i="15"/>
  <c r="B1993" i="15"/>
  <c r="AA1992" i="15"/>
  <c r="Q1992" i="15"/>
  <c r="B1992" i="15"/>
  <c r="AA1991" i="15"/>
  <c r="Q1991" i="15"/>
  <c r="B1991" i="15"/>
  <c r="AA1990" i="15"/>
  <c r="Q1990" i="15"/>
  <c r="B1990" i="15"/>
  <c r="AA1989" i="15"/>
  <c r="Q1989" i="15"/>
  <c r="B1989" i="15"/>
  <c r="AA1988" i="15"/>
  <c r="Q1988" i="15"/>
  <c r="B1988" i="15"/>
  <c r="AA1987" i="15"/>
  <c r="Q1987" i="15"/>
  <c r="B1987" i="15"/>
  <c r="AA1986" i="15"/>
  <c r="Q1986" i="15"/>
  <c r="B1986" i="15"/>
  <c r="AA1985" i="15"/>
  <c r="Q1985" i="15"/>
  <c r="B1985" i="15"/>
  <c r="AA1984" i="15"/>
  <c r="Q1984" i="15"/>
  <c r="B1984" i="15"/>
  <c r="AA1983" i="15"/>
  <c r="Q1983" i="15"/>
  <c r="B1983" i="15"/>
  <c r="AA1982" i="15"/>
  <c r="Q1982" i="15"/>
  <c r="B1982" i="15"/>
  <c r="AA1981" i="15"/>
  <c r="Q1981" i="15"/>
  <c r="B1981" i="15"/>
  <c r="AA1980" i="15"/>
  <c r="Q1980" i="15"/>
  <c r="B1980" i="15"/>
  <c r="AA1979" i="15"/>
  <c r="Q1979" i="15"/>
  <c r="B1979" i="15"/>
  <c r="AA1978" i="15"/>
  <c r="Q1978" i="15"/>
  <c r="B1978" i="15"/>
  <c r="AA1977" i="15"/>
  <c r="Q1977" i="15"/>
  <c r="B1977" i="15"/>
  <c r="AA1976" i="15"/>
  <c r="Q1976" i="15"/>
  <c r="B1976" i="15"/>
  <c r="AA1975" i="15"/>
  <c r="Q1975" i="15"/>
  <c r="B1975" i="15"/>
  <c r="AA1974" i="15"/>
  <c r="Q1974" i="15"/>
  <c r="B1974" i="15"/>
  <c r="AA1973" i="15"/>
  <c r="Q1973" i="15"/>
  <c r="B1973" i="15"/>
  <c r="AA1972" i="15"/>
  <c r="Q1972" i="15"/>
  <c r="B1972" i="15"/>
  <c r="AA1971" i="15"/>
  <c r="Q1971" i="15"/>
  <c r="B1971" i="15"/>
  <c r="AA1970" i="15"/>
  <c r="Q1970" i="15"/>
  <c r="B1970" i="15"/>
  <c r="AA1969" i="15"/>
  <c r="Q1969" i="15"/>
  <c r="B1969" i="15"/>
  <c r="AA1968" i="15"/>
  <c r="Q1968" i="15"/>
  <c r="B1968" i="15"/>
  <c r="AA1967" i="15"/>
  <c r="Q1967" i="15"/>
  <c r="B1967" i="15"/>
  <c r="AA1966" i="15"/>
  <c r="Q1966" i="15"/>
  <c r="B1966" i="15"/>
  <c r="AA1965" i="15"/>
  <c r="Q1965" i="15"/>
  <c r="B1965" i="15"/>
  <c r="AA1964" i="15"/>
  <c r="Q1964" i="15"/>
  <c r="B1964" i="15"/>
  <c r="AA1963" i="15"/>
  <c r="Q1963" i="15"/>
  <c r="B1963" i="15"/>
  <c r="AA1962" i="15"/>
  <c r="Q1962" i="15"/>
  <c r="B1962" i="15"/>
  <c r="AA1961" i="15"/>
  <c r="Q1961" i="15"/>
  <c r="B1961" i="15"/>
  <c r="AA1960" i="15"/>
  <c r="Q1960" i="15"/>
  <c r="B1960" i="15"/>
  <c r="AA1959" i="15"/>
  <c r="Q1959" i="15"/>
  <c r="B1959" i="15"/>
  <c r="AA1958" i="15"/>
  <c r="Q1958" i="15"/>
  <c r="B1958" i="15"/>
  <c r="AA1957" i="15"/>
  <c r="Q1957" i="15"/>
  <c r="B1957" i="15"/>
  <c r="AA1956" i="15"/>
  <c r="Q1956" i="15"/>
  <c r="B1956" i="15"/>
  <c r="AA1955" i="15"/>
  <c r="Q1955" i="15"/>
  <c r="B1955" i="15"/>
  <c r="AA1954" i="15"/>
  <c r="Q1954" i="15"/>
  <c r="B1954" i="15"/>
  <c r="AA1953" i="15"/>
  <c r="Q1953" i="15"/>
  <c r="B1953" i="15"/>
  <c r="AA1952" i="15"/>
  <c r="Q1952" i="15"/>
  <c r="B1952" i="15"/>
  <c r="AA1951" i="15"/>
  <c r="Q1951" i="15"/>
  <c r="B1951" i="15"/>
  <c r="AA1950" i="15"/>
  <c r="Q1950" i="15"/>
  <c r="B1950" i="15"/>
  <c r="AA1949" i="15"/>
  <c r="Q1949" i="15"/>
  <c r="B1949" i="15"/>
  <c r="AA1948" i="15"/>
  <c r="Q1948" i="15"/>
  <c r="B1948" i="15"/>
  <c r="AA1947" i="15"/>
  <c r="Q1947" i="15"/>
  <c r="B1947" i="15"/>
  <c r="AA1946" i="15"/>
  <c r="Q1946" i="15"/>
  <c r="B1946" i="15"/>
  <c r="AA1945" i="15"/>
  <c r="Q1945" i="15"/>
  <c r="B1945" i="15"/>
  <c r="AA1944" i="15"/>
  <c r="Q1944" i="15"/>
  <c r="B1944" i="15"/>
  <c r="AA1943" i="15"/>
  <c r="Q1943" i="15"/>
  <c r="B1943" i="15"/>
  <c r="AA1942" i="15"/>
  <c r="Q1942" i="15"/>
  <c r="B1942" i="15"/>
  <c r="AA1941" i="15"/>
  <c r="Q1941" i="15"/>
  <c r="B1941" i="15"/>
  <c r="AA1940" i="15"/>
  <c r="Q1940" i="15"/>
  <c r="B1940" i="15"/>
  <c r="AA1939" i="15"/>
  <c r="Q1939" i="15"/>
  <c r="B1939" i="15"/>
  <c r="AA1938" i="15"/>
  <c r="Q1938" i="15"/>
  <c r="B1938" i="15"/>
  <c r="AA1937" i="15"/>
  <c r="Q1937" i="15"/>
  <c r="B1937" i="15"/>
  <c r="AA1936" i="15"/>
  <c r="Q1936" i="15"/>
  <c r="B1936" i="15"/>
  <c r="AA1935" i="15"/>
  <c r="Q1935" i="15"/>
  <c r="B1935" i="15"/>
  <c r="AA1934" i="15"/>
  <c r="Q1934" i="15"/>
  <c r="B1934" i="15"/>
  <c r="AA1933" i="15"/>
  <c r="Q1933" i="15"/>
  <c r="B1933" i="15"/>
  <c r="AA1932" i="15"/>
  <c r="Q1932" i="15"/>
  <c r="B1932" i="15"/>
  <c r="AA1931" i="15"/>
  <c r="Q1931" i="15"/>
  <c r="B1931" i="15"/>
  <c r="AA1930" i="15"/>
  <c r="Q1930" i="15"/>
  <c r="B1930" i="15"/>
  <c r="AA1929" i="15"/>
  <c r="Q1929" i="15"/>
  <c r="B1929" i="15"/>
  <c r="AA1928" i="15"/>
  <c r="Q1928" i="15"/>
  <c r="B1928" i="15"/>
  <c r="AA1927" i="15"/>
  <c r="Q1927" i="15"/>
  <c r="B1927" i="15"/>
  <c r="AA1926" i="15"/>
  <c r="Q1926" i="15"/>
  <c r="B1926" i="15"/>
  <c r="AA1925" i="15"/>
  <c r="Q1925" i="15"/>
  <c r="B1925" i="15"/>
  <c r="AA1924" i="15"/>
  <c r="Q1924" i="15"/>
  <c r="B1924" i="15"/>
  <c r="AA1923" i="15"/>
  <c r="Q1923" i="15"/>
  <c r="B1923" i="15"/>
  <c r="AA1922" i="15"/>
  <c r="Q1922" i="15"/>
  <c r="B1922" i="15"/>
  <c r="AA1921" i="15"/>
  <c r="Q1921" i="15"/>
  <c r="B1921" i="15"/>
  <c r="AA1920" i="15"/>
  <c r="Q1920" i="15"/>
  <c r="B1920" i="15"/>
  <c r="AA1919" i="15"/>
  <c r="Q1919" i="15"/>
  <c r="B1919" i="15"/>
  <c r="AA1918" i="15"/>
  <c r="Q1918" i="15"/>
  <c r="B1918" i="15"/>
  <c r="AA1917" i="15"/>
  <c r="Q1917" i="15"/>
  <c r="B1917" i="15"/>
  <c r="AA1916" i="15"/>
  <c r="Q1916" i="15"/>
  <c r="B1916" i="15"/>
  <c r="AA1915" i="15"/>
  <c r="Q1915" i="15"/>
  <c r="B1915" i="15"/>
  <c r="AA1914" i="15"/>
  <c r="Q1914" i="15"/>
  <c r="B1914" i="15"/>
  <c r="AA1913" i="15"/>
  <c r="Q1913" i="15"/>
  <c r="B1913" i="15"/>
  <c r="AA1912" i="15"/>
  <c r="Q1912" i="15"/>
  <c r="B1912" i="15"/>
  <c r="AA1911" i="15"/>
  <c r="Q1911" i="15"/>
  <c r="B1911" i="15"/>
  <c r="AA1910" i="15"/>
  <c r="Q1910" i="15"/>
  <c r="B1910" i="15"/>
  <c r="AA1909" i="15"/>
  <c r="Q1909" i="15"/>
  <c r="B1909" i="15"/>
  <c r="AA1908" i="15"/>
  <c r="Q1908" i="15"/>
  <c r="B1908" i="15"/>
  <c r="AA1907" i="15"/>
  <c r="Q1907" i="15"/>
  <c r="B1907" i="15"/>
  <c r="AA1906" i="15"/>
  <c r="Q1906" i="15"/>
  <c r="B1906" i="15"/>
  <c r="AA1905" i="15"/>
  <c r="Q1905" i="15"/>
  <c r="B1905" i="15"/>
  <c r="AA1904" i="15"/>
  <c r="Q1904" i="15"/>
  <c r="B1904" i="15"/>
  <c r="AA1903" i="15"/>
  <c r="Q1903" i="15"/>
  <c r="B1903" i="15"/>
  <c r="AA1902" i="15"/>
  <c r="Q1902" i="15"/>
  <c r="B1902" i="15"/>
  <c r="AA1901" i="15"/>
  <c r="Q1901" i="15"/>
  <c r="B1901" i="15"/>
  <c r="AA1900" i="15"/>
  <c r="Q1900" i="15"/>
  <c r="B1900" i="15"/>
  <c r="AA1899" i="15"/>
  <c r="Q1899" i="15"/>
  <c r="B1899" i="15"/>
  <c r="AA1898" i="15"/>
  <c r="Q1898" i="15"/>
  <c r="B1898" i="15"/>
  <c r="AA1897" i="15"/>
  <c r="Q1897" i="15"/>
  <c r="B1897" i="15"/>
  <c r="AA1896" i="15"/>
  <c r="Q1896" i="15"/>
  <c r="B1896" i="15"/>
  <c r="AA1895" i="15"/>
  <c r="Q1895" i="15"/>
  <c r="B1895" i="15"/>
  <c r="AA1894" i="15"/>
  <c r="Q1894" i="15"/>
  <c r="B1894" i="15"/>
  <c r="AA1893" i="15"/>
  <c r="Q1893" i="15"/>
  <c r="B1893" i="15"/>
  <c r="AA1892" i="15"/>
  <c r="Q1892" i="15"/>
  <c r="B1892" i="15"/>
  <c r="AA1891" i="15"/>
  <c r="Q1891" i="15"/>
  <c r="B1891" i="15"/>
  <c r="AA1890" i="15"/>
  <c r="Q1890" i="15"/>
  <c r="B1890" i="15"/>
  <c r="AA1889" i="15"/>
  <c r="Q1889" i="15"/>
  <c r="B1889" i="15"/>
  <c r="AA1888" i="15"/>
  <c r="Q1888" i="15"/>
  <c r="B1888" i="15"/>
  <c r="AA1887" i="15"/>
  <c r="Q1887" i="15"/>
  <c r="B1887" i="15"/>
  <c r="AA1886" i="15"/>
  <c r="Q1886" i="15"/>
  <c r="B1886" i="15"/>
  <c r="AA1885" i="15"/>
  <c r="Q1885" i="15"/>
  <c r="B1885" i="15"/>
  <c r="AA1884" i="15"/>
  <c r="Q1884" i="15"/>
  <c r="B1884" i="15"/>
  <c r="AA1883" i="15"/>
  <c r="Q1883" i="15"/>
  <c r="B1883" i="15"/>
  <c r="AA1882" i="15"/>
  <c r="Q1882" i="15"/>
  <c r="B1882" i="15"/>
  <c r="AA1881" i="15"/>
  <c r="Q1881" i="15"/>
  <c r="B1881" i="15"/>
  <c r="AA1880" i="15"/>
  <c r="Q1880" i="15"/>
  <c r="B1880" i="15"/>
  <c r="AA1879" i="15"/>
  <c r="Q1879" i="15"/>
  <c r="B1879" i="15"/>
  <c r="AA1878" i="15"/>
  <c r="Q1878" i="15"/>
  <c r="B1878" i="15"/>
  <c r="AA1877" i="15"/>
  <c r="Q1877" i="15"/>
  <c r="B1877" i="15"/>
  <c r="AA1876" i="15"/>
  <c r="Q1876" i="15"/>
  <c r="B1876" i="15"/>
  <c r="AA1875" i="15"/>
  <c r="Q1875" i="15"/>
  <c r="B1875" i="15"/>
  <c r="AA1874" i="15"/>
  <c r="Q1874" i="15"/>
  <c r="B1874" i="15"/>
  <c r="AA1873" i="15"/>
  <c r="Q1873" i="15"/>
  <c r="B1873" i="15"/>
  <c r="AA1872" i="15"/>
  <c r="Q1872" i="15"/>
  <c r="B1872" i="15"/>
  <c r="AA1871" i="15"/>
  <c r="Q1871" i="15"/>
  <c r="B1871" i="15"/>
  <c r="AA1870" i="15"/>
  <c r="Q1870" i="15"/>
  <c r="B1870" i="15"/>
  <c r="AA1869" i="15"/>
  <c r="Q1869" i="15"/>
  <c r="B1869" i="15"/>
  <c r="AA1868" i="15"/>
  <c r="Q1868" i="15"/>
  <c r="B1868" i="15"/>
  <c r="AA1867" i="15"/>
  <c r="Q1867" i="15"/>
  <c r="B1867" i="15"/>
  <c r="AA1866" i="15"/>
  <c r="Q1866" i="15"/>
  <c r="B1866" i="15"/>
  <c r="AA1865" i="15"/>
  <c r="Q1865" i="15"/>
  <c r="B1865" i="15"/>
  <c r="AA1864" i="15"/>
  <c r="Q1864" i="15"/>
  <c r="B1864" i="15"/>
  <c r="AA1863" i="15"/>
  <c r="Q1863" i="15"/>
  <c r="B1863" i="15"/>
  <c r="AA1862" i="15"/>
  <c r="Q1862" i="15"/>
  <c r="B1862" i="15"/>
  <c r="AA1861" i="15"/>
  <c r="Q1861" i="15"/>
  <c r="B1861" i="15"/>
  <c r="AA1860" i="15"/>
  <c r="Q1860" i="15"/>
  <c r="B1860" i="15"/>
  <c r="AA1859" i="15"/>
  <c r="Q1859" i="15"/>
  <c r="B1859" i="15"/>
  <c r="AA1858" i="15"/>
  <c r="Q1858" i="15"/>
  <c r="B1858" i="15"/>
  <c r="AA1857" i="15"/>
  <c r="Q1857" i="15"/>
  <c r="B1857" i="15"/>
  <c r="AA1856" i="15"/>
  <c r="Q1856" i="15"/>
  <c r="B1856" i="15"/>
  <c r="AA1855" i="15"/>
  <c r="Q1855" i="15"/>
  <c r="B1855" i="15"/>
  <c r="AA1854" i="15"/>
  <c r="Q1854" i="15"/>
  <c r="B1854" i="15"/>
  <c r="AA1853" i="15"/>
  <c r="Q1853" i="15"/>
  <c r="B1853" i="15"/>
  <c r="AA1852" i="15"/>
  <c r="Q1852" i="15"/>
  <c r="B1852" i="15"/>
  <c r="AA1851" i="15"/>
  <c r="Q1851" i="15"/>
  <c r="B1851" i="15"/>
  <c r="AA1850" i="15"/>
  <c r="Q1850" i="15"/>
  <c r="B1850" i="15"/>
  <c r="AA1849" i="15"/>
  <c r="Q1849" i="15"/>
  <c r="B1849" i="15"/>
  <c r="AA1848" i="15"/>
  <c r="Q1848" i="15"/>
  <c r="B1848" i="15"/>
  <c r="AA1847" i="15"/>
  <c r="Q1847" i="15"/>
  <c r="B1847" i="15"/>
  <c r="AA1846" i="15"/>
  <c r="Q1846" i="15"/>
  <c r="B1846" i="15"/>
  <c r="AA1845" i="15"/>
  <c r="Q1845" i="15"/>
  <c r="B1845" i="15"/>
  <c r="AA1844" i="15"/>
  <c r="Q1844" i="15"/>
  <c r="B1844" i="15"/>
  <c r="AA1843" i="15"/>
  <c r="Q1843" i="15"/>
  <c r="B1843" i="15"/>
  <c r="AA1842" i="15"/>
  <c r="Q1842" i="15"/>
  <c r="B1842" i="15"/>
  <c r="AA1841" i="15"/>
  <c r="Q1841" i="15"/>
  <c r="B1841" i="15"/>
  <c r="AA1840" i="15"/>
  <c r="Q1840" i="15"/>
  <c r="B1840" i="15"/>
  <c r="AA1839" i="15"/>
  <c r="Q1839" i="15"/>
  <c r="B1839" i="15"/>
  <c r="AA1838" i="15"/>
  <c r="Q1838" i="15"/>
  <c r="B1838" i="15"/>
  <c r="AA1837" i="15"/>
  <c r="Q1837" i="15"/>
  <c r="B1837" i="15"/>
  <c r="AA1836" i="15"/>
  <c r="Q1836" i="15"/>
  <c r="B1836" i="15"/>
  <c r="AA1835" i="15"/>
  <c r="Q1835" i="15"/>
  <c r="B1835" i="15"/>
  <c r="AA1834" i="15"/>
  <c r="Q1834" i="15"/>
  <c r="B1834" i="15"/>
  <c r="AA1833" i="15"/>
  <c r="Q1833" i="15"/>
  <c r="B1833" i="15"/>
  <c r="AA1832" i="15"/>
  <c r="Q1832" i="15"/>
  <c r="B1832" i="15"/>
  <c r="AA1831" i="15"/>
  <c r="Q1831" i="15"/>
  <c r="B1831" i="15"/>
  <c r="AA1830" i="15"/>
  <c r="Q1830" i="15"/>
  <c r="B1830" i="15"/>
  <c r="AA1829" i="15"/>
  <c r="Q1829" i="15"/>
  <c r="B1829" i="15"/>
  <c r="AA1828" i="15"/>
  <c r="Q1828" i="15"/>
  <c r="B1828" i="15"/>
  <c r="AA1827" i="15"/>
  <c r="Q1827" i="15"/>
  <c r="B1827" i="15"/>
  <c r="AA1826" i="15"/>
  <c r="Q1826" i="15"/>
  <c r="B1826" i="15"/>
  <c r="AA1825" i="15"/>
  <c r="Q1825" i="15"/>
  <c r="B1825" i="15"/>
  <c r="AA1824" i="15"/>
  <c r="Q1824" i="15"/>
  <c r="B1824" i="15"/>
  <c r="AA1823" i="15"/>
  <c r="Q1823" i="15"/>
  <c r="B1823" i="15"/>
  <c r="AA1822" i="15"/>
  <c r="Q1822" i="15"/>
  <c r="B1822" i="15"/>
  <c r="AA1821" i="15"/>
  <c r="Q1821" i="15"/>
  <c r="B1821" i="15"/>
  <c r="AA1820" i="15"/>
  <c r="Q1820" i="15"/>
  <c r="B1820" i="15"/>
  <c r="AA1819" i="15"/>
  <c r="Q1819" i="15"/>
  <c r="B1819" i="15"/>
  <c r="AA1818" i="15"/>
  <c r="Q1818" i="15"/>
  <c r="B1818" i="15"/>
  <c r="AA1817" i="15"/>
  <c r="Q1817" i="15"/>
  <c r="B1817" i="15"/>
  <c r="AA1816" i="15"/>
  <c r="Q1816" i="15"/>
  <c r="B1816" i="15"/>
  <c r="AA1815" i="15"/>
  <c r="Q1815" i="15"/>
  <c r="B1815" i="15"/>
  <c r="AA1814" i="15"/>
  <c r="Q1814" i="15"/>
  <c r="B1814" i="15"/>
  <c r="AA1813" i="15"/>
  <c r="Q1813" i="15"/>
  <c r="B1813" i="15"/>
  <c r="AA1812" i="15"/>
  <c r="Q1812" i="15"/>
  <c r="B1812" i="15"/>
  <c r="AA1811" i="15"/>
  <c r="Q1811" i="15"/>
  <c r="B1811" i="15"/>
  <c r="AA1810" i="15"/>
  <c r="Q1810" i="15"/>
  <c r="B1810" i="15"/>
  <c r="AA1809" i="15"/>
  <c r="Q1809" i="15"/>
  <c r="B1809" i="15"/>
  <c r="AA1808" i="15"/>
  <c r="Q1808" i="15"/>
  <c r="B1808" i="15"/>
  <c r="AA1807" i="15"/>
  <c r="Q1807" i="15"/>
  <c r="B1807" i="15"/>
  <c r="AA1806" i="15"/>
  <c r="Q1806" i="15"/>
  <c r="B1806" i="15"/>
  <c r="AA1805" i="15"/>
  <c r="Q1805" i="15"/>
  <c r="B1805" i="15"/>
  <c r="AA1804" i="15"/>
  <c r="Q1804" i="15"/>
  <c r="B1804" i="15"/>
  <c r="AA1803" i="15"/>
  <c r="Q1803" i="15"/>
  <c r="B1803" i="15"/>
  <c r="AA1802" i="15"/>
  <c r="Q1802" i="15"/>
  <c r="B1802" i="15"/>
  <c r="AA1801" i="15"/>
  <c r="Q1801" i="15"/>
  <c r="B1801" i="15"/>
  <c r="AA1800" i="15"/>
  <c r="Q1800" i="15"/>
  <c r="B1800" i="15"/>
  <c r="AA1799" i="15"/>
  <c r="Q1799" i="15"/>
  <c r="B1799" i="15"/>
  <c r="AA1798" i="15"/>
  <c r="Q1798" i="15"/>
  <c r="B1798" i="15"/>
  <c r="AA1797" i="15"/>
  <c r="Q1797" i="15"/>
  <c r="B1797" i="15"/>
  <c r="AA1796" i="15"/>
  <c r="Q1796" i="15"/>
  <c r="B1796" i="15"/>
  <c r="AA1795" i="15"/>
  <c r="Q1795" i="15"/>
  <c r="B1795" i="15"/>
  <c r="AA1794" i="15"/>
  <c r="Q1794" i="15"/>
  <c r="B1794" i="15"/>
  <c r="AA1793" i="15"/>
  <c r="Q1793" i="15"/>
  <c r="B1793" i="15"/>
  <c r="AA1792" i="15"/>
  <c r="Q1792" i="15"/>
  <c r="B1792" i="15"/>
  <c r="AA1791" i="15"/>
  <c r="Q1791" i="15"/>
  <c r="B1791" i="15"/>
  <c r="AA1790" i="15"/>
  <c r="Q1790" i="15"/>
  <c r="B1790" i="15"/>
  <c r="AA1789" i="15"/>
  <c r="Q1789" i="15"/>
  <c r="B1789" i="15"/>
  <c r="AA1788" i="15"/>
  <c r="Q1788" i="15"/>
  <c r="B1788" i="15"/>
  <c r="AA1787" i="15"/>
  <c r="Q1787" i="15"/>
  <c r="B1787" i="15"/>
  <c r="AA1786" i="15"/>
  <c r="Q1786" i="15"/>
  <c r="B1786" i="15"/>
  <c r="AA1785" i="15"/>
  <c r="Q1785" i="15"/>
  <c r="B1785" i="15"/>
  <c r="AA1784" i="15"/>
  <c r="Q1784" i="15"/>
  <c r="B1784" i="15"/>
  <c r="AA1783" i="15"/>
  <c r="Q1783" i="15"/>
  <c r="B1783" i="15"/>
  <c r="AA1782" i="15"/>
  <c r="Q1782" i="15"/>
  <c r="B1782" i="15"/>
  <c r="AA1781" i="15"/>
  <c r="Q1781" i="15"/>
  <c r="B1781" i="15"/>
  <c r="AA1780" i="15"/>
  <c r="Q1780" i="15"/>
  <c r="B1780" i="15"/>
  <c r="AA1779" i="15"/>
  <c r="Q1779" i="15"/>
  <c r="B1779" i="15"/>
  <c r="AA1778" i="15"/>
  <c r="Q1778" i="15"/>
  <c r="B1778" i="15"/>
  <c r="AA1777" i="15"/>
  <c r="Q1777" i="15"/>
  <c r="B1777" i="15"/>
  <c r="AA1776" i="15"/>
  <c r="Q1776" i="15"/>
  <c r="B1776" i="15"/>
  <c r="AA1775" i="15"/>
  <c r="Q1775" i="15"/>
  <c r="B1775" i="15"/>
  <c r="AA1774" i="15"/>
  <c r="Q1774" i="15"/>
  <c r="B1774" i="15"/>
  <c r="AA1773" i="15"/>
  <c r="Q1773" i="15"/>
  <c r="B1773" i="15"/>
  <c r="AA1772" i="15"/>
  <c r="Q1772" i="15"/>
  <c r="B1772" i="15"/>
  <c r="AA1771" i="15"/>
  <c r="Q1771" i="15"/>
  <c r="B1771" i="15"/>
  <c r="AA1770" i="15"/>
  <c r="Q1770" i="15"/>
  <c r="B1770" i="15"/>
  <c r="AA1769" i="15"/>
  <c r="Q1769" i="15"/>
  <c r="B1769" i="15"/>
  <c r="AA1768" i="15"/>
  <c r="Q1768" i="15"/>
  <c r="B1768" i="15"/>
  <c r="AA1767" i="15"/>
  <c r="Q1767" i="15"/>
  <c r="B1767" i="15"/>
  <c r="AA1766" i="15"/>
  <c r="Q1766" i="15"/>
  <c r="B1766" i="15"/>
  <c r="AA1765" i="15"/>
  <c r="Q1765" i="15"/>
  <c r="B1765" i="15"/>
  <c r="AA1764" i="15"/>
  <c r="Q1764" i="15"/>
  <c r="B1764" i="15"/>
  <c r="AA1763" i="15"/>
  <c r="Q1763" i="15"/>
  <c r="B1763" i="15"/>
  <c r="AA1762" i="15"/>
  <c r="Q1762" i="15"/>
  <c r="B1762" i="15"/>
  <c r="AA1761" i="15"/>
  <c r="Q1761" i="15"/>
  <c r="B1761" i="15"/>
  <c r="AA1760" i="15"/>
  <c r="Q1760" i="15"/>
  <c r="B1760" i="15"/>
  <c r="AA1759" i="15"/>
  <c r="Q1759" i="15"/>
  <c r="B1759" i="15"/>
  <c r="AA1758" i="15"/>
  <c r="Q1758" i="15"/>
  <c r="B1758" i="15"/>
  <c r="AA1757" i="15"/>
  <c r="Q1757" i="15"/>
  <c r="B1757" i="15"/>
  <c r="AA1756" i="15"/>
  <c r="Q1756" i="15"/>
  <c r="B1756" i="15"/>
  <c r="AA1755" i="15"/>
  <c r="Q1755" i="15"/>
  <c r="B1755" i="15"/>
  <c r="AA1754" i="15"/>
  <c r="Q1754" i="15"/>
  <c r="B1754" i="15"/>
  <c r="AA1753" i="15"/>
  <c r="Q1753" i="15"/>
  <c r="B1753" i="15"/>
  <c r="AA1752" i="15"/>
  <c r="Q1752" i="15"/>
  <c r="B1752" i="15"/>
  <c r="AA1751" i="15"/>
  <c r="Q1751" i="15"/>
  <c r="B1751" i="15"/>
  <c r="AA1750" i="15"/>
  <c r="Q1750" i="15"/>
  <c r="B1750" i="15"/>
  <c r="AA1749" i="15"/>
  <c r="Q1749" i="15"/>
  <c r="B1749" i="15"/>
  <c r="AA1748" i="15"/>
  <c r="Q1748" i="15"/>
  <c r="B1748" i="15"/>
  <c r="AA1747" i="15"/>
  <c r="Q1747" i="15"/>
  <c r="B1747" i="15"/>
  <c r="AA1746" i="15"/>
  <c r="Q1746" i="15"/>
  <c r="B1746" i="15"/>
  <c r="AA1745" i="15"/>
  <c r="Q1745" i="15"/>
  <c r="B1745" i="15"/>
  <c r="AA1744" i="15"/>
  <c r="Q1744" i="15"/>
  <c r="B1744" i="15"/>
  <c r="AA1743" i="15"/>
  <c r="Q1743" i="15"/>
  <c r="B1743" i="15"/>
  <c r="AA1742" i="15"/>
  <c r="Q1742" i="15"/>
  <c r="B1742" i="15"/>
  <c r="AA1741" i="15"/>
  <c r="Q1741" i="15"/>
  <c r="B1741" i="15"/>
  <c r="AA1740" i="15"/>
  <c r="Q1740" i="15"/>
  <c r="B1740" i="15"/>
  <c r="AA1739" i="15"/>
  <c r="Q1739" i="15"/>
  <c r="B1739" i="15"/>
  <c r="AA1738" i="15"/>
  <c r="Q1738" i="15"/>
  <c r="B1738" i="15"/>
  <c r="AA1737" i="15"/>
  <c r="Q1737" i="15"/>
  <c r="B1737" i="15"/>
  <c r="AA1736" i="15"/>
  <c r="Q1736" i="15"/>
  <c r="B1736" i="15"/>
  <c r="AA1735" i="15"/>
  <c r="Q1735" i="15"/>
  <c r="B1735" i="15"/>
  <c r="AA1734" i="15"/>
  <c r="Q1734" i="15"/>
  <c r="B1734" i="15"/>
  <c r="AA1733" i="15"/>
  <c r="Q1733" i="15"/>
  <c r="B1733" i="15"/>
  <c r="AA1732" i="15"/>
  <c r="Q1732" i="15"/>
  <c r="B1732" i="15"/>
  <c r="AA1731" i="15"/>
  <c r="Q1731" i="15"/>
  <c r="B1731" i="15"/>
  <c r="AA1730" i="15"/>
  <c r="Q1730" i="15"/>
  <c r="B1730" i="15"/>
  <c r="AA1729" i="15"/>
  <c r="Q1729" i="15"/>
  <c r="B1729" i="15"/>
  <c r="AA1728" i="15"/>
  <c r="Q1728" i="15"/>
  <c r="B1728" i="15"/>
  <c r="AA1727" i="15"/>
  <c r="Q1727" i="15"/>
  <c r="B1727" i="15"/>
  <c r="AA1726" i="15"/>
  <c r="Q1726" i="15"/>
  <c r="B1726" i="15"/>
  <c r="AA1725" i="15"/>
  <c r="Q1725" i="15"/>
  <c r="B1725" i="15"/>
  <c r="AA1724" i="15"/>
  <c r="Q1724" i="15"/>
  <c r="B1724" i="15"/>
  <c r="AA1723" i="15"/>
  <c r="Q1723" i="15"/>
  <c r="B1723" i="15"/>
  <c r="AA1722" i="15"/>
  <c r="Q1722" i="15"/>
  <c r="B1722" i="15"/>
  <c r="AA1721" i="15"/>
  <c r="Q1721" i="15"/>
  <c r="B1721" i="15"/>
  <c r="AA1720" i="15"/>
  <c r="Q1720" i="15"/>
  <c r="B1720" i="15"/>
  <c r="AA1719" i="15"/>
  <c r="Q1719" i="15"/>
  <c r="B1719" i="15"/>
  <c r="AA1718" i="15"/>
  <c r="Q1718" i="15"/>
  <c r="B1718" i="15"/>
  <c r="AA1717" i="15"/>
  <c r="Q1717" i="15"/>
  <c r="B1717" i="15"/>
  <c r="AA1716" i="15"/>
  <c r="Q1716" i="15"/>
  <c r="B1716" i="15"/>
  <c r="AA1715" i="15"/>
  <c r="Q1715" i="15"/>
  <c r="B1715" i="15"/>
  <c r="AA1714" i="15"/>
  <c r="Q1714" i="15"/>
  <c r="B1714" i="15"/>
  <c r="AA1713" i="15"/>
  <c r="Q1713" i="15"/>
  <c r="B1713" i="15"/>
  <c r="AA1712" i="15"/>
  <c r="Q1712" i="15"/>
  <c r="B1712" i="15"/>
  <c r="AA1711" i="15"/>
  <c r="Q1711" i="15"/>
  <c r="B1711" i="15"/>
  <c r="AA1710" i="15"/>
  <c r="Q1710" i="15"/>
  <c r="B1710" i="15"/>
  <c r="AA1709" i="15"/>
  <c r="Q1709" i="15"/>
  <c r="B1709" i="15"/>
  <c r="AA1708" i="15"/>
  <c r="Q1708" i="15"/>
  <c r="B1708" i="15"/>
  <c r="AA1707" i="15"/>
  <c r="Q1707" i="15"/>
  <c r="B1707" i="15"/>
  <c r="AA1706" i="15"/>
  <c r="Q1706" i="15"/>
  <c r="B1706" i="15"/>
  <c r="AA1705" i="15"/>
  <c r="Q1705" i="15"/>
  <c r="B1705" i="15"/>
  <c r="AA1704" i="15"/>
  <c r="Q1704" i="15"/>
  <c r="B1704" i="15"/>
  <c r="AA1703" i="15"/>
  <c r="Q1703" i="15"/>
  <c r="B1703" i="15"/>
  <c r="AA1702" i="15"/>
  <c r="Q1702" i="15"/>
  <c r="B1702" i="15"/>
  <c r="AA1701" i="15"/>
  <c r="Q1701" i="15"/>
  <c r="B1701" i="15"/>
  <c r="AA1700" i="15"/>
  <c r="Q1700" i="15"/>
  <c r="B1700" i="15"/>
  <c r="AA1699" i="15"/>
  <c r="Q1699" i="15"/>
  <c r="B1699" i="15"/>
  <c r="AA1698" i="15"/>
  <c r="Q1698" i="15"/>
  <c r="B1698" i="15"/>
  <c r="AA1697" i="15"/>
  <c r="Q1697" i="15"/>
  <c r="B1697" i="15"/>
  <c r="AA1696" i="15"/>
  <c r="Q1696" i="15"/>
  <c r="B1696" i="15"/>
  <c r="AA1695" i="15"/>
  <c r="Q1695" i="15"/>
  <c r="B1695" i="15"/>
  <c r="AA1694" i="15"/>
  <c r="Q1694" i="15"/>
  <c r="B1694" i="15"/>
  <c r="AA1693" i="15"/>
  <c r="Q1693" i="15"/>
  <c r="B1693" i="15"/>
  <c r="AA1692" i="15"/>
  <c r="Q1692" i="15"/>
  <c r="B1692" i="15"/>
  <c r="AA1691" i="15"/>
  <c r="Q1691" i="15"/>
  <c r="B1691" i="15"/>
  <c r="AA1690" i="15"/>
  <c r="Q1690" i="15"/>
  <c r="B1690" i="15"/>
  <c r="AA1689" i="15"/>
  <c r="Q1689" i="15"/>
  <c r="B1689" i="15"/>
  <c r="AA1688" i="15"/>
  <c r="Q1688" i="15"/>
  <c r="B1688" i="15"/>
  <c r="AA1687" i="15"/>
  <c r="Q1687" i="15"/>
  <c r="B1687" i="15"/>
  <c r="AA1686" i="15"/>
  <c r="Q1686" i="15"/>
  <c r="B1686" i="15"/>
  <c r="AA1685" i="15"/>
  <c r="Q1685" i="15"/>
  <c r="B1685" i="15"/>
  <c r="AA1684" i="15"/>
  <c r="Q1684" i="15"/>
  <c r="B1684" i="15"/>
  <c r="AA1683" i="15"/>
  <c r="Q1683" i="15"/>
  <c r="B1683" i="15"/>
  <c r="AA1682" i="15"/>
  <c r="Q1682" i="15"/>
  <c r="B1682" i="15"/>
  <c r="AA1681" i="15"/>
  <c r="Q1681" i="15"/>
  <c r="B1681" i="15"/>
  <c r="AA1680" i="15"/>
  <c r="Q1680" i="15"/>
  <c r="B1680" i="15"/>
  <c r="AA1679" i="15"/>
  <c r="Q1679" i="15"/>
  <c r="B1679" i="15"/>
  <c r="AA1678" i="15"/>
  <c r="Q1678" i="15"/>
  <c r="B1678" i="15"/>
  <c r="AA1677" i="15"/>
  <c r="Q1677" i="15"/>
  <c r="B1677" i="15"/>
  <c r="AA1676" i="15"/>
  <c r="Q1676" i="15"/>
  <c r="B1676" i="15"/>
  <c r="AA1675" i="15"/>
  <c r="Q1675" i="15"/>
  <c r="B1675" i="15"/>
  <c r="AA1674" i="15"/>
  <c r="Q1674" i="15"/>
  <c r="B1674" i="15"/>
  <c r="AA1673" i="15"/>
  <c r="Q1673" i="15"/>
  <c r="B1673" i="15"/>
  <c r="AA1672" i="15"/>
  <c r="Q1672" i="15"/>
  <c r="B1672" i="15"/>
  <c r="AA1671" i="15"/>
  <c r="Q1671" i="15"/>
  <c r="B1671" i="15"/>
  <c r="AA1670" i="15"/>
  <c r="Q1670" i="15"/>
  <c r="B1670" i="15"/>
  <c r="AA1669" i="15"/>
  <c r="Q1669" i="15"/>
  <c r="B1669" i="15"/>
  <c r="AA1668" i="15"/>
  <c r="Q1668" i="15"/>
  <c r="B1668" i="15"/>
  <c r="AA1667" i="15"/>
  <c r="Q1667" i="15"/>
  <c r="B1667" i="15"/>
  <c r="AA1666" i="15"/>
  <c r="Q1666" i="15"/>
  <c r="B1666" i="15"/>
  <c r="AA1665" i="15"/>
  <c r="Q1665" i="15"/>
  <c r="B1665" i="15"/>
  <c r="AA1664" i="15"/>
  <c r="Q1664" i="15"/>
  <c r="B1664" i="15"/>
  <c r="AA1663" i="15"/>
  <c r="Q1663" i="15"/>
  <c r="B1663" i="15"/>
  <c r="AA1662" i="15"/>
  <c r="Q1662" i="15"/>
  <c r="B1662" i="15"/>
  <c r="AA1661" i="15"/>
  <c r="Q1661" i="15"/>
  <c r="B1661" i="15"/>
  <c r="AA1660" i="15"/>
  <c r="Q1660" i="15"/>
  <c r="B1660" i="15"/>
  <c r="AA1659" i="15"/>
  <c r="Q1659" i="15"/>
  <c r="B1659" i="15"/>
  <c r="AA1658" i="15"/>
  <c r="Q1658" i="15"/>
  <c r="B1658" i="15"/>
  <c r="AA1657" i="15"/>
  <c r="Q1657" i="15"/>
  <c r="B1657" i="15"/>
  <c r="AA1656" i="15"/>
  <c r="Q1656" i="15"/>
  <c r="B1656" i="15"/>
  <c r="AA1655" i="15"/>
  <c r="Q1655" i="15"/>
  <c r="B1655" i="15"/>
  <c r="AA1654" i="15"/>
  <c r="Q1654" i="15"/>
  <c r="B1654" i="15"/>
  <c r="AA1653" i="15"/>
  <c r="Q1653" i="15"/>
  <c r="B1653" i="15"/>
  <c r="AA1652" i="15"/>
  <c r="Q1652" i="15"/>
  <c r="B1652" i="15"/>
  <c r="AA1651" i="15"/>
  <c r="Q1651" i="15"/>
  <c r="B1651" i="15"/>
  <c r="AA1650" i="15"/>
  <c r="Q1650" i="15"/>
  <c r="B1650" i="15"/>
  <c r="AA1649" i="15"/>
  <c r="Q1649" i="15"/>
  <c r="B1649" i="15"/>
  <c r="AA1648" i="15"/>
  <c r="Q1648" i="15"/>
  <c r="B1648" i="15"/>
  <c r="AA1647" i="15"/>
  <c r="Q1647" i="15"/>
  <c r="B1647" i="15"/>
  <c r="AA1646" i="15"/>
  <c r="Q1646" i="15"/>
  <c r="B1646" i="15"/>
  <c r="AA1645" i="15"/>
  <c r="Q1645" i="15"/>
  <c r="B1645" i="15"/>
  <c r="AA1644" i="15"/>
  <c r="Q1644" i="15"/>
  <c r="B1644" i="15"/>
  <c r="AA1643" i="15"/>
  <c r="Q1643" i="15"/>
  <c r="B1643" i="15"/>
  <c r="AA1642" i="15"/>
  <c r="Q1642" i="15"/>
  <c r="B1642" i="15"/>
  <c r="AA1641" i="15"/>
  <c r="Q1641" i="15"/>
  <c r="B1641" i="15"/>
  <c r="AA1640" i="15"/>
  <c r="Q1640" i="15"/>
  <c r="B1640" i="15"/>
  <c r="AA1639" i="15"/>
  <c r="Q1639" i="15"/>
  <c r="B1639" i="15"/>
  <c r="AA1638" i="15"/>
  <c r="Q1638" i="15"/>
  <c r="B1638" i="15"/>
  <c r="AA1637" i="15"/>
  <c r="Q1637" i="15"/>
  <c r="B1637" i="15"/>
  <c r="AA1636" i="15"/>
  <c r="Q1636" i="15"/>
  <c r="B1636" i="15"/>
  <c r="AA1635" i="15"/>
  <c r="Q1635" i="15"/>
  <c r="B1635" i="15"/>
  <c r="AA1634" i="15"/>
  <c r="Q1634" i="15"/>
  <c r="B1634" i="15"/>
  <c r="AA1633" i="15"/>
  <c r="Q1633" i="15"/>
  <c r="B1633" i="15"/>
  <c r="AA1632" i="15"/>
  <c r="Q1632" i="15"/>
  <c r="B1632" i="15"/>
  <c r="AA1631" i="15"/>
  <c r="Q1631" i="15"/>
  <c r="B1631" i="15"/>
  <c r="AA1630" i="15"/>
  <c r="Q1630" i="15"/>
  <c r="B1630" i="15"/>
  <c r="AA1629" i="15"/>
  <c r="Q1629" i="15"/>
  <c r="B1629" i="15"/>
  <c r="AA1628" i="15"/>
  <c r="Q1628" i="15"/>
  <c r="B1628" i="15"/>
  <c r="AA1627" i="15"/>
  <c r="Q1627" i="15"/>
  <c r="B1627" i="15"/>
  <c r="AA1626" i="15"/>
  <c r="Q1626" i="15"/>
  <c r="B1626" i="15"/>
  <c r="AA1625" i="15"/>
  <c r="Q1625" i="15"/>
  <c r="B1625" i="15"/>
  <c r="AA1624" i="15"/>
  <c r="Q1624" i="15"/>
  <c r="B1624" i="15"/>
  <c r="AA1623" i="15"/>
  <c r="Q1623" i="15"/>
  <c r="B1623" i="15"/>
  <c r="AA1622" i="15"/>
  <c r="Q1622" i="15"/>
  <c r="B1622" i="15"/>
  <c r="AA1621" i="15"/>
  <c r="Q1621" i="15"/>
  <c r="B1621" i="15"/>
  <c r="AA1620" i="15"/>
  <c r="Q1620" i="15"/>
  <c r="B1620" i="15"/>
  <c r="AA1619" i="15"/>
  <c r="Q1619" i="15"/>
  <c r="B1619" i="15"/>
  <c r="AA1618" i="15"/>
  <c r="Q1618" i="15"/>
  <c r="B1618" i="15"/>
  <c r="AA1617" i="15"/>
  <c r="Q1617" i="15"/>
  <c r="B1617" i="15"/>
  <c r="AA1616" i="15"/>
  <c r="Q1616" i="15"/>
  <c r="B1616" i="15"/>
  <c r="AA1615" i="15"/>
  <c r="Q1615" i="15"/>
  <c r="B1615" i="15"/>
  <c r="AA1614" i="15"/>
  <c r="Q1614" i="15"/>
  <c r="B1614" i="15"/>
  <c r="AA1613" i="15"/>
  <c r="Q1613" i="15"/>
  <c r="B1613" i="15"/>
  <c r="AA1612" i="15"/>
  <c r="Q1612" i="15"/>
  <c r="B1612" i="15"/>
  <c r="AA1611" i="15"/>
  <c r="Q1611" i="15"/>
  <c r="B1611" i="15"/>
  <c r="AA1610" i="15"/>
  <c r="Q1610" i="15"/>
  <c r="B1610" i="15"/>
  <c r="AA1609" i="15"/>
  <c r="Q1609" i="15"/>
  <c r="B1609" i="15"/>
  <c r="AA1608" i="15"/>
  <c r="Q1608" i="15"/>
  <c r="B1608" i="15"/>
  <c r="AA1607" i="15"/>
  <c r="Q1607" i="15"/>
  <c r="B1607" i="15"/>
  <c r="AA1606" i="15"/>
  <c r="Q1606" i="15"/>
  <c r="B1606" i="15"/>
  <c r="AA1605" i="15"/>
  <c r="Q1605" i="15"/>
  <c r="B1605" i="15"/>
  <c r="AA1604" i="15"/>
  <c r="Q1604" i="15"/>
  <c r="B1604" i="15"/>
  <c r="AA1603" i="15"/>
  <c r="Q1603" i="15"/>
  <c r="B1603" i="15"/>
  <c r="AA1602" i="15"/>
  <c r="Q1602" i="15"/>
  <c r="B1602" i="15"/>
  <c r="AA1601" i="15"/>
  <c r="Q1601" i="15"/>
  <c r="B1601" i="15"/>
  <c r="AA1600" i="15"/>
  <c r="Q1600" i="15"/>
  <c r="B1600" i="15"/>
  <c r="AA1599" i="15"/>
  <c r="Q1599" i="15"/>
  <c r="B1599" i="15"/>
  <c r="AA1598" i="15"/>
  <c r="Q1598" i="15"/>
  <c r="B1598" i="15"/>
  <c r="AA1597" i="15"/>
  <c r="Q1597" i="15"/>
  <c r="B1597" i="15"/>
  <c r="AA1596" i="15"/>
  <c r="Q1596" i="15"/>
  <c r="B1596" i="15"/>
  <c r="AA1595" i="15"/>
  <c r="Q1595" i="15"/>
  <c r="B1595" i="15"/>
  <c r="AA1594" i="15"/>
  <c r="Q1594" i="15"/>
  <c r="B1594" i="15"/>
  <c r="AA1593" i="15"/>
  <c r="Q1593" i="15"/>
  <c r="B1593" i="15"/>
  <c r="AA1592" i="15"/>
  <c r="Q1592" i="15"/>
  <c r="B1592" i="15"/>
  <c r="AA1591" i="15"/>
  <c r="Q1591" i="15"/>
  <c r="B1591" i="15"/>
  <c r="AA1590" i="15"/>
  <c r="Q1590" i="15"/>
  <c r="B1590" i="15"/>
  <c r="AA1589" i="15"/>
  <c r="Q1589" i="15"/>
  <c r="B1589" i="15"/>
  <c r="AA1588" i="15"/>
  <c r="Q1588" i="15"/>
  <c r="B1588" i="15"/>
  <c r="AA1587" i="15"/>
  <c r="Q1587" i="15"/>
  <c r="B1587" i="15"/>
  <c r="AA1586" i="15"/>
  <c r="Q1586" i="15"/>
  <c r="B1586" i="15"/>
  <c r="AA1585" i="15"/>
  <c r="Q1585" i="15"/>
  <c r="B1585" i="15"/>
  <c r="AA1584" i="15"/>
  <c r="Q1584" i="15"/>
  <c r="B1584" i="15"/>
  <c r="AA1583" i="15"/>
  <c r="Q1583" i="15"/>
  <c r="B1583" i="15"/>
  <c r="AA1582" i="15"/>
  <c r="Q1582" i="15"/>
  <c r="B1582" i="15"/>
  <c r="AA1581" i="15"/>
  <c r="Q1581" i="15"/>
  <c r="B1581" i="15"/>
  <c r="AA1580" i="15"/>
  <c r="Q1580" i="15"/>
  <c r="B1580" i="15"/>
  <c r="AA1579" i="15"/>
  <c r="Q1579" i="15"/>
  <c r="B1579" i="15"/>
  <c r="AA1578" i="15"/>
  <c r="Q1578" i="15"/>
  <c r="B1578" i="15"/>
  <c r="AA1577" i="15"/>
  <c r="Q1577" i="15"/>
  <c r="B1577" i="15"/>
  <c r="AA1576" i="15"/>
  <c r="Q1576" i="15"/>
  <c r="B1576" i="15"/>
  <c r="AA1575" i="15"/>
  <c r="Q1575" i="15"/>
  <c r="B1575" i="15"/>
  <c r="AA1574" i="15"/>
  <c r="Q1574" i="15"/>
  <c r="B1574" i="15"/>
  <c r="AA1573" i="15"/>
  <c r="Q1573" i="15"/>
  <c r="B1573" i="15"/>
  <c r="AA1572" i="15"/>
  <c r="Q1572" i="15"/>
  <c r="B1572" i="15"/>
  <c r="AA1571" i="15"/>
  <c r="Q1571" i="15"/>
  <c r="B1571" i="15"/>
  <c r="AA1570" i="15"/>
  <c r="Q1570" i="15"/>
  <c r="B1570" i="15"/>
  <c r="AA1569" i="15"/>
  <c r="Q1569" i="15"/>
  <c r="B1569" i="15"/>
  <c r="AA1568" i="15"/>
  <c r="Q1568" i="15"/>
  <c r="B1568" i="15"/>
  <c r="AA1567" i="15"/>
  <c r="Q1567" i="15"/>
  <c r="B1567" i="15"/>
  <c r="AA1566" i="15"/>
  <c r="Q1566" i="15"/>
  <c r="B1566" i="15"/>
  <c r="AA1565" i="15"/>
  <c r="Q1565" i="15"/>
  <c r="B1565" i="15"/>
  <c r="AA1564" i="15"/>
  <c r="Q1564" i="15"/>
  <c r="B1564" i="15"/>
  <c r="AA1563" i="15"/>
  <c r="Q1563" i="15"/>
  <c r="B1563" i="15"/>
  <c r="AA1562" i="15"/>
  <c r="Q1562" i="15"/>
  <c r="B1562" i="15"/>
  <c r="AA1561" i="15"/>
  <c r="Q1561" i="15"/>
  <c r="B1561" i="15"/>
  <c r="AA1560" i="15"/>
  <c r="Q1560" i="15"/>
  <c r="B1560" i="15"/>
  <c r="AA1559" i="15"/>
  <c r="Q1559" i="15"/>
  <c r="B1559" i="15"/>
  <c r="AA1558" i="15"/>
  <c r="Q1558" i="15"/>
  <c r="B1558" i="15"/>
  <c r="AA1557" i="15"/>
  <c r="Q1557" i="15"/>
  <c r="B1557" i="15"/>
  <c r="AA1556" i="15"/>
  <c r="Q1556" i="15"/>
  <c r="B1556" i="15"/>
  <c r="AA1555" i="15"/>
  <c r="Q1555" i="15"/>
  <c r="B1555" i="15"/>
  <c r="AA1554" i="15"/>
  <c r="Q1554" i="15"/>
  <c r="B1554" i="15"/>
  <c r="AA1553" i="15"/>
  <c r="Q1553" i="15"/>
  <c r="B1553" i="15"/>
  <c r="AA1552" i="15"/>
  <c r="Q1552" i="15"/>
  <c r="B1552" i="15"/>
  <c r="AA1551" i="15"/>
  <c r="Q1551" i="15"/>
  <c r="B1551" i="15"/>
  <c r="AA1550" i="15"/>
  <c r="Q1550" i="15"/>
  <c r="B1550" i="15"/>
  <c r="AA1549" i="15"/>
  <c r="Q1549" i="15"/>
  <c r="B1549" i="15"/>
  <c r="AA1548" i="15"/>
  <c r="Q1548" i="15"/>
  <c r="B1548" i="15"/>
  <c r="AA1547" i="15"/>
  <c r="Q1547" i="15"/>
  <c r="B1547" i="15"/>
  <c r="AA1546" i="15"/>
  <c r="Q1546" i="15"/>
  <c r="B1546" i="15"/>
  <c r="AA1545" i="15"/>
  <c r="Q1545" i="15"/>
  <c r="B1545" i="15"/>
  <c r="AA1544" i="15"/>
  <c r="Q1544" i="15"/>
  <c r="B1544" i="15"/>
  <c r="AA1543" i="15"/>
  <c r="Q1543" i="15"/>
  <c r="B1543" i="15"/>
  <c r="AA1542" i="15"/>
  <c r="Q1542" i="15"/>
  <c r="B1542" i="15"/>
  <c r="AA1541" i="15"/>
  <c r="Q1541" i="15"/>
  <c r="B1541" i="15"/>
  <c r="AA1540" i="15"/>
  <c r="Q1540" i="15"/>
  <c r="B1540" i="15"/>
  <c r="AA1539" i="15"/>
  <c r="Q1539" i="15"/>
  <c r="B1539" i="15"/>
  <c r="AA1538" i="15"/>
  <c r="Q1538" i="15"/>
  <c r="B1538" i="15"/>
  <c r="AA1537" i="15"/>
  <c r="Q1537" i="15"/>
  <c r="B1537" i="15"/>
  <c r="AA1536" i="15"/>
  <c r="Q1536" i="15"/>
  <c r="B1536" i="15"/>
  <c r="AA1535" i="15"/>
  <c r="Q1535" i="15"/>
  <c r="B1535" i="15"/>
  <c r="AA1534" i="15"/>
  <c r="Q1534" i="15"/>
  <c r="B1534" i="15"/>
  <c r="AA1533" i="15"/>
  <c r="Q1533" i="15"/>
  <c r="B1533" i="15"/>
  <c r="AA1532" i="15"/>
  <c r="Q1532" i="15"/>
  <c r="B1532" i="15"/>
  <c r="AA1531" i="15"/>
  <c r="Q1531" i="15"/>
  <c r="B1531" i="15"/>
  <c r="AA1530" i="15"/>
  <c r="Q1530" i="15"/>
  <c r="B1530" i="15"/>
  <c r="AA1529" i="15"/>
  <c r="Q1529" i="15"/>
  <c r="B1529" i="15"/>
  <c r="AA1528" i="15"/>
  <c r="Q1528" i="15"/>
  <c r="B1528" i="15"/>
  <c r="AA1527" i="15"/>
  <c r="Q1527" i="15"/>
  <c r="B1527" i="15"/>
  <c r="AA1526" i="15"/>
  <c r="Q1526" i="15"/>
  <c r="B1526" i="15"/>
  <c r="AA1525" i="15"/>
  <c r="Q1525" i="15"/>
  <c r="B1525" i="15"/>
  <c r="AA1524" i="15"/>
  <c r="Q1524" i="15"/>
  <c r="B1524" i="15"/>
  <c r="AA1523" i="15"/>
  <c r="Q1523" i="15"/>
  <c r="B1523" i="15"/>
  <c r="AA1522" i="15"/>
  <c r="Q1522" i="15"/>
  <c r="B1522" i="15"/>
  <c r="AA1521" i="15"/>
  <c r="Q1521" i="15"/>
  <c r="B1521" i="15"/>
  <c r="AA1520" i="15"/>
  <c r="Q1520" i="15"/>
  <c r="B1520" i="15"/>
  <c r="AA1519" i="15"/>
  <c r="Q1519" i="15"/>
  <c r="B1519" i="15"/>
  <c r="AA1518" i="15"/>
  <c r="Q1518" i="15"/>
  <c r="B1518" i="15"/>
  <c r="AA1517" i="15"/>
  <c r="Q1517" i="15"/>
  <c r="B1517" i="15"/>
  <c r="AA1516" i="15"/>
  <c r="Q1516" i="15"/>
  <c r="B1516" i="15"/>
  <c r="AA1515" i="15"/>
  <c r="Q1515" i="15"/>
  <c r="B1515" i="15"/>
  <c r="AA1514" i="15"/>
  <c r="Q1514" i="15"/>
  <c r="B1514" i="15"/>
  <c r="AA1513" i="15"/>
  <c r="Q1513" i="15"/>
  <c r="B1513" i="15"/>
  <c r="AA1512" i="15"/>
  <c r="Q1512" i="15"/>
  <c r="B1512" i="15"/>
  <c r="AA1511" i="15"/>
  <c r="Q1511" i="15"/>
  <c r="B1511" i="15"/>
  <c r="AA1510" i="15"/>
  <c r="Q1510" i="15"/>
  <c r="B1510" i="15"/>
  <c r="AA1509" i="15"/>
  <c r="Q1509" i="15"/>
  <c r="B1509" i="15"/>
  <c r="AA1508" i="15"/>
  <c r="Q1508" i="15"/>
  <c r="B1508" i="15"/>
  <c r="AA1507" i="15"/>
  <c r="Q1507" i="15"/>
  <c r="B1507" i="15"/>
  <c r="AA1506" i="15"/>
  <c r="Q1506" i="15"/>
  <c r="B1506" i="15"/>
  <c r="AA1505" i="15"/>
  <c r="Q1505" i="15"/>
  <c r="B1505" i="15"/>
  <c r="AA1504" i="15"/>
  <c r="Q1504" i="15"/>
  <c r="B1504" i="15"/>
  <c r="AA1503" i="15"/>
  <c r="Q1503" i="15"/>
  <c r="B1503" i="15"/>
  <c r="AA1502" i="15"/>
  <c r="Q1502" i="15"/>
  <c r="B1502" i="15"/>
  <c r="AA1501" i="15"/>
  <c r="Q1501" i="15"/>
  <c r="B1501" i="15"/>
  <c r="AA1500" i="15"/>
  <c r="Q1500" i="15"/>
  <c r="B1500" i="15"/>
  <c r="AA1499" i="15"/>
  <c r="Q1499" i="15"/>
  <c r="B1499" i="15"/>
  <c r="AA1498" i="15"/>
  <c r="Q1498" i="15"/>
  <c r="B1498" i="15"/>
  <c r="AA1497" i="15"/>
  <c r="Q1497" i="15"/>
  <c r="B1497" i="15"/>
  <c r="AA1496" i="15"/>
  <c r="Q1496" i="15"/>
  <c r="B1496" i="15"/>
  <c r="AA1495" i="15"/>
  <c r="Q1495" i="15"/>
  <c r="B1495" i="15"/>
  <c r="AA1494" i="15"/>
  <c r="Q1494" i="15"/>
  <c r="B1494" i="15"/>
  <c r="AA1493" i="15"/>
  <c r="Q1493" i="15"/>
  <c r="B1493" i="15"/>
  <c r="AA1492" i="15"/>
  <c r="Q1492" i="15"/>
  <c r="B1492" i="15"/>
  <c r="AA1491" i="15"/>
  <c r="Q1491" i="15"/>
  <c r="B1491" i="15"/>
  <c r="AA1490" i="15"/>
  <c r="Q1490" i="15"/>
  <c r="B1490" i="15"/>
  <c r="AA1489" i="15"/>
  <c r="Q1489" i="15"/>
  <c r="B1489" i="15"/>
  <c r="AA1488" i="15"/>
  <c r="Q1488" i="15"/>
  <c r="B1488" i="15"/>
  <c r="AA1487" i="15"/>
  <c r="Q1487" i="15"/>
  <c r="B1487" i="15"/>
  <c r="AA1486" i="15"/>
  <c r="Q1486" i="15"/>
  <c r="B1486" i="15"/>
  <c r="AA1485" i="15"/>
  <c r="Q1485" i="15"/>
  <c r="B1485" i="15"/>
  <c r="AA1484" i="15"/>
  <c r="Q1484" i="15"/>
  <c r="B1484" i="15"/>
  <c r="AA1483" i="15"/>
  <c r="Q1483" i="15"/>
  <c r="B1483" i="15"/>
  <c r="AA1482" i="15"/>
  <c r="Q1482" i="15"/>
  <c r="B1482" i="15"/>
  <c r="AA1481" i="15"/>
  <c r="Q1481" i="15"/>
  <c r="B1481" i="15"/>
  <c r="AA1480" i="15"/>
  <c r="Q1480" i="15"/>
  <c r="B1480" i="15"/>
  <c r="AA1479" i="15"/>
  <c r="Q1479" i="15"/>
  <c r="B1479" i="15"/>
  <c r="AA1478" i="15"/>
  <c r="Q1478" i="15"/>
  <c r="B1478" i="15"/>
  <c r="AA1477" i="15"/>
  <c r="Q1477" i="15"/>
  <c r="B1477" i="15"/>
  <c r="AA1476" i="15"/>
  <c r="Q1476" i="15"/>
  <c r="B1476" i="15"/>
  <c r="AA1475" i="15"/>
  <c r="Q1475" i="15"/>
  <c r="B1475" i="15"/>
  <c r="AA1474" i="15"/>
  <c r="Q1474" i="15"/>
  <c r="B1474" i="15"/>
  <c r="AA1473" i="15"/>
  <c r="Q1473" i="15"/>
  <c r="B1473" i="15"/>
  <c r="AA1472" i="15"/>
  <c r="Q1472" i="15"/>
  <c r="B1472" i="15"/>
  <c r="AA1471" i="15"/>
  <c r="Q1471" i="15"/>
  <c r="B1471" i="15"/>
  <c r="AA1470" i="15"/>
  <c r="Q1470" i="15"/>
  <c r="B1470" i="15"/>
  <c r="AA1469" i="15"/>
  <c r="Q1469" i="15"/>
  <c r="B1469" i="15"/>
  <c r="AA1468" i="15"/>
  <c r="Q1468" i="15"/>
  <c r="B1468" i="15"/>
  <c r="AA1467" i="15"/>
  <c r="Q1467" i="15"/>
  <c r="B1467" i="15"/>
  <c r="AA1466" i="15"/>
  <c r="Q1466" i="15"/>
  <c r="B1466" i="15"/>
  <c r="AA1465" i="15"/>
  <c r="Q1465" i="15"/>
  <c r="B1465" i="15"/>
  <c r="AA1464" i="15"/>
  <c r="Q1464" i="15"/>
  <c r="B1464" i="15"/>
  <c r="AA1463" i="15"/>
  <c r="Q1463" i="15"/>
  <c r="B1463" i="15"/>
  <c r="AA1462" i="15"/>
  <c r="Q1462" i="15"/>
  <c r="B1462" i="15"/>
  <c r="AA1461" i="15"/>
  <c r="Q1461" i="15"/>
  <c r="B1461" i="15"/>
  <c r="AA1460" i="15"/>
  <c r="Q1460" i="15"/>
  <c r="B1460" i="15"/>
  <c r="AA1459" i="15"/>
  <c r="Q1459" i="15"/>
  <c r="B1459" i="15"/>
  <c r="AA1458" i="15"/>
  <c r="Q1458" i="15"/>
  <c r="B1458" i="15"/>
  <c r="AA1457" i="15"/>
  <c r="Q1457" i="15"/>
  <c r="B1457" i="15"/>
  <c r="AA1456" i="15"/>
  <c r="Q1456" i="15"/>
  <c r="B1456" i="15"/>
  <c r="AA1455" i="15"/>
  <c r="Q1455" i="15"/>
  <c r="B1455" i="15"/>
  <c r="AA1454" i="15"/>
  <c r="Q1454" i="15"/>
  <c r="B1454" i="15"/>
  <c r="AA1453" i="15"/>
  <c r="Q1453" i="15"/>
  <c r="B1453" i="15"/>
  <c r="AA1452" i="15"/>
  <c r="Q1452" i="15"/>
  <c r="B1452" i="15"/>
  <c r="AA1451" i="15"/>
  <c r="Q1451" i="15"/>
  <c r="B1451" i="15"/>
  <c r="AA1450" i="15"/>
  <c r="Q1450" i="15"/>
  <c r="B1450" i="15"/>
  <c r="AA1449" i="15"/>
  <c r="Q1449" i="15"/>
  <c r="B1449" i="15"/>
  <c r="AA1448" i="15"/>
  <c r="Q1448" i="15"/>
  <c r="B1448" i="15"/>
  <c r="AA1447" i="15"/>
  <c r="Q1447" i="15"/>
  <c r="B1447" i="15"/>
  <c r="AA1446" i="15"/>
  <c r="Q1446" i="15"/>
  <c r="B1446" i="15"/>
  <c r="AA1445" i="15"/>
  <c r="Q1445" i="15"/>
  <c r="B1445" i="15"/>
  <c r="AA1444" i="15"/>
  <c r="Q1444" i="15"/>
  <c r="B1444" i="15"/>
  <c r="AA1443" i="15"/>
  <c r="Q1443" i="15"/>
  <c r="B1443" i="15"/>
  <c r="AA1442" i="15"/>
  <c r="Q1442" i="15"/>
  <c r="B1442" i="15"/>
  <c r="AA1441" i="15"/>
  <c r="Q1441" i="15"/>
  <c r="B1441" i="15"/>
  <c r="AA1440" i="15"/>
  <c r="Q1440" i="15"/>
  <c r="B1440" i="15"/>
  <c r="AA1439" i="15"/>
  <c r="Q1439" i="15"/>
  <c r="B1439" i="15"/>
  <c r="AA1438" i="15"/>
  <c r="Q1438" i="15"/>
  <c r="B1438" i="15"/>
  <c r="AA1437" i="15"/>
  <c r="Q1437" i="15"/>
  <c r="B1437" i="15"/>
  <c r="AA1436" i="15"/>
  <c r="Q1436" i="15"/>
  <c r="B1436" i="15"/>
  <c r="AA1435" i="15"/>
  <c r="Q1435" i="15"/>
  <c r="B1435" i="15"/>
  <c r="AA1434" i="15"/>
  <c r="Q1434" i="15"/>
  <c r="B1434" i="15"/>
  <c r="AA1433" i="15"/>
  <c r="Q1433" i="15"/>
  <c r="B1433" i="15"/>
  <c r="AA1432" i="15"/>
  <c r="Q1432" i="15"/>
  <c r="B1432" i="15"/>
  <c r="AA1431" i="15"/>
  <c r="Q1431" i="15"/>
  <c r="B1431" i="15"/>
  <c r="AA1430" i="15"/>
  <c r="Q1430" i="15"/>
  <c r="B1430" i="15"/>
  <c r="AA1429" i="15"/>
  <c r="Q1429" i="15"/>
  <c r="B1429" i="15"/>
  <c r="AA1428" i="15"/>
  <c r="Q1428" i="15"/>
  <c r="B1428" i="15"/>
  <c r="AA1427" i="15"/>
  <c r="Q1427" i="15"/>
  <c r="B1427" i="15"/>
  <c r="AA1426" i="15"/>
  <c r="Q1426" i="15"/>
  <c r="B1426" i="15"/>
  <c r="AA1425" i="15"/>
  <c r="Q1425" i="15"/>
  <c r="B1425" i="15"/>
  <c r="AA1424" i="15"/>
  <c r="Q1424" i="15"/>
  <c r="B1424" i="15"/>
  <c r="AA1423" i="15"/>
  <c r="Q1423" i="15"/>
  <c r="B1423" i="15"/>
  <c r="AA1422" i="15"/>
  <c r="Q1422" i="15"/>
  <c r="B1422" i="15"/>
  <c r="AA1421" i="15"/>
  <c r="Q1421" i="15"/>
  <c r="B1421" i="15"/>
  <c r="AA1420" i="15"/>
  <c r="Q1420" i="15"/>
  <c r="B1420" i="15"/>
  <c r="AA1419" i="15"/>
  <c r="Q1419" i="15"/>
  <c r="B1419" i="15"/>
  <c r="AA1418" i="15"/>
  <c r="Q1418" i="15"/>
  <c r="B1418" i="15"/>
  <c r="AA1417" i="15"/>
  <c r="Q1417" i="15"/>
  <c r="B1417" i="15"/>
  <c r="AA1416" i="15"/>
  <c r="Q1416" i="15"/>
  <c r="B1416" i="15"/>
  <c r="AA1415" i="15"/>
  <c r="Q1415" i="15"/>
  <c r="B1415" i="15"/>
  <c r="AA1414" i="15"/>
  <c r="Q1414" i="15"/>
  <c r="B1414" i="15"/>
  <c r="AA1413" i="15"/>
  <c r="Q1413" i="15"/>
  <c r="B1413" i="15"/>
  <c r="AA1412" i="15"/>
  <c r="Q1412" i="15"/>
  <c r="B1412" i="15"/>
  <c r="AA1411" i="15"/>
  <c r="Q1411" i="15"/>
  <c r="B1411" i="15"/>
  <c r="AA1410" i="15"/>
  <c r="Q1410" i="15"/>
  <c r="B1410" i="15"/>
  <c r="AA1409" i="15"/>
  <c r="Q1409" i="15"/>
  <c r="B1409" i="15"/>
  <c r="AA1408" i="15"/>
  <c r="Q1408" i="15"/>
  <c r="B1408" i="15"/>
  <c r="AA1407" i="15"/>
  <c r="Q1407" i="15"/>
  <c r="B1407" i="15"/>
  <c r="AA1406" i="15"/>
  <c r="Q1406" i="15"/>
  <c r="B1406" i="15"/>
  <c r="AA1405" i="15"/>
  <c r="Q1405" i="15"/>
  <c r="B1405" i="15"/>
  <c r="AA1404" i="15"/>
  <c r="Q1404" i="15"/>
  <c r="B1404" i="15"/>
  <c r="AA1403" i="15"/>
  <c r="Q1403" i="15"/>
  <c r="B1403" i="15"/>
  <c r="AA1402" i="15"/>
  <c r="Q1402" i="15"/>
  <c r="B1402" i="15"/>
  <c r="AA1401" i="15"/>
  <c r="Q1401" i="15"/>
  <c r="B1401" i="15"/>
  <c r="AA1400" i="15"/>
  <c r="Q1400" i="15"/>
  <c r="B1400" i="15"/>
  <c r="AA1399" i="15"/>
  <c r="Q1399" i="15"/>
  <c r="B1399" i="15"/>
  <c r="AA1398" i="15"/>
  <c r="Q1398" i="15"/>
  <c r="B1398" i="15"/>
  <c r="AA1397" i="15"/>
  <c r="Q1397" i="15"/>
  <c r="B1397" i="15"/>
  <c r="AA1396" i="15"/>
  <c r="Q1396" i="15"/>
  <c r="B1396" i="15"/>
  <c r="AA1395" i="15"/>
  <c r="Q1395" i="15"/>
  <c r="B1395" i="15"/>
  <c r="AA1394" i="15"/>
  <c r="Q1394" i="15"/>
  <c r="B1394" i="15"/>
  <c r="AA1393" i="15"/>
  <c r="Q1393" i="15"/>
  <c r="B1393" i="15"/>
  <c r="AA1392" i="15"/>
  <c r="Q1392" i="15"/>
  <c r="B1392" i="15"/>
  <c r="AA1391" i="15"/>
  <c r="Q1391" i="15"/>
  <c r="B1391" i="15"/>
  <c r="AA1390" i="15"/>
  <c r="Q1390" i="15"/>
  <c r="B1390" i="15"/>
  <c r="AA1389" i="15"/>
  <c r="Q1389" i="15"/>
  <c r="B1389" i="15"/>
  <c r="AA1388" i="15"/>
  <c r="Q1388" i="15"/>
  <c r="B1388" i="15"/>
  <c r="AA1387" i="15"/>
  <c r="Q1387" i="15"/>
  <c r="B1387" i="15"/>
  <c r="AA1386" i="15"/>
  <c r="Q1386" i="15"/>
  <c r="B1386" i="15"/>
  <c r="AA1385" i="15"/>
  <c r="Q1385" i="15"/>
  <c r="B1385" i="15"/>
  <c r="AA1384" i="15"/>
  <c r="Q1384" i="15"/>
  <c r="B1384" i="15"/>
  <c r="AA1383" i="15"/>
  <c r="Q1383" i="15"/>
  <c r="B1383" i="15"/>
  <c r="AA1382" i="15"/>
  <c r="Q1382" i="15"/>
  <c r="B1382" i="15"/>
  <c r="AA1381" i="15"/>
  <c r="Q1381" i="15"/>
  <c r="B1381" i="15"/>
  <c r="AA1380" i="15"/>
  <c r="Q1380" i="15"/>
  <c r="B1380" i="15"/>
  <c r="AA1379" i="15"/>
  <c r="Q1379" i="15"/>
  <c r="B1379" i="15"/>
  <c r="AA1378" i="15"/>
  <c r="Q1378" i="15"/>
  <c r="B1378" i="15"/>
  <c r="AA1377" i="15"/>
  <c r="Q1377" i="15"/>
  <c r="B1377" i="15"/>
  <c r="AA1376" i="15"/>
  <c r="Q1376" i="15"/>
  <c r="B1376" i="15"/>
  <c r="AA1375" i="15"/>
  <c r="Q1375" i="15"/>
  <c r="B1375" i="15"/>
  <c r="AA1374" i="15"/>
  <c r="Q1374" i="15"/>
  <c r="B1374" i="15"/>
  <c r="AA1373" i="15"/>
  <c r="Q1373" i="15"/>
  <c r="B1373" i="15"/>
  <c r="AA1372" i="15"/>
  <c r="Q1372" i="15"/>
  <c r="B1372" i="15"/>
  <c r="AA1371" i="15"/>
  <c r="Q1371" i="15"/>
  <c r="B1371" i="15"/>
  <c r="AA1370" i="15"/>
  <c r="Q1370" i="15"/>
  <c r="B1370" i="15"/>
  <c r="AA1369" i="15"/>
  <c r="Q1369" i="15"/>
  <c r="B1369" i="15"/>
  <c r="AA1368" i="15"/>
  <c r="Q1368" i="15"/>
  <c r="B1368" i="15"/>
  <c r="AA1367" i="15"/>
  <c r="Q1367" i="15"/>
  <c r="B1367" i="15"/>
  <c r="AA1366" i="15"/>
  <c r="Q1366" i="15"/>
  <c r="B1366" i="15"/>
  <c r="AA1365" i="15"/>
  <c r="Q1365" i="15"/>
  <c r="B1365" i="15"/>
  <c r="AA1364" i="15"/>
  <c r="Q1364" i="15"/>
  <c r="B1364" i="15"/>
  <c r="AA1363" i="15"/>
  <c r="Q1363" i="15"/>
  <c r="B1363" i="15"/>
  <c r="AA1362" i="15"/>
  <c r="Q1362" i="15"/>
  <c r="B1362" i="15"/>
  <c r="AA1361" i="15"/>
  <c r="Q1361" i="15"/>
  <c r="B1361" i="15"/>
  <c r="AA1360" i="15"/>
  <c r="Q1360" i="15"/>
  <c r="B1360" i="15"/>
  <c r="AA1359" i="15"/>
  <c r="Q1359" i="15"/>
  <c r="B1359" i="15"/>
  <c r="AA1358" i="15"/>
  <c r="Q1358" i="15"/>
  <c r="B1358" i="15"/>
  <c r="AA1357" i="15"/>
  <c r="Q1357" i="15"/>
  <c r="B1357" i="15"/>
  <c r="AA1356" i="15"/>
  <c r="Q1356" i="15"/>
  <c r="B1356" i="15"/>
  <c r="AA1355" i="15"/>
  <c r="Q1355" i="15"/>
  <c r="B1355" i="15"/>
  <c r="AA1354" i="15"/>
  <c r="Q1354" i="15"/>
  <c r="B1354" i="15"/>
  <c r="AA1353" i="15"/>
  <c r="Q1353" i="15"/>
  <c r="B1353" i="15"/>
  <c r="AA1352" i="15"/>
  <c r="Q1352" i="15"/>
  <c r="B1352" i="15"/>
  <c r="AA1351" i="15"/>
  <c r="Q1351" i="15"/>
  <c r="B1351" i="15"/>
  <c r="AA1350" i="15"/>
  <c r="Q1350" i="15"/>
  <c r="B1350" i="15"/>
  <c r="AA1349" i="15"/>
  <c r="Q1349" i="15"/>
  <c r="B1349" i="15"/>
  <c r="AA1348" i="15"/>
  <c r="Q1348" i="15"/>
  <c r="B1348" i="15"/>
  <c r="AA1347" i="15"/>
  <c r="Q1347" i="15"/>
  <c r="B1347" i="15"/>
  <c r="AA1346" i="15"/>
  <c r="Q1346" i="15"/>
  <c r="B1346" i="15"/>
  <c r="AA1345" i="15"/>
  <c r="Q1345" i="15"/>
  <c r="B1345" i="15"/>
  <c r="AA1344" i="15"/>
  <c r="Q1344" i="15"/>
  <c r="B1344" i="15"/>
  <c r="AA1343" i="15"/>
  <c r="Q1343" i="15"/>
  <c r="B1343" i="15"/>
  <c r="AA1342" i="15"/>
  <c r="Q1342" i="15"/>
  <c r="B1342" i="15"/>
  <c r="AA1341" i="15"/>
  <c r="Q1341" i="15"/>
  <c r="B1341" i="15"/>
  <c r="AA1340" i="15"/>
  <c r="Q1340" i="15"/>
  <c r="B1340" i="15"/>
  <c r="AA1339" i="15"/>
  <c r="Q1339" i="15"/>
  <c r="B1339" i="15"/>
  <c r="AA1338" i="15"/>
  <c r="Q1338" i="15"/>
  <c r="B1338" i="15"/>
  <c r="AA1337" i="15"/>
  <c r="Q1337" i="15"/>
  <c r="B1337" i="15"/>
  <c r="AA1336" i="15"/>
  <c r="Q1336" i="15"/>
  <c r="B1336" i="15"/>
  <c r="AA1335" i="15"/>
  <c r="Q1335" i="15"/>
  <c r="B1335" i="15"/>
  <c r="AA1334" i="15"/>
  <c r="Q1334" i="15"/>
  <c r="B1334" i="15"/>
  <c r="AA1333" i="15"/>
  <c r="Q1333" i="15"/>
  <c r="B1333" i="15"/>
  <c r="AA1332" i="15"/>
  <c r="Q1332" i="15"/>
  <c r="B1332" i="15"/>
  <c r="AA1331" i="15"/>
  <c r="Q1331" i="15"/>
  <c r="B1331" i="15"/>
  <c r="AA1330" i="15"/>
  <c r="Q1330" i="15"/>
  <c r="B1330" i="15"/>
  <c r="AA1329" i="15"/>
  <c r="Q1329" i="15"/>
  <c r="B1329" i="15"/>
  <c r="AA1328" i="15"/>
  <c r="Q1328" i="15"/>
  <c r="B1328" i="15"/>
  <c r="AA1327" i="15"/>
  <c r="Q1327" i="15"/>
  <c r="B1327" i="15"/>
  <c r="AA1326" i="15"/>
  <c r="Q1326" i="15"/>
  <c r="B1326" i="15"/>
  <c r="AA1325" i="15"/>
  <c r="Q1325" i="15"/>
  <c r="B1325" i="15"/>
  <c r="AA1324" i="15"/>
  <c r="Q1324" i="15"/>
  <c r="B1324" i="15"/>
  <c r="AA1323" i="15"/>
  <c r="Q1323" i="15"/>
  <c r="B1323" i="15"/>
  <c r="AA1322" i="15"/>
  <c r="Q1322" i="15"/>
  <c r="B1322" i="15"/>
  <c r="AA1321" i="15"/>
  <c r="Q1321" i="15"/>
  <c r="B1321" i="15"/>
  <c r="AA1320" i="15"/>
  <c r="Q1320" i="15"/>
  <c r="B1320" i="15"/>
  <c r="AA1319" i="15"/>
  <c r="Q1319" i="15"/>
  <c r="B1319" i="15"/>
  <c r="AA1318" i="15"/>
  <c r="Q1318" i="15"/>
  <c r="B1318" i="15"/>
  <c r="AA1317" i="15"/>
  <c r="Q1317" i="15"/>
  <c r="B1317" i="15"/>
  <c r="AA1316" i="15"/>
  <c r="Q1316" i="15"/>
  <c r="B1316" i="15"/>
  <c r="AA1315" i="15"/>
  <c r="Q1315" i="15"/>
  <c r="B1315" i="15"/>
  <c r="AA1314" i="15"/>
  <c r="Q1314" i="15"/>
  <c r="B1314" i="15"/>
  <c r="AA1313" i="15"/>
  <c r="Q1313" i="15"/>
  <c r="B1313" i="15"/>
  <c r="AA1312" i="15"/>
  <c r="Q1312" i="15"/>
  <c r="B1312" i="15"/>
  <c r="AA1311" i="15"/>
  <c r="Q1311" i="15"/>
  <c r="B1311" i="15"/>
  <c r="AA1310" i="15"/>
  <c r="Q1310" i="15"/>
  <c r="B1310" i="15"/>
  <c r="AA1309" i="15"/>
  <c r="Q1309" i="15"/>
  <c r="B1309" i="15"/>
  <c r="AA1308" i="15"/>
  <c r="Q1308" i="15"/>
  <c r="B1308" i="15"/>
  <c r="AA1307" i="15"/>
  <c r="Q1307" i="15"/>
  <c r="B1307" i="15"/>
  <c r="AA1306" i="15"/>
  <c r="Q1306" i="15"/>
  <c r="B1306" i="15"/>
  <c r="AA1305" i="15"/>
  <c r="Q1305" i="15"/>
  <c r="B1305" i="15"/>
  <c r="AA1304" i="15"/>
  <c r="Q1304" i="15"/>
  <c r="B1304" i="15"/>
  <c r="AA1303" i="15"/>
  <c r="Q1303" i="15"/>
  <c r="B1303" i="15"/>
  <c r="AA1302" i="15"/>
  <c r="Q1302" i="15"/>
  <c r="B1302" i="15"/>
  <c r="AA1301" i="15"/>
  <c r="Q1301" i="15"/>
  <c r="B1301" i="15"/>
  <c r="AA1300" i="15"/>
  <c r="Q1300" i="15"/>
  <c r="B1300" i="15"/>
  <c r="AA1299" i="15"/>
  <c r="Q1299" i="15"/>
  <c r="B1299" i="15"/>
  <c r="AA1298" i="15"/>
  <c r="Q1298" i="15"/>
  <c r="B1298" i="15"/>
  <c r="AA1297" i="15"/>
  <c r="Q1297" i="15"/>
  <c r="B1297" i="15"/>
  <c r="AA1296" i="15"/>
  <c r="Q1296" i="15"/>
  <c r="B1296" i="15"/>
  <c r="AA1295" i="15"/>
  <c r="Q1295" i="15"/>
  <c r="B1295" i="15"/>
  <c r="AA1294" i="15"/>
  <c r="Q1294" i="15"/>
  <c r="B1294" i="15"/>
  <c r="AA1293" i="15"/>
  <c r="Q1293" i="15"/>
  <c r="B1293" i="15"/>
  <c r="AA1292" i="15"/>
  <c r="Q1292" i="15"/>
  <c r="B1292" i="15"/>
  <c r="AA1291" i="15"/>
  <c r="Q1291" i="15"/>
  <c r="B1291" i="15"/>
  <c r="AA1290" i="15"/>
  <c r="Q1290" i="15"/>
  <c r="B1290" i="15"/>
  <c r="AA1289" i="15"/>
  <c r="Q1289" i="15"/>
  <c r="B1289" i="15"/>
  <c r="AA1288" i="15"/>
  <c r="Q1288" i="15"/>
  <c r="B1288" i="15"/>
  <c r="AA1287" i="15"/>
  <c r="Q1287" i="15"/>
  <c r="B1287" i="15"/>
  <c r="AA1286" i="15"/>
  <c r="Q1286" i="15"/>
  <c r="B1286" i="15"/>
  <c r="AA1285" i="15"/>
  <c r="Q1285" i="15"/>
  <c r="B1285" i="15"/>
  <c r="AA1284" i="15"/>
  <c r="Q1284" i="15"/>
  <c r="B1284" i="15"/>
  <c r="AA1283" i="15"/>
  <c r="Q1283" i="15"/>
  <c r="B1283" i="15"/>
  <c r="AA1282" i="15"/>
  <c r="Q1282" i="15"/>
  <c r="B1282" i="15"/>
  <c r="AA1281" i="15"/>
  <c r="Q1281" i="15"/>
  <c r="B1281" i="15"/>
  <c r="AA1280" i="15"/>
  <c r="Q1280" i="15"/>
  <c r="B1280" i="15"/>
  <c r="AA1279" i="15"/>
  <c r="Q1279" i="15"/>
  <c r="B1279" i="15"/>
  <c r="AA1278" i="15"/>
  <c r="Q1278" i="15"/>
  <c r="B1278" i="15"/>
  <c r="AA1277" i="15"/>
  <c r="Q1277" i="15"/>
  <c r="B1277" i="15"/>
  <c r="AA1276" i="15"/>
  <c r="Q1276" i="15"/>
  <c r="B1276" i="15"/>
  <c r="AA1275" i="15"/>
  <c r="Q1275" i="15"/>
  <c r="B1275" i="15"/>
  <c r="AA1274" i="15"/>
  <c r="Q1274" i="15"/>
  <c r="B1274" i="15"/>
  <c r="AA1273" i="15"/>
  <c r="Q1273" i="15"/>
  <c r="B1273" i="15"/>
  <c r="AA1272" i="15"/>
  <c r="Q1272" i="15"/>
  <c r="B1272" i="15"/>
  <c r="AA1271" i="15"/>
  <c r="Q1271" i="15"/>
  <c r="B1271" i="15"/>
  <c r="AA1270" i="15"/>
  <c r="Q1270" i="15"/>
  <c r="B1270" i="15"/>
  <c r="AA1269" i="15"/>
  <c r="Q1269" i="15"/>
  <c r="B1269" i="15"/>
  <c r="AA1268" i="15"/>
  <c r="Q1268" i="15"/>
  <c r="B1268" i="15"/>
  <c r="AA1267" i="15"/>
  <c r="Q1267" i="15"/>
  <c r="B1267" i="15"/>
  <c r="AA1266" i="15"/>
  <c r="Q1266" i="15"/>
  <c r="B1266" i="15"/>
  <c r="AA1265" i="15"/>
  <c r="Q1265" i="15"/>
  <c r="B1265" i="15"/>
  <c r="AA1264" i="15"/>
  <c r="Q1264" i="15"/>
  <c r="B1264" i="15"/>
  <c r="AA1263" i="15"/>
  <c r="Q1263" i="15"/>
  <c r="B1263" i="15"/>
  <c r="AA1262" i="15"/>
  <c r="Q1262" i="15"/>
  <c r="B1262" i="15"/>
  <c r="AA1261" i="15"/>
  <c r="Q1261" i="15"/>
  <c r="B1261" i="15"/>
  <c r="AA1260" i="15"/>
  <c r="Q1260" i="15"/>
  <c r="B1260" i="15"/>
  <c r="AA1259" i="15"/>
  <c r="Q1259" i="15"/>
  <c r="B1259" i="15"/>
  <c r="AA1258" i="15"/>
  <c r="Q1258" i="15"/>
  <c r="B1258" i="15"/>
  <c r="AA1257" i="15"/>
  <c r="Q1257" i="15"/>
  <c r="B1257" i="15"/>
  <c r="AA1256" i="15"/>
  <c r="Q1256" i="15"/>
  <c r="B1256" i="15"/>
  <c r="AA1255" i="15"/>
  <c r="Q1255" i="15"/>
  <c r="B1255" i="15"/>
  <c r="AA1254" i="15"/>
  <c r="Q1254" i="15"/>
  <c r="B1254" i="15"/>
  <c r="AA1253" i="15"/>
  <c r="Q1253" i="15"/>
  <c r="B1253" i="15"/>
  <c r="AA1252" i="15"/>
  <c r="Q1252" i="15"/>
  <c r="B1252" i="15"/>
  <c r="AA1251" i="15"/>
  <c r="Q1251" i="15"/>
  <c r="B1251" i="15"/>
  <c r="AA1250" i="15"/>
  <c r="Q1250" i="15"/>
  <c r="B1250" i="15"/>
  <c r="AA1249" i="15"/>
  <c r="Q1249" i="15"/>
  <c r="B1249" i="15"/>
  <c r="AA1248" i="15"/>
  <c r="Q1248" i="15"/>
  <c r="B1248" i="15"/>
  <c r="AA1247" i="15"/>
  <c r="Q1247" i="15"/>
  <c r="B1247" i="15"/>
  <c r="AA1246" i="15"/>
  <c r="Q1246" i="15"/>
  <c r="B1246" i="15"/>
  <c r="AA1245" i="15"/>
  <c r="Q1245" i="15"/>
  <c r="B1245" i="15"/>
  <c r="AA1244" i="15"/>
  <c r="Q1244" i="15"/>
  <c r="B1244" i="15"/>
  <c r="AA1243" i="15"/>
  <c r="Q1243" i="15"/>
  <c r="B1243" i="15"/>
  <c r="AA1242" i="15"/>
  <c r="Q1242" i="15"/>
  <c r="B1242" i="15"/>
  <c r="AA1241" i="15"/>
  <c r="Q1241" i="15"/>
  <c r="B1241" i="15"/>
  <c r="AA1240" i="15"/>
  <c r="Q1240" i="15"/>
  <c r="B1240" i="15"/>
  <c r="AA1239" i="15"/>
  <c r="Q1239" i="15"/>
  <c r="B1239" i="15"/>
  <c r="AA1238" i="15"/>
  <c r="Q1238" i="15"/>
  <c r="B1238" i="15"/>
  <c r="AA1237" i="15"/>
  <c r="Q1237" i="15"/>
  <c r="B1237" i="15"/>
  <c r="AA1236" i="15"/>
  <c r="Q1236" i="15"/>
  <c r="B1236" i="15"/>
  <c r="AA1235" i="15"/>
  <c r="Q1235" i="15"/>
  <c r="B1235" i="15"/>
  <c r="AA1234" i="15"/>
  <c r="Q1234" i="15"/>
  <c r="B1234" i="15"/>
  <c r="AA1233" i="15"/>
  <c r="Q1233" i="15"/>
  <c r="B1233" i="15"/>
  <c r="AA1232" i="15"/>
  <c r="Q1232" i="15"/>
  <c r="B1232" i="15"/>
  <c r="AA1231" i="15"/>
  <c r="Q1231" i="15"/>
  <c r="B1231" i="15"/>
  <c r="AA1230" i="15"/>
  <c r="Q1230" i="15"/>
  <c r="B1230" i="15"/>
  <c r="AA1229" i="15"/>
  <c r="Q1229" i="15"/>
  <c r="B1229" i="15"/>
  <c r="AA1228" i="15"/>
  <c r="Q1228" i="15"/>
  <c r="B1228" i="15"/>
  <c r="AA1227" i="15"/>
  <c r="Q1227" i="15"/>
  <c r="B1227" i="15"/>
  <c r="AA1226" i="15"/>
  <c r="Q1226" i="15"/>
  <c r="B1226" i="15"/>
  <c r="AA1225" i="15"/>
  <c r="Q1225" i="15"/>
  <c r="B1225" i="15"/>
  <c r="AA1224" i="15"/>
  <c r="Q1224" i="15"/>
  <c r="B1224" i="15"/>
  <c r="AA1223" i="15"/>
  <c r="Q1223" i="15"/>
  <c r="B1223" i="15"/>
  <c r="AA1222" i="15"/>
  <c r="Q1222" i="15"/>
  <c r="B1222" i="15"/>
  <c r="AA1221" i="15"/>
  <c r="Q1221" i="15"/>
  <c r="B1221" i="15"/>
  <c r="AA1220" i="15"/>
  <c r="Q1220" i="15"/>
  <c r="B1220" i="15"/>
  <c r="AA1219" i="15"/>
  <c r="Q1219" i="15"/>
  <c r="B1219" i="15"/>
  <c r="AA1218" i="15"/>
  <c r="Q1218" i="15"/>
  <c r="B1218" i="15"/>
  <c r="AA1217" i="15"/>
  <c r="Q1217" i="15"/>
  <c r="B1217" i="15"/>
  <c r="AA1216" i="15"/>
  <c r="Q1216" i="15"/>
  <c r="B1216" i="15"/>
  <c r="AA1215" i="15"/>
  <c r="Q1215" i="15"/>
  <c r="B1215" i="15"/>
  <c r="AA1214" i="15"/>
  <c r="Q1214" i="15"/>
  <c r="B1214" i="15"/>
  <c r="AA1213" i="15"/>
  <c r="Q1213" i="15"/>
  <c r="B1213" i="15"/>
  <c r="AA1212" i="15"/>
  <c r="Q1212" i="15"/>
  <c r="B1212" i="15"/>
  <c r="AA1211" i="15"/>
  <c r="Q1211" i="15"/>
  <c r="B1211" i="15"/>
  <c r="AA1210" i="15"/>
  <c r="Q1210" i="15"/>
  <c r="B1210" i="15"/>
  <c r="AA1209" i="15"/>
  <c r="Q1209" i="15"/>
  <c r="B1209" i="15"/>
  <c r="AA1208" i="15"/>
  <c r="Q1208" i="15"/>
  <c r="B1208" i="15"/>
  <c r="AA1207" i="15"/>
  <c r="Q1207" i="15"/>
  <c r="B1207" i="15"/>
  <c r="AA1206" i="15"/>
  <c r="Q1206" i="15"/>
  <c r="B1206" i="15"/>
  <c r="AA1205" i="15"/>
  <c r="Q1205" i="15"/>
  <c r="B1205" i="15"/>
  <c r="AA1204" i="15"/>
  <c r="Q1204" i="15"/>
  <c r="B1204" i="15"/>
  <c r="AA1203" i="15"/>
  <c r="Q1203" i="15"/>
  <c r="B1203" i="15"/>
  <c r="AA1202" i="15"/>
  <c r="Q1202" i="15"/>
  <c r="B1202" i="15"/>
  <c r="AA1201" i="15"/>
  <c r="Q1201" i="15"/>
  <c r="B1201" i="15"/>
  <c r="AA1200" i="15"/>
  <c r="Q1200" i="15"/>
  <c r="B1200" i="15"/>
  <c r="AA1199" i="15"/>
  <c r="Q1199" i="15"/>
  <c r="B1199" i="15"/>
  <c r="AA1198" i="15"/>
  <c r="Q1198" i="15"/>
  <c r="B1198" i="15"/>
  <c r="AA1197" i="15"/>
  <c r="Q1197" i="15"/>
  <c r="B1197" i="15"/>
  <c r="AA1196" i="15"/>
  <c r="Q1196" i="15"/>
  <c r="B1196" i="15"/>
  <c r="AA1195" i="15"/>
  <c r="Q1195" i="15"/>
  <c r="B1195" i="15"/>
  <c r="AA1194" i="15"/>
  <c r="Q1194" i="15"/>
  <c r="B1194" i="15"/>
  <c r="AA1193" i="15"/>
  <c r="Q1193" i="15"/>
  <c r="B1193" i="15"/>
  <c r="AA1192" i="15"/>
  <c r="Q1192" i="15"/>
  <c r="B1192" i="15"/>
  <c r="AA1191" i="15"/>
  <c r="Q1191" i="15"/>
  <c r="B1191" i="15"/>
  <c r="AA1190" i="15"/>
  <c r="Q1190" i="15"/>
  <c r="B1190" i="15"/>
  <c r="AA1189" i="15"/>
  <c r="Q1189" i="15"/>
  <c r="B1189" i="15"/>
  <c r="AA1188" i="15"/>
  <c r="Q1188" i="15"/>
  <c r="B1188" i="15"/>
  <c r="AA1187" i="15"/>
  <c r="Q1187" i="15"/>
  <c r="B1187" i="15"/>
  <c r="AA1186" i="15"/>
  <c r="Q1186" i="15"/>
  <c r="B1186" i="15"/>
  <c r="AA1185" i="15"/>
  <c r="Q1185" i="15"/>
  <c r="B1185" i="15"/>
  <c r="AA1184" i="15"/>
  <c r="Q1184" i="15"/>
  <c r="B1184" i="15"/>
  <c r="AA1183" i="15"/>
  <c r="Q1183" i="15"/>
  <c r="B1183" i="15"/>
  <c r="AA1182" i="15"/>
  <c r="Q1182" i="15"/>
  <c r="B1182" i="15"/>
  <c r="AA1181" i="15"/>
  <c r="Q1181" i="15"/>
  <c r="B1181" i="15"/>
  <c r="AA1180" i="15"/>
  <c r="Q1180" i="15"/>
  <c r="B1180" i="15"/>
  <c r="AA1179" i="15"/>
  <c r="Q1179" i="15"/>
  <c r="B1179" i="15"/>
  <c r="AA1178" i="15"/>
  <c r="Q1178" i="15"/>
  <c r="B1178" i="15"/>
  <c r="AA1177" i="15"/>
  <c r="Q1177" i="15"/>
  <c r="B1177" i="15"/>
  <c r="AA1176" i="15"/>
  <c r="Q1176" i="15"/>
  <c r="B1176" i="15"/>
  <c r="AA1175" i="15"/>
  <c r="Q1175" i="15"/>
  <c r="B1175" i="15"/>
  <c r="AA1174" i="15"/>
  <c r="Q1174" i="15"/>
  <c r="B1174" i="15"/>
  <c r="AA1173" i="15"/>
  <c r="Q1173" i="15"/>
  <c r="B1173" i="15"/>
  <c r="AA1172" i="15"/>
  <c r="Q1172" i="15"/>
  <c r="B1172" i="15"/>
  <c r="AA1171" i="15"/>
  <c r="Q1171" i="15"/>
  <c r="B1171" i="15"/>
  <c r="AA1170" i="15"/>
  <c r="Q1170" i="15"/>
  <c r="B1170" i="15"/>
  <c r="AA1169" i="15"/>
  <c r="Q1169" i="15"/>
  <c r="B1169" i="15"/>
  <c r="AA1168" i="15"/>
  <c r="Q1168" i="15"/>
  <c r="B1168" i="15"/>
  <c r="AA1167" i="15"/>
  <c r="Q1167" i="15"/>
  <c r="B1167" i="15"/>
  <c r="AA1166" i="15"/>
  <c r="Q1166" i="15"/>
  <c r="B1166" i="15"/>
  <c r="AA1165" i="15"/>
  <c r="Q1165" i="15"/>
  <c r="B1165" i="15"/>
  <c r="AA1164" i="15"/>
  <c r="Q1164" i="15"/>
  <c r="B1164" i="15"/>
  <c r="AA1163" i="15"/>
  <c r="Q1163" i="15"/>
  <c r="B1163" i="15"/>
  <c r="AA1162" i="15"/>
  <c r="Q1162" i="15"/>
  <c r="B1162" i="15"/>
  <c r="AA1161" i="15"/>
  <c r="Q1161" i="15"/>
  <c r="B1161" i="15"/>
  <c r="AA1160" i="15"/>
  <c r="Q1160" i="15"/>
  <c r="B1160" i="15"/>
  <c r="AA1159" i="15"/>
  <c r="Q1159" i="15"/>
  <c r="B1159" i="15"/>
  <c r="AA1158" i="15"/>
  <c r="Q1158" i="15"/>
  <c r="B1158" i="15"/>
  <c r="AA1157" i="15"/>
  <c r="Q1157" i="15"/>
  <c r="B1157" i="15"/>
  <c r="AA1156" i="15"/>
  <c r="Q1156" i="15"/>
  <c r="B1156" i="15"/>
  <c r="AA1155" i="15"/>
  <c r="Q1155" i="15"/>
  <c r="B1155" i="15"/>
  <c r="AA1154" i="15"/>
  <c r="Q1154" i="15"/>
  <c r="B1154" i="15"/>
  <c r="AA1153" i="15"/>
  <c r="Q1153" i="15"/>
  <c r="B1153" i="15"/>
  <c r="AA1152" i="15"/>
  <c r="Q1152" i="15"/>
  <c r="B1152" i="15"/>
  <c r="AA1151" i="15"/>
  <c r="Q1151" i="15"/>
  <c r="B1151" i="15"/>
  <c r="AA1150" i="15"/>
  <c r="Q1150" i="15"/>
  <c r="B1150" i="15"/>
  <c r="AA1149" i="15"/>
  <c r="Q1149" i="15"/>
  <c r="B1149" i="15"/>
  <c r="AA1148" i="15"/>
  <c r="Q1148" i="15"/>
  <c r="B1148" i="15"/>
  <c r="AA1147" i="15"/>
  <c r="Q1147" i="15"/>
  <c r="B1147" i="15"/>
  <c r="AA1146" i="15"/>
  <c r="Q1146" i="15"/>
  <c r="B1146" i="15"/>
  <c r="AA1145" i="15"/>
  <c r="Q1145" i="15"/>
  <c r="B1145" i="15"/>
  <c r="AA1144" i="15"/>
  <c r="Q1144" i="15"/>
  <c r="B1144" i="15"/>
  <c r="AA1143" i="15"/>
  <c r="Q1143" i="15"/>
  <c r="B1143" i="15"/>
  <c r="AA1142" i="15"/>
  <c r="Q1142" i="15"/>
  <c r="B1142" i="15"/>
  <c r="AA1141" i="15"/>
  <c r="Q1141" i="15"/>
  <c r="B1141" i="15"/>
  <c r="AA1140" i="15"/>
  <c r="Q1140" i="15"/>
  <c r="B1140" i="15"/>
  <c r="AA1139" i="15"/>
  <c r="Q1139" i="15"/>
  <c r="B1139" i="15"/>
  <c r="AA1138" i="15"/>
  <c r="Q1138" i="15"/>
  <c r="B1138" i="15"/>
  <c r="AA1137" i="15"/>
  <c r="Q1137" i="15"/>
  <c r="B1137" i="15"/>
  <c r="AA1136" i="15"/>
  <c r="Q1136" i="15"/>
  <c r="B1136" i="15"/>
  <c r="AA1135" i="15"/>
  <c r="Q1135" i="15"/>
  <c r="B1135" i="15"/>
  <c r="AA1134" i="15"/>
  <c r="Q1134" i="15"/>
  <c r="B1134" i="15"/>
  <c r="AA1133" i="15"/>
  <c r="Q1133" i="15"/>
  <c r="B1133" i="15"/>
  <c r="AA1132" i="15"/>
  <c r="Q1132" i="15"/>
  <c r="B1132" i="15"/>
  <c r="AA1131" i="15"/>
  <c r="Q1131" i="15"/>
  <c r="B1131" i="15"/>
  <c r="AA1130" i="15"/>
  <c r="Q1130" i="15"/>
  <c r="B1130" i="15"/>
  <c r="AA1129" i="15"/>
  <c r="Q1129" i="15"/>
  <c r="B1129" i="15"/>
  <c r="AA1128" i="15"/>
  <c r="Q1128" i="15"/>
  <c r="B1128" i="15"/>
  <c r="AA1127" i="15"/>
  <c r="Q1127" i="15"/>
  <c r="B1127" i="15"/>
  <c r="AA1126" i="15"/>
  <c r="Q1126" i="15"/>
  <c r="B1126" i="15"/>
  <c r="AA1125" i="15"/>
  <c r="Q1125" i="15"/>
  <c r="B1125" i="15"/>
  <c r="AA1124" i="15"/>
  <c r="Q1124" i="15"/>
  <c r="B1124" i="15"/>
  <c r="AA1123" i="15"/>
  <c r="Q1123" i="15"/>
  <c r="B1123" i="15"/>
  <c r="AA1122" i="15"/>
  <c r="Q1122" i="15"/>
  <c r="B1122" i="15"/>
  <c r="AA1121" i="15"/>
  <c r="Q1121" i="15"/>
  <c r="B1121" i="15"/>
  <c r="AA1120" i="15"/>
  <c r="Q1120" i="15"/>
  <c r="B1120" i="15"/>
  <c r="AA1119" i="15"/>
  <c r="Q1119" i="15"/>
  <c r="B1119" i="15"/>
  <c r="AA1118" i="15"/>
  <c r="Q1118" i="15"/>
  <c r="B1118" i="15"/>
  <c r="AA1117" i="15"/>
  <c r="Q1117" i="15"/>
  <c r="B1117" i="15"/>
  <c r="AA1116" i="15"/>
  <c r="Q1116" i="15"/>
  <c r="B1116" i="15"/>
  <c r="AA1115" i="15"/>
  <c r="Q1115" i="15"/>
  <c r="B1115" i="15"/>
  <c r="AA1114" i="15"/>
  <c r="Q1114" i="15"/>
  <c r="B1114" i="15"/>
  <c r="AA1113" i="15"/>
  <c r="Q1113" i="15"/>
  <c r="B1113" i="15"/>
  <c r="AA1112" i="15"/>
  <c r="Q1112" i="15"/>
  <c r="B1112" i="15"/>
  <c r="AA1111" i="15"/>
  <c r="Q1111" i="15"/>
  <c r="B1111" i="15"/>
  <c r="AA1110" i="15"/>
  <c r="Q1110" i="15"/>
  <c r="B1110" i="15"/>
  <c r="AA1109" i="15"/>
  <c r="Q1109" i="15"/>
  <c r="B1109" i="15"/>
  <c r="AA1108" i="15"/>
  <c r="Q1108" i="15"/>
  <c r="B1108" i="15"/>
  <c r="AA1107" i="15"/>
  <c r="Q1107" i="15"/>
  <c r="B1107" i="15"/>
  <c r="AA1106" i="15"/>
  <c r="Q1106" i="15"/>
  <c r="B1106" i="15"/>
  <c r="AA1105" i="15"/>
  <c r="Q1105" i="15"/>
  <c r="B1105" i="15"/>
  <c r="AA1104" i="15"/>
  <c r="Q1104" i="15"/>
  <c r="B1104" i="15"/>
  <c r="AA1103" i="15"/>
  <c r="Q1103" i="15"/>
  <c r="B1103" i="15"/>
  <c r="AA1102" i="15"/>
  <c r="Q1102" i="15"/>
  <c r="B1102" i="15"/>
  <c r="AA1101" i="15"/>
  <c r="Q1101" i="15"/>
  <c r="B1101" i="15"/>
  <c r="AA1100" i="15"/>
  <c r="Q1100" i="15"/>
  <c r="B1100" i="15"/>
  <c r="AA1099" i="15"/>
  <c r="Q1099" i="15"/>
  <c r="B1099" i="15"/>
  <c r="AA1098" i="15"/>
  <c r="Q1098" i="15"/>
  <c r="B1098" i="15"/>
  <c r="AA1097" i="15"/>
  <c r="Q1097" i="15"/>
  <c r="B1097" i="15"/>
  <c r="AA1096" i="15"/>
  <c r="Q1096" i="15"/>
  <c r="B1096" i="15"/>
  <c r="AA1095" i="15"/>
  <c r="Q1095" i="15"/>
  <c r="B1095" i="15"/>
  <c r="AA1094" i="15"/>
  <c r="Q1094" i="15"/>
  <c r="B1094" i="15"/>
  <c r="AA1093" i="15"/>
  <c r="Q1093" i="15"/>
  <c r="B1093" i="15"/>
  <c r="AA1092" i="15"/>
  <c r="Q1092" i="15"/>
  <c r="B1092" i="15"/>
  <c r="AA1091" i="15"/>
  <c r="Q1091" i="15"/>
  <c r="B1091" i="15"/>
  <c r="AA1090" i="15"/>
  <c r="Q1090" i="15"/>
  <c r="B1090" i="15"/>
  <c r="AA1089" i="15"/>
  <c r="Q1089" i="15"/>
  <c r="B1089" i="15"/>
  <c r="AA1088" i="15"/>
  <c r="Q1088" i="15"/>
  <c r="B1088" i="15"/>
  <c r="AA1087" i="15"/>
  <c r="Q1087" i="15"/>
  <c r="B1087" i="15"/>
  <c r="AA1086" i="15"/>
  <c r="Q1086" i="15"/>
  <c r="B1086" i="15"/>
  <c r="AA1085" i="15"/>
  <c r="Q1085" i="15"/>
  <c r="B1085" i="15"/>
  <c r="AA1084" i="15"/>
  <c r="Q1084" i="15"/>
  <c r="B1084" i="15"/>
  <c r="AA1083" i="15"/>
  <c r="Q1083" i="15"/>
  <c r="B1083" i="15"/>
  <c r="AA1082" i="15"/>
  <c r="Q1082" i="15"/>
  <c r="B1082" i="15"/>
  <c r="AA1081" i="15"/>
  <c r="Q1081" i="15"/>
  <c r="B1081" i="15"/>
  <c r="AA1080" i="15"/>
  <c r="Q1080" i="15"/>
  <c r="B1080" i="15"/>
  <c r="AA1079" i="15"/>
  <c r="Q1079" i="15"/>
  <c r="B1079" i="15"/>
  <c r="AA1078" i="15"/>
  <c r="Q1078" i="15"/>
  <c r="B1078" i="15"/>
  <c r="AA1077" i="15"/>
  <c r="Q1077" i="15"/>
  <c r="B1077" i="15"/>
  <c r="AA1076" i="15"/>
  <c r="Q1076" i="15"/>
  <c r="B1076" i="15"/>
  <c r="AA1075" i="15"/>
  <c r="Q1075" i="15"/>
  <c r="B1075" i="15"/>
  <c r="AA1074" i="15"/>
  <c r="Q1074" i="15"/>
  <c r="B1074" i="15"/>
  <c r="AA1073" i="15"/>
  <c r="Q1073" i="15"/>
  <c r="B1073" i="15"/>
  <c r="AA1072" i="15"/>
  <c r="Q1072" i="15"/>
  <c r="B1072" i="15"/>
  <c r="AA1071" i="15"/>
  <c r="Q1071" i="15"/>
  <c r="B1071" i="15"/>
  <c r="AA1070" i="15"/>
  <c r="Q1070" i="15"/>
  <c r="B1070" i="15"/>
  <c r="AA1069" i="15"/>
  <c r="Q1069" i="15"/>
  <c r="B1069" i="15"/>
  <c r="AA1068" i="15"/>
  <c r="Q1068" i="15"/>
  <c r="B1068" i="15"/>
  <c r="AA1067" i="15"/>
  <c r="Q1067" i="15"/>
  <c r="B1067" i="15"/>
  <c r="AA1066" i="15"/>
  <c r="Q1066" i="15"/>
  <c r="B1066" i="15"/>
  <c r="AA1065" i="15"/>
  <c r="Q1065" i="15"/>
  <c r="B1065" i="15"/>
  <c r="AA1064" i="15"/>
  <c r="Q1064" i="15"/>
  <c r="B1064" i="15"/>
  <c r="AA1063" i="15"/>
  <c r="Q1063" i="15"/>
  <c r="B1063" i="15"/>
  <c r="AA1062" i="15"/>
  <c r="Q1062" i="15"/>
  <c r="B1062" i="15"/>
  <c r="AA1061" i="15"/>
  <c r="Q1061" i="15"/>
  <c r="B1061" i="15"/>
  <c r="AA1060" i="15"/>
  <c r="Q1060" i="15"/>
  <c r="B1060" i="15"/>
  <c r="AA1059" i="15"/>
  <c r="Q1059" i="15"/>
  <c r="B1059" i="15"/>
  <c r="AA1058" i="15"/>
  <c r="Q1058" i="15"/>
  <c r="B1058" i="15"/>
  <c r="AA1057" i="15"/>
  <c r="Q1057" i="15"/>
  <c r="B1057" i="15"/>
  <c r="AA1056" i="15"/>
  <c r="Q1056" i="15"/>
  <c r="B1056" i="15"/>
  <c r="AA1055" i="15"/>
  <c r="Q1055" i="15"/>
  <c r="B1055" i="15"/>
  <c r="AA1054" i="15"/>
  <c r="Q1054" i="15"/>
  <c r="B1054" i="15"/>
  <c r="AA1053" i="15"/>
  <c r="Q1053" i="15"/>
  <c r="B1053" i="15"/>
  <c r="AA1052" i="15"/>
  <c r="Q1052" i="15"/>
  <c r="B1052" i="15"/>
  <c r="AA1051" i="15"/>
  <c r="Q1051" i="15"/>
  <c r="B1051" i="15"/>
  <c r="AA1050" i="15"/>
  <c r="Q1050" i="15"/>
  <c r="B1050" i="15"/>
  <c r="AA1049" i="15"/>
  <c r="Q1049" i="15"/>
  <c r="B1049" i="15"/>
  <c r="AA1048" i="15"/>
  <c r="Q1048" i="15"/>
  <c r="B1048" i="15"/>
  <c r="AA1047" i="15"/>
  <c r="Q1047" i="15"/>
  <c r="B1047" i="15"/>
  <c r="AA1046" i="15"/>
  <c r="Q1046" i="15"/>
  <c r="B1046" i="15"/>
  <c r="AA1045" i="15"/>
  <c r="Q1045" i="15"/>
  <c r="B1045" i="15"/>
  <c r="AA1044" i="15"/>
  <c r="Q1044" i="15"/>
  <c r="B1044" i="15"/>
  <c r="AA1043" i="15"/>
  <c r="Q1043" i="15"/>
  <c r="B1043" i="15"/>
  <c r="AA1042" i="15"/>
  <c r="Q1042" i="15"/>
  <c r="B1042" i="15"/>
  <c r="AA1041" i="15"/>
  <c r="Q1041" i="15"/>
  <c r="B1041" i="15"/>
  <c r="AA1040" i="15"/>
  <c r="Q1040" i="15"/>
  <c r="B1040" i="15"/>
  <c r="AA1039" i="15"/>
  <c r="Q1039" i="15"/>
  <c r="B1039" i="15"/>
  <c r="AA1038" i="15"/>
  <c r="Q1038" i="15"/>
  <c r="B1038" i="15"/>
  <c r="AA1037" i="15"/>
  <c r="Q1037" i="15"/>
  <c r="B1037" i="15"/>
  <c r="AA1036" i="15"/>
  <c r="Q1036" i="15"/>
  <c r="B1036" i="15"/>
  <c r="AA1035" i="15"/>
  <c r="Q1035" i="15"/>
  <c r="B1035" i="15"/>
  <c r="AA1034" i="15"/>
  <c r="Q1034" i="15"/>
  <c r="B1034" i="15"/>
  <c r="AA1033" i="15"/>
  <c r="Q1033" i="15"/>
  <c r="B1033" i="15"/>
  <c r="AA1032" i="15"/>
  <c r="Q1032" i="15"/>
  <c r="B1032" i="15"/>
  <c r="AA1031" i="15"/>
  <c r="Q1031" i="15"/>
  <c r="B1031" i="15"/>
  <c r="AA1030" i="15"/>
  <c r="Q1030" i="15"/>
  <c r="B1030" i="15"/>
  <c r="AA1029" i="15"/>
  <c r="Q1029" i="15"/>
  <c r="B1029" i="15"/>
  <c r="AA1028" i="15"/>
  <c r="Q1028" i="15"/>
  <c r="B1028" i="15"/>
  <c r="AA1027" i="15"/>
  <c r="Q1027" i="15"/>
  <c r="B1027" i="15"/>
  <c r="AA1026" i="15"/>
  <c r="Q1026" i="15"/>
  <c r="B1026" i="15"/>
  <c r="AA1025" i="15"/>
  <c r="Q1025" i="15"/>
  <c r="B1025" i="15"/>
  <c r="AA1024" i="15"/>
  <c r="Q1024" i="15"/>
  <c r="B1024" i="15"/>
  <c r="AA1023" i="15"/>
  <c r="Q1023" i="15"/>
  <c r="B1023" i="15"/>
  <c r="AA1022" i="15"/>
  <c r="Q1022" i="15"/>
  <c r="B1022" i="15"/>
  <c r="AA1021" i="15"/>
  <c r="Q1021" i="15"/>
  <c r="B1021" i="15"/>
  <c r="AA1020" i="15"/>
  <c r="Q1020" i="15"/>
  <c r="B1020" i="15"/>
  <c r="AA1019" i="15"/>
  <c r="Q1019" i="15"/>
  <c r="B1019" i="15"/>
  <c r="AA1018" i="15"/>
  <c r="Q1018" i="15"/>
  <c r="B1018" i="15"/>
  <c r="AA1017" i="15"/>
  <c r="Q1017" i="15"/>
  <c r="B1017" i="15"/>
  <c r="AA1016" i="15"/>
  <c r="Q1016" i="15"/>
  <c r="B1016" i="15"/>
  <c r="AA1015" i="15"/>
  <c r="Q1015" i="15"/>
  <c r="B1015" i="15"/>
  <c r="AA1014" i="15"/>
  <c r="Q1014" i="15"/>
  <c r="B1014" i="15"/>
  <c r="AA1013" i="15"/>
  <c r="Q1013" i="15"/>
  <c r="B1013" i="15"/>
  <c r="AA1012" i="15"/>
  <c r="Q1012" i="15"/>
  <c r="B1012" i="15"/>
  <c r="AA1011" i="15"/>
  <c r="Q1011" i="15"/>
  <c r="B1011" i="15"/>
  <c r="AA1010" i="15"/>
  <c r="Q1010" i="15"/>
  <c r="B1010" i="15"/>
  <c r="AA1009" i="15"/>
  <c r="Q1009" i="15"/>
  <c r="B1009" i="15"/>
  <c r="AA1008" i="15"/>
  <c r="Q1008" i="15"/>
  <c r="B1008" i="15"/>
  <c r="AA1007" i="15"/>
  <c r="Q1007" i="15"/>
  <c r="B1007" i="15"/>
  <c r="AA1006" i="15"/>
  <c r="Q1006" i="15"/>
  <c r="B1006" i="15"/>
  <c r="AA1005" i="15"/>
  <c r="Q1005" i="15"/>
  <c r="B1005" i="15"/>
  <c r="AA1004" i="15"/>
  <c r="Q1004" i="15"/>
  <c r="B1004" i="15"/>
  <c r="AA1003" i="15"/>
  <c r="Q1003" i="15"/>
  <c r="B1003" i="15"/>
  <c r="AA1002" i="15"/>
  <c r="Q1002" i="15"/>
  <c r="B1002" i="15"/>
  <c r="AA1001" i="15"/>
  <c r="Q1001" i="15"/>
  <c r="B1001" i="15"/>
  <c r="AA1000" i="15"/>
  <c r="Q1000" i="15"/>
  <c r="B1000" i="15"/>
  <c r="AA999" i="15"/>
  <c r="Q999" i="15"/>
  <c r="B999" i="15"/>
  <c r="AA998" i="15"/>
  <c r="Q998" i="15"/>
  <c r="B998" i="15"/>
  <c r="AA997" i="15"/>
  <c r="Q997" i="15"/>
  <c r="B997" i="15"/>
  <c r="AA996" i="15"/>
  <c r="Q996" i="15"/>
  <c r="B996" i="15"/>
  <c r="AA995" i="15"/>
  <c r="Q995" i="15"/>
  <c r="B995" i="15"/>
  <c r="AA994" i="15"/>
  <c r="Q994" i="15"/>
  <c r="B994" i="15"/>
  <c r="AA993" i="15"/>
  <c r="Q993" i="15"/>
  <c r="B993" i="15"/>
  <c r="AA992" i="15"/>
  <c r="Q992" i="15"/>
  <c r="B992" i="15"/>
  <c r="AA991" i="15"/>
  <c r="Q991" i="15"/>
  <c r="B991" i="15"/>
  <c r="AA990" i="15"/>
  <c r="Q990" i="15"/>
  <c r="B990" i="15"/>
  <c r="AA989" i="15"/>
  <c r="Q989" i="15"/>
  <c r="B989" i="15"/>
  <c r="AA988" i="15"/>
  <c r="Q988" i="15"/>
  <c r="B988" i="15"/>
  <c r="AA987" i="15"/>
  <c r="Q987" i="15"/>
  <c r="B987" i="15"/>
  <c r="AA986" i="15"/>
  <c r="Q986" i="15"/>
  <c r="B986" i="15"/>
  <c r="AA985" i="15"/>
  <c r="Q985" i="15"/>
  <c r="B985" i="15"/>
  <c r="AA984" i="15"/>
  <c r="Q984" i="15"/>
  <c r="B984" i="15"/>
  <c r="AA983" i="15"/>
  <c r="Q983" i="15"/>
  <c r="B983" i="15"/>
  <c r="AA982" i="15"/>
  <c r="Q982" i="15"/>
  <c r="B982" i="15"/>
  <c r="AA981" i="15"/>
  <c r="Q981" i="15"/>
  <c r="B981" i="15"/>
  <c r="AA980" i="15"/>
  <c r="Q980" i="15"/>
  <c r="B980" i="15"/>
  <c r="AA979" i="15"/>
  <c r="Q979" i="15"/>
  <c r="B979" i="15"/>
  <c r="AA978" i="15"/>
  <c r="Q978" i="15"/>
  <c r="B978" i="15"/>
  <c r="AA977" i="15"/>
  <c r="Q977" i="15"/>
  <c r="B977" i="15"/>
  <c r="AA976" i="15"/>
  <c r="Q976" i="15"/>
  <c r="B976" i="15"/>
  <c r="AA975" i="15"/>
  <c r="Q975" i="15"/>
  <c r="B975" i="15"/>
  <c r="AA974" i="15"/>
  <c r="Q974" i="15"/>
  <c r="B974" i="15"/>
  <c r="AA973" i="15"/>
  <c r="Q973" i="15"/>
  <c r="B973" i="15"/>
  <c r="AA972" i="15"/>
  <c r="Q972" i="15"/>
  <c r="B972" i="15"/>
  <c r="AA971" i="15"/>
  <c r="Q971" i="15"/>
  <c r="B971" i="15"/>
  <c r="AA970" i="15"/>
  <c r="Q970" i="15"/>
  <c r="B970" i="15"/>
  <c r="AA969" i="15"/>
  <c r="Q969" i="15"/>
  <c r="B969" i="15"/>
  <c r="AA968" i="15"/>
  <c r="Q968" i="15"/>
  <c r="B968" i="15"/>
  <c r="AA967" i="15"/>
  <c r="Q967" i="15"/>
  <c r="B967" i="15"/>
  <c r="AA966" i="15"/>
  <c r="Q966" i="15"/>
  <c r="B966" i="15"/>
  <c r="AA965" i="15"/>
  <c r="Q965" i="15"/>
  <c r="B965" i="15"/>
  <c r="AA964" i="15"/>
  <c r="Q964" i="15"/>
  <c r="B964" i="15"/>
  <c r="AA963" i="15"/>
  <c r="Q963" i="15"/>
  <c r="B963" i="15"/>
  <c r="AA962" i="15"/>
  <c r="Q962" i="15"/>
  <c r="B962" i="15"/>
  <c r="AA961" i="15"/>
  <c r="Q961" i="15"/>
  <c r="B961" i="15"/>
  <c r="AA960" i="15"/>
  <c r="Q960" i="15"/>
  <c r="B960" i="15"/>
  <c r="AA959" i="15"/>
  <c r="Q959" i="15"/>
  <c r="B959" i="15"/>
  <c r="AA958" i="15"/>
  <c r="Q958" i="15"/>
  <c r="B958" i="15"/>
  <c r="AA957" i="15"/>
  <c r="Q957" i="15"/>
  <c r="B957" i="15"/>
  <c r="AA956" i="15"/>
  <c r="Q956" i="15"/>
  <c r="B956" i="15"/>
  <c r="AA955" i="15"/>
  <c r="Q955" i="15"/>
  <c r="B955" i="15"/>
  <c r="AA954" i="15"/>
  <c r="Q954" i="15"/>
  <c r="B954" i="15"/>
  <c r="AA953" i="15"/>
  <c r="Q953" i="15"/>
  <c r="B953" i="15"/>
  <c r="AA952" i="15"/>
  <c r="Q952" i="15"/>
  <c r="B952" i="15"/>
  <c r="AA951" i="15"/>
  <c r="Q951" i="15"/>
  <c r="B951" i="15"/>
  <c r="AA950" i="15"/>
  <c r="Q950" i="15"/>
  <c r="B950" i="15"/>
  <c r="AA949" i="15"/>
  <c r="Q949" i="15"/>
  <c r="B949" i="15"/>
  <c r="AA948" i="15"/>
  <c r="Q948" i="15"/>
  <c r="B948" i="15"/>
  <c r="AA947" i="15"/>
  <c r="Q947" i="15"/>
  <c r="B947" i="15"/>
  <c r="AA946" i="15"/>
  <c r="Q946" i="15"/>
  <c r="B946" i="15"/>
  <c r="AA945" i="15"/>
  <c r="Q945" i="15"/>
  <c r="B945" i="15"/>
  <c r="AA944" i="15"/>
  <c r="Q944" i="15"/>
  <c r="B944" i="15"/>
  <c r="AA943" i="15"/>
  <c r="Q943" i="15"/>
  <c r="B943" i="15"/>
  <c r="AA942" i="15"/>
  <c r="Q942" i="15"/>
  <c r="B942" i="15"/>
  <c r="AA941" i="15"/>
  <c r="Q941" i="15"/>
  <c r="B941" i="15"/>
  <c r="AA940" i="15"/>
  <c r="Q940" i="15"/>
  <c r="B940" i="15"/>
  <c r="AA939" i="15"/>
  <c r="Q939" i="15"/>
  <c r="B939" i="15"/>
  <c r="AA938" i="15"/>
  <c r="Q938" i="15"/>
  <c r="B938" i="15"/>
  <c r="AA937" i="15"/>
  <c r="Q937" i="15"/>
  <c r="B937" i="15"/>
  <c r="AA936" i="15"/>
  <c r="Q936" i="15"/>
  <c r="B936" i="15"/>
  <c r="AA935" i="15"/>
  <c r="Q935" i="15"/>
  <c r="B935" i="15"/>
  <c r="AA934" i="15"/>
  <c r="Q934" i="15"/>
  <c r="B934" i="15"/>
  <c r="AA933" i="15"/>
  <c r="Q933" i="15"/>
  <c r="B933" i="15"/>
  <c r="AA932" i="15"/>
  <c r="Q932" i="15"/>
  <c r="B932" i="15"/>
  <c r="AA931" i="15"/>
  <c r="Q931" i="15"/>
  <c r="B931" i="15"/>
  <c r="AA930" i="15"/>
  <c r="Q930" i="15"/>
  <c r="B930" i="15"/>
  <c r="AA929" i="15"/>
  <c r="Q929" i="15"/>
  <c r="B929" i="15"/>
  <c r="AA928" i="15"/>
  <c r="Q928" i="15"/>
  <c r="B928" i="15"/>
  <c r="AA927" i="15"/>
  <c r="Q927" i="15"/>
  <c r="B927" i="15"/>
  <c r="AA926" i="15"/>
  <c r="Q926" i="15"/>
  <c r="B926" i="15"/>
  <c r="AA925" i="15"/>
  <c r="Q925" i="15"/>
  <c r="B925" i="15"/>
  <c r="AA924" i="15"/>
  <c r="Q924" i="15"/>
  <c r="B924" i="15"/>
  <c r="AA923" i="15"/>
  <c r="Q923" i="15"/>
  <c r="B923" i="15"/>
  <c r="AA922" i="15"/>
  <c r="Q922" i="15"/>
  <c r="B922" i="15"/>
  <c r="AA921" i="15"/>
  <c r="Q921" i="15"/>
  <c r="B921" i="15"/>
  <c r="AA920" i="15"/>
  <c r="Q920" i="15"/>
  <c r="B920" i="15"/>
  <c r="AA919" i="15"/>
  <c r="Q919" i="15"/>
  <c r="B919" i="15"/>
  <c r="AA918" i="15"/>
  <c r="Q918" i="15"/>
  <c r="B918" i="15"/>
  <c r="AA917" i="15"/>
  <c r="Q917" i="15"/>
  <c r="B917" i="15"/>
  <c r="AA916" i="15"/>
  <c r="Q916" i="15"/>
  <c r="B916" i="15"/>
  <c r="AA915" i="15"/>
  <c r="Q915" i="15"/>
  <c r="B915" i="15"/>
  <c r="AA914" i="15"/>
  <c r="Q914" i="15"/>
  <c r="B914" i="15"/>
  <c r="AA913" i="15"/>
  <c r="Q913" i="15"/>
  <c r="B913" i="15"/>
  <c r="AA912" i="15"/>
  <c r="Q912" i="15"/>
  <c r="B912" i="15"/>
  <c r="AA911" i="15"/>
  <c r="Q911" i="15"/>
  <c r="B911" i="15"/>
  <c r="AA910" i="15"/>
  <c r="Q910" i="15"/>
  <c r="B910" i="15"/>
  <c r="AA909" i="15"/>
  <c r="Q909" i="15"/>
  <c r="B909" i="15"/>
  <c r="AA908" i="15"/>
  <c r="Q908" i="15"/>
  <c r="B908" i="15"/>
  <c r="AA907" i="15"/>
  <c r="Q907" i="15"/>
  <c r="B907" i="15"/>
  <c r="AA906" i="15"/>
  <c r="Q906" i="15"/>
  <c r="B906" i="15"/>
  <c r="AA905" i="15"/>
  <c r="Q905" i="15"/>
  <c r="B905" i="15"/>
  <c r="AA904" i="15"/>
  <c r="Q904" i="15"/>
  <c r="B904" i="15"/>
  <c r="AA903" i="15"/>
  <c r="Q903" i="15"/>
  <c r="B903" i="15"/>
  <c r="AA902" i="15"/>
  <c r="Q902" i="15"/>
  <c r="B902" i="15"/>
  <c r="AA901" i="15"/>
  <c r="Q901" i="15"/>
  <c r="B901" i="15"/>
  <c r="AA900" i="15"/>
  <c r="Q900" i="15"/>
  <c r="B900" i="15"/>
  <c r="AA899" i="15"/>
  <c r="Q899" i="15"/>
  <c r="B899" i="15"/>
  <c r="AA898" i="15"/>
  <c r="Q898" i="15"/>
  <c r="B898" i="15"/>
  <c r="AA897" i="15"/>
  <c r="Q897" i="15"/>
  <c r="B897" i="15"/>
  <c r="AA896" i="15"/>
  <c r="Q896" i="15"/>
  <c r="B896" i="15"/>
  <c r="AA895" i="15"/>
  <c r="Q895" i="15"/>
  <c r="B895" i="15"/>
  <c r="AA894" i="15"/>
  <c r="Q894" i="15"/>
  <c r="B894" i="15"/>
  <c r="AA893" i="15"/>
  <c r="Q893" i="15"/>
  <c r="B893" i="15"/>
  <c r="AA892" i="15"/>
  <c r="Q892" i="15"/>
  <c r="B892" i="15"/>
  <c r="AA891" i="15"/>
  <c r="Q891" i="15"/>
  <c r="B891" i="15"/>
  <c r="AA890" i="15"/>
  <c r="Q890" i="15"/>
  <c r="B890" i="15"/>
  <c r="AA889" i="15"/>
  <c r="Q889" i="15"/>
  <c r="B889" i="15"/>
  <c r="AA888" i="15"/>
  <c r="Q888" i="15"/>
  <c r="B888" i="15"/>
  <c r="AA887" i="15"/>
  <c r="Q887" i="15"/>
  <c r="B887" i="15"/>
  <c r="AA886" i="15"/>
  <c r="Q886" i="15"/>
  <c r="B886" i="15"/>
  <c r="AA885" i="15"/>
  <c r="Q885" i="15"/>
  <c r="B885" i="15"/>
  <c r="AA884" i="15"/>
  <c r="Q884" i="15"/>
  <c r="B884" i="15"/>
  <c r="AA883" i="15"/>
  <c r="Q883" i="15"/>
  <c r="B883" i="15"/>
  <c r="AA882" i="15"/>
  <c r="Q882" i="15"/>
  <c r="B882" i="15"/>
  <c r="AA881" i="15"/>
  <c r="Q881" i="15"/>
  <c r="B881" i="15"/>
  <c r="AA880" i="15"/>
  <c r="Q880" i="15"/>
  <c r="B880" i="15"/>
  <c r="AA879" i="15"/>
  <c r="Q879" i="15"/>
  <c r="B879" i="15"/>
  <c r="AA878" i="15"/>
  <c r="Q878" i="15"/>
  <c r="B878" i="15"/>
  <c r="AA877" i="15"/>
  <c r="Q877" i="15"/>
  <c r="B877" i="15"/>
  <c r="AA876" i="15"/>
  <c r="Q876" i="15"/>
  <c r="B876" i="15"/>
  <c r="AA875" i="15"/>
  <c r="Q875" i="15"/>
  <c r="B875" i="15"/>
  <c r="AA874" i="15"/>
  <c r="Q874" i="15"/>
  <c r="B874" i="15"/>
  <c r="AA873" i="15"/>
  <c r="Q873" i="15"/>
  <c r="B873" i="15"/>
  <c r="AA872" i="15"/>
  <c r="Q872" i="15"/>
  <c r="B872" i="15"/>
  <c r="AA871" i="15"/>
  <c r="Q871" i="15"/>
  <c r="B871" i="15"/>
  <c r="AA870" i="15"/>
  <c r="Q870" i="15"/>
  <c r="B870" i="15"/>
  <c r="AA869" i="15"/>
  <c r="Q869" i="15"/>
  <c r="B869" i="15"/>
  <c r="AA868" i="15"/>
  <c r="Q868" i="15"/>
  <c r="B868" i="15"/>
  <c r="AA867" i="15"/>
  <c r="Q867" i="15"/>
  <c r="B867" i="15"/>
  <c r="AA866" i="15"/>
  <c r="Q866" i="15"/>
  <c r="B866" i="15"/>
  <c r="AA865" i="15"/>
  <c r="Q865" i="15"/>
  <c r="B865" i="15"/>
  <c r="AA864" i="15"/>
  <c r="Q864" i="15"/>
  <c r="B864" i="15"/>
  <c r="AA863" i="15"/>
  <c r="Q863" i="15"/>
  <c r="B863" i="15"/>
  <c r="AA862" i="15"/>
  <c r="Q862" i="15"/>
  <c r="B862" i="15"/>
  <c r="AA861" i="15"/>
  <c r="Q861" i="15"/>
  <c r="B861" i="15"/>
  <c r="AA860" i="15"/>
  <c r="Q860" i="15"/>
  <c r="B860" i="15"/>
  <c r="AA859" i="15"/>
  <c r="Q859" i="15"/>
  <c r="B859" i="15"/>
  <c r="AA858" i="15"/>
  <c r="Q858" i="15"/>
  <c r="B858" i="15"/>
  <c r="AA857" i="15"/>
  <c r="Q857" i="15"/>
  <c r="B857" i="15"/>
  <c r="AA856" i="15"/>
  <c r="Q856" i="15"/>
  <c r="B856" i="15"/>
  <c r="AA855" i="15"/>
  <c r="Q855" i="15"/>
  <c r="B855" i="15"/>
  <c r="AA854" i="15"/>
  <c r="Q854" i="15"/>
  <c r="B854" i="15"/>
  <c r="AA853" i="15"/>
  <c r="Q853" i="15"/>
  <c r="B853" i="15"/>
  <c r="AA852" i="15"/>
  <c r="Q852" i="15"/>
  <c r="B852" i="15"/>
  <c r="AA851" i="15"/>
  <c r="Q851" i="15"/>
  <c r="B851" i="15"/>
  <c r="AA850" i="15"/>
  <c r="Q850" i="15"/>
  <c r="B850" i="15"/>
  <c r="AA849" i="15"/>
  <c r="Q849" i="15"/>
  <c r="B849" i="15"/>
  <c r="AA848" i="15"/>
  <c r="Q848" i="15"/>
  <c r="B848" i="15"/>
  <c r="AA847" i="15"/>
  <c r="Q847" i="15"/>
  <c r="B847" i="15"/>
  <c r="AA846" i="15"/>
  <c r="Q846" i="15"/>
  <c r="B846" i="15"/>
  <c r="AA845" i="15"/>
  <c r="Q845" i="15"/>
  <c r="B845" i="15"/>
  <c r="AA844" i="15"/>
  <c r="Q844" i="15"/>
  <c r="B844" i="15"/>
  <c r="AA843" i="15"/>
  <c r="Q843" i="15"/>
  <c r="B843" i="15"/>
  <c r="AA842" i="15"/>
  <c r="Q842" i="15"/>
  <c r="B842" i="15"/>
  <c r="AA841" i="15"/>
  <c r="Q841" i="15"/>
  <c r="B841" i="15"/>
  <c r="AA840" i="15"/>
  <c r="Q840" i="15"/>
  <c r="B840" i="15"/>
  <c r="AA839" i="15"/>
  <c r="Q839" i="15"/>
  <c r="B839" i="15"/>
  <c r="AA838" i="15"/>
  <c r="Q838" i="15"/>
  <c r="B838" i="15"/>
  <c r="AA837" i="15"/>
  <c r="Q837" i="15"/>
  <c r="B837" i="15"/>
  <c r="AA836" i="15"/>
  <c r="Q836" i="15"/>
  <c r="B836" i="15"/>
  <c r="AA835" i="15"/>
  <c r="Q835" i="15"/>
  <c r="B835" i="15"/>
  <c r="AA834" i="15"/>
  <c r="Q834" i="15"/>
  <c r="B834" i="15"/>
  <c r="AA833" i="15"/>
  <c r="Q833" i="15"/>
  <c r="B833" i="15"/>
  <c r="AA832" i="15"/>
  <c r="Q832" i="15"/>
  <c r="B832" i="15"/>
  <c r="AA831" i="15"/>
  <c r="Q831" i="15"/>
  <c r="B831" i="15"/>
  <c r="AA830" i="15"/>
  <c r="Q830" i="15"/>
  <c r="B830" i="15"/>
  <c r="AA829" i="15"/>
  <c r="Q829" i="15"/>
  <c r="B829" i="15"/>
  <c r="AA828" i="15"/>
  <c r="Q828" i="15"/>
  <c r="B828" i="15"/>
  <c r="AA827" i="15"/>
  <c r="Q827" i="15"/>
  <c r="B827" i="15"/>
  <c r="AA826" i="15"/>
  <c r="Q826" i="15"/>
  <c r="B826" i="15"/>
  <c r="AA825" i="15"/>
  <c r="Q825" i="15"/>
  <c r="B825" i="15"/>
  <c r="AA824" i="15"/>
  <c r="Q824" i="15"/>
  <c r="B824" i="15"/>
  <c r="AA823" i="15"/>
  <c r="Q823" i="15"/>
  <c r="B823" i="15"/>
  <c r="AA822" i="15"/>
  <c r="Q822" i="15"/>
  <c r="B822" i="15"/>
  <c r="AA821" i="15"/>
  <c r="Q821" i="15"/>
  <c r="B821" i="15"/>
  <c r="AA820" i="15"/>
  <c r="Q820" i="15"/>
  <c r="B820" i="15"/>
  <c r="AA819" i="15"/>
  <c r="Q819" i="15"/>
  <c r="B819" i="15"/>
  <c r="AA818" i="15"/>
  <c r="Q818" i="15"/>
  <c r="B818" i="15"/>
  <c r="AA817" i="15"/>
  <c r="Q817" i="15"/>
  <c r="B817" i="15"/>
  <c r="AA816" i="15"/>
  <c r="Q816" i="15"/>
  <c r="B816" i="15"/>
  <c r="AA815" i="15"/>
  <c r="Q815" i="15"/>
  <c r="B815" i="15"/>
  <c r="AA814" i="15"/>
  <c r="Q814" i="15"/>
  <c r="B814" i="15"/>
  <c r="AA813" i="15"/>
  <c r="Q813" i="15"/>
  <c r="B813" i="15"/>
  <c r="AA812" i="15"/>
  <c r="Q812" i="15"/>
  <c r="B812" i="15"/>
  <c r="AA811" i="15"/>
  <c r="Q811" i="15"/>
  <c r="B811" i="15"/>
  <c r="AA810" i="15"/>
  <c r="Q810" i="15"/>
  <c r="B810" i="15"/>
  <c r="AA809" i="15"/>
  <c r="Q809" i="15"/>
  <c r="B809" i="15"/>
  <c r="AA808" i="15"/>
  <c r="Q808" i="15"/>
  <c r="B808" i="15"/>
  <c r="AA807" i="15"/>
  <c r="Q807" i="15"/>
  <c r="B807" i="15"/>
  <c r="AA806" i="15"/>
  <c r="Q806" i="15"/>
  <c r="B806" i="15"/>
  <c r="AA805" i="15"/>
  <c r="Q805" i="15"/>
  <c r="B805" i="15"/>
  <c r="AA804" i="15"/>
  <c r="Q804" i="15"/>
  <c r="B804" i="15"/>
  <c r="AA803" i="15"/>
  <c r="Q803" i="15"/>
  <c r="B803" i="15"/>
  <c r="AA802" i="15"/>
  <c r="Q802" i="15"/>
  <c r="B802" i="15"/>
  <c r="AA801" i="15"/>
  <c r="Q801" i="15"/>
  <c r="B801" i="15"/>
  <c r="AA800" i="15"/>
  <c r="Q800" i="15"/>
  <c r="B800" i="15"/>
  <c r="AA799" i="15"/>
  <c r="Q799" i="15"/>
  <c r="B799" i="15"/>
  <c r="AA798" i="15"/>
  <c r="Q798" i="15"/>
  <c r="B798" i="15"/>
  <c r="AA797" i="15"/>
  <c r="Q797" i="15"/>
  <c r="B797" i="15"/>
  <c r="AA796" i="15"/>
  <c r="Q796" i="15"/>
  <c r="B796" i="15"/>
  <c r="AA795" i="15"/>
  <c r="Q795" i="15"/>
  <c r="B795" i="15"/>
  <c r="AA794" i="15"/>
  <c r="Q794" i="15"/>
  <c r="B794" i="15"/>
  <c r="AA793" i="15"/>
  <c r="Q793" i="15"/>
  <c r="B793" i="15"/>
  <c r="AA792" i="15"/>
  <c r="Q792" i="15"/>
  <c r="B792" i="15"/>
  <c r="AA791" i="15"/>
  <c r="Q791" i="15"/>
  <c r="B791" i="15"/>
  <c r="AA790" i="15"/>
  <c r="Q790" i="15"/>
  <c r="B790" i="15"/>
  <c r="AA789" i="15"/>
  <c r="Q789" i="15"/>
  <c r="B789" i="15"/>
  <c r="AA788" i="15"/>
  <c r="Q788" i="15"/>
  <c r="B788" i="15"/>
  <c r="AA787" i="15"/>
  <c r="Q787" i="15"/>
  <c r="B787" i="15"/>
  <c r="AA786" i="15"/>
  <c r="Q786" i="15"/>
  <c r="B786" i="15"/>
  <c r="AA785" i="15"/>
  <c r="Q785" i="15"/>
  <c r="B785" i="15"/>
  <c r="AA784" i="15"/>
  <c r="Q784" i="15"/>
  <c r="B784" i="15"/>
  <c r="AA783" i="15"/>
  <c r="Q783" i="15"/>
  <c r="B783" i="15"/>
  <c r="AA782" i="15"/>
  <c r="Q782" i="15"/>
  <c r="B782" i="15"/>
  <c r="AA781" i="15"/>
  <c r="Q781" i="15"/>
  <c r="B781" i="15"/>
  <c r="AA780" i="15"/>
  <c r="Q780" i="15"/>
  <c r="B780" i="15"/>
  <c r="AA779" i="15"/>
  <c r="Q779" i="15"/>
  <c r="B779" i="15"/>
  <c r="AA778" i="15"/>
  <c r="Q778" i="15"/>
  <c r="B778" i="15"/>
  <c r="AA777" i="15"/>
  <c r="Q777" i="15"/>
  <c r="B777" i="15"/>
  <c r="AA776" i="15"/>
  <c r="Q776" i="15"/>
  <c r="B776" i="15"/>
  <c r="AA775" i="15"/>
  <c r="Q775" i="15"/>
  <c r="B775" i="15"/>
  <c r="AA774" i="15"/>
  <c r="Q774" i="15"/>
  <c r="B774" i="15"/>
  <c r="AA773" i="15"/>
  <c r="Q773" i="15"/>
  <c r="B773" i="15"/>
  <c r="AA772" i="15"/>
  <c r="Q772" i="15"/>
  <c r="B772" i="15"/>
  <c r="AA771" i="15"/>
  <c r="Q771" i="15"/>
  <c r="B771" i="15"/>
  <c r="AA770" i="15"/>
  <c r="Q770" i="15"/>
  <c r="B770" i="15"/>
  <c r="AA769" i="15"/>
  <c r="Q769" i="15"/>
  <c r="B769" i="15"/>
  <c r="AA768" i="15"/>
  <c r="Q768" i="15"/>
  <c r="B768" i="15"/>
  <c r="AA767" i="15"/>
  <c r="Q767" i="15"/>
  <c r="B767" i="15"/>
  <c r="AA766" i="15"/>
  <c r="Q766" i="15"/>
  <c r="B766" i="15"/>
  <c r="AA765" i="15"/>
  <c r="Q765" i="15"/>
  <c r="B765" i="15"/>
  <c r="AA764" i="15"/>
  <c r="Q764" i="15"/>
  <c r="B764" i="15"/>
  <c r="AA763" i="15"/>
  <c r="Q763" i="15"/>
  <c r="B763" i="15"/>
  <c r="AA762" i="15"/>
  <c r="Q762" i="15"/>
  <c r="B762" i="15"/>
  <c r="AA761" i="15"/>
  <c r="Q761" i="15"/>
  <c r="B761" i="15"/>
  <c r="AA760" i="15"/>
  <c r="Q760" i="15"/>
  <c r="B760" i="15"/>
  <c r="AA759" i="15"/>
  <c r="Q759" i="15"/>
  <c r="B759" i="15"/>
  <c r="AA758" i="15"/>
  <c r="Q758" i="15"/>
  <c r="B758" i="15"/>
  <c r="AA757" i="15"/>
  <c r="Q757" i="15"/>
  <c r="B757" i="15"/>
  <c r="AA756" i="15"/>
  <c r="Q756" i="15"/>
  <c r="B756" i="15"/>
  <c r="AA755" i="15"/>
  <c r="Q755" i="15"/>
  <c r="B755" i="15"/>
  <c r="AA754" i="15"/>
  <c r="Q754" i="15"/>
  <c r="B754" i="15"/>
  <c r="AA753" i="15"/>
  <c r="Q753" i="15"/>
  <c r="B753" i="15"/>
  <c r="AA752" i="15"/>
  <c r="Q752" i="15"/>
  <c r="B752" i="15"/>
  <c r="AA751" i="15"/>
  <c r="Q751" i="15"/>
  <c r="B751" i="15"/>
  <c r="AA750" i="15"/>
  <c r="Q750" i="15"/>
  <c r="B750" i="15"/>
  <c r="AA749" i="15"/>
  <c r="Q749" i="15"/>
  <c r="B749" i="15"/>
  <c r="AA748" i="15"/>
  <c r="Q748" i="15"/>
  <c r="B748" i="15"/>
  <c r="AA747" i="15"/>
  <c r="Q747" i="15"/>
  <c r="B747" i="15"/>
  <c r="AA746" i="15"/>
  <c r="Q746" i="15"/>
  <c r="B746" i="15"/>
  <c r="AA745" i="15"/>
  <c r="Q745" i="15"/>
  <c r="B745" i="15"/>
  <c r="AA744" i="15"/>
  <c r="Q744" i="15"/>
  <c r="B744" i="15"/>
  <c r="AA743" i="15"/>
  <c r="Q743" i="15"/>
  <c r="B743" i="15"/>
  <c r="AA742" i="15"/>
  <c r="Q742" i="15"/>
  <c r="B742" i="15"/>
  <c r="AA741" i="15"/>
  <c r="Q741" i="15"/>
  <c r="B741" i="15"/>
  <c r="AA740" i="15"/>
  <c r="Q740" i="15"/>
  <c r="B740" i="15"/>
  <c r="AA739" i="15"/>
  <c r="Q739" i="15"/>
  <c r="B739" i="15"/>
  <c r="AA738" i="15"/>
  <c r="Q738" i="15"/>
  <c r="B738" i="15"/>
  <c r="AA737" i="15"/>
  <c r="Q737" i="15"/>
  <c r="B737" i="15"/>
  <c r="AA736" i="15"/>
  <c r="Q736" i="15"/>
  <c r="B736" i="15"/>
  <c r="AA735" i="15"/>
  <c r="Q735" i="15"/>
  <c r="B735" i="15"/>
  <c r="AA734" i="15"/>
  <c r="Q734" i="15"/>
  <c r="B734" i="15"/>
  <c r="AA733" i="15"/>
  <c r="Q733" i="15"/>
  <c r="B733" i="15"/>
  <c r="AA732" i="15"/>
  <c r="Q732" i="15"/>
  <c r="B732" i="15"/>
  <c r="AA731" i="15"/>
  <c r="Q731" i="15"/>
  <c r="B731" i="15"/>
  <c r="AA730" i="15"/>
  <c r="Q730" i="15"/>
  <c r="B730" i="15"/>
  <c r="AA729" i="15"/>
  <c r="Q729" i="15"/>
  <c r="B729" i="15"/>
  <c r="AA728" i="15"/>
  <c r="Q728" i="15"/>
  <c r="B728" i="15"/>
  <c r="AA727" i="15"/>
  <c r="Q727" i="15"/>
  <c r="B727" i="15"/>
  <c r="AA726" i="15"/>
  <c r="Q726" i="15"/>
  <c r="B726" i="15"/>
  <c r="AA725" i="15"/>
  <c r="Q725" i="15"/>
  <c r="B725" i="15"/>
  <c r="AA724" i="15"/>
  <c r="Q724" i="15"/>
  <c r="B724" i="15"/>
  <c r="AA723" i="15"/>
  <c r="Q723" i="15"/>
  <c r="B723" i="15"/>
  <c r="AA722" i="15"/>
  <c r="Q722" i="15"/>
  <c r="B722" i="15"/>
  <c r="AA721" i="15"/>
  <c r="Q721" i="15"/>
  <c r="B721" i="15"/>
  <c r="AA720" i="15"/>
  <c r="Q720" i="15"/>
  <c r="B720" i="15"/>
  <c r="AA719" i="15"/>
  <c r="Q719" i="15"/>
  <c r="B719" i="15"/>
  <c r="AA718" i="15"/>
  <c r="Q718" i="15"/>
  <c r="B718" i="15"/>
  <c r="AA717" i="15"/>
  <c r="Q717" i="15"/>
  <c r="B717" i="15"/>
  <c r="AA716" i="15"/>
  <c r="Q716" i="15"/>
  <c r="B716" i="15"/>
  <c r="AA715" i="15"/>
  <c r="Q715" i="15"/>
  <c r="B715" i="15"/>
  <c r="AA714" i="15"/>
  <c r="Q714" i="15"/>
  <c r="B714" i="15"/>
  <c r="AA713" i="15"/>
  <c r="Q713" i="15"/>
  <c r="B713" i="15"/>
  <c r="AA712" i="15"/>
  <c r="Q712" i="15"/>
  <c r="B712" i="15"/>
  <c r="AA711" i="15"/>
  <c r="Q711" i="15"/>
  <c r="B711" i="15"/>
  <c r="AA710" i="15"/>
  <c r="Q710" i="15"/>
  <c r="B710" i="15"/>
  <c r="AA709" i="15"/>
  <c r="Q709" i="15"/>
  <c r="B709" i="15"/>
  <c r="AA708" i="15"/>
  <c r="Q708" i="15"/>
  <c r="B708" i="15"/>
  <c r="AA707" i="15"/>
  <c r="Q707" i="15"/>
  <c r="B707" i="15"/>
  <c r="AA706" i="15"/>
  <c r="Q706" i="15"/>
  <c r="B706" i="15"/>
  <c r="AA705" i="15"/>
  <c r="Q705" i="15"/>
  <c r="B705" i="15"/>
  <c r="AA704" i="15"/>
  <c r="Q704" i="15"/>
  <c r="B704" i="15"/>
  <c r="AA703" i="15"/>
  <c r="Q703" i="15"/>
  <c r="B703" i="15"/>
  <c r="AA702" i="15"/>
  <c r="Q702" i="15"/>
  <c r="B702" i="15"/>
  <c r="AA701" i="15"/>
  <c r="Q701" i="15"/>
  <c r="B701" i="15"/>
  <c r="AA700" i="15"/>
  <c r="Q700" i="15"/>
  <c r="B700" i="15"/>
  <c r="AA699" i="15"/>
  <c r="Q699" i="15"/>
  <c r="B699" i="15"/>
  <c r="AA698" i="15"/>
  <c r="Q698" i="15"/>
  <c r="B698" i="15"/>
  <c r="AA697" i="15"/>
  <c r="Q697" i="15"/>
  <c r="B697" i="15"/>
  <c r="AA696" i="15"/>
  <c r="Q696" i="15"/>
  <c r="B696" i="15"/>
  <c r="AA695" i="15"/>
  <c r="Q695" i="15"/>
  <c r="B695" i="15"/>
  <c r="AA694" i="15"/>
  <c r="Q694" i="15"/>
  <c r="B694" i="15"/>
  <c r="AA693" i="15"/>
  <c r="Q693" i="15"/>
  <c r="B693" i="15"/>
  <c r="AA692" i="15"/>
  <c r="Q692" i="15"/>
  <c r="B692" i="15"/>
  <c r="AA691" i="15"/>
  <c r="Q691" i="15"/>
  <c r="B691" i="15"/>
  <c r="AA690" i="15"/>
  <c r="Q690" i="15"/>
  <c r="B690" i="15"/>
  <c r="AA689" i="15"/>
  <c r="Q689" i="15"/>
  <c r="B689" i="15"/>
  <c r="AA688" i="15"/>
  <c r="Q688" i="15"/>
  <c r="B688" i="15"/>
  <c r="AA687" i="15"/>
  <c r="Q687" i="15"/>
  <c r="B687" i="15"/>
  <c r="AA686" i="15"/>
  <c r="Q686" i="15"/>
  <c r="B686" i="15"/>
  <c r="AA685" i="15"/>
  <c r="Q685" i="15"/>
  <c r="B685" i="15"/>
  <c r="AA684" i="15"/>
  <c r="Q684" i="15"/>
  <c r="B684" i="15"/>
  <c r="AA683" i="15"/>
  <c r="Q683" i="15"/>
  <c r="B683" i="15"/>
  <c r="AA682" i="15"/>
  <c r="Q682" i="15"/>
  <c r="B682" i="15"/>
  <c r="AA681" i="15"/>
  <c r="Q681" i="15"/>
  <c r="B681" i="15"/>
  <c r="AA680" i="15"/>
  <c r="Q680" i="15"/>
  <c r="B680" i="15"/>
  <c r="AA679" i="15"/>
  <c r="Q679" i="15"/>
  <c r="B679" i="15"/>
  <c r="AA678" i="15"/>
  <c r="Q678" i="15"/>
  <c r="B678" i="15"/>
  <c r="AA677" i="15"/>
  <c r="Q677" i="15"/>
  <c r="B677" i="15"/>
  <c r="AA676" i="15"/>
  <c r="Q676" i="15"/>
  <c r="B676" i="15"/>
  <c r="AA675" i="15"/>
  <c r="Q675" i="15"/>
  <c r="B675" i="15"/>
  <c r="AA674" i="15"/>
  <c r="Q674" i="15"/>
  <c r="B674" i="15"/>
  <c r="AA673" i="15"/>
  <c r="Q673" i="15"/>
  <c r="B673" i="15"/>
  <c r="AA672" i="15"/>
  <c r="Q672" i="15"/>
  <c r="B672" i="15"/>
  <c r="AA671" i="15"/>
  <c r="Q671" i="15"/>
  <c r="B671" i="15"/>
  <c r="AA670" i="15"/>
  <c r="Q670" i="15"/>
  <c r="B670" i="15"/>
  <c r="AA669" i="15"/>
  <c r="Q669" i="15"/>
  <c r="B669" i="15"/>
  <c r="AA668" i="15"/>
  <c r="Q668" i="15"/>
  <c r="B668" i="15"/>
  <c r="AA667" i="15"/>
  <c r="Q667" i="15"/>
  <c r="B667" i="15"/>
  <c r="AA666" i="15"/>
  <c r="Q666" i="15"/>
  <c r="B666" i="15"/>
  <c r="AA665" i="15"/>
  <c r="Q665" i="15"/>
  <c r="B665" i="15"/>
  <c r="AA664" i="15"/>
  <c r="Q664" i="15"/>
  <c r="B664" i="15"/>
  <c r="AA663" i="15"/>
  <c r="Q663" i="15"/>
  <c r="B663" i="15"/>
  <c r="AA662" i="15"/>
  <c r="Q662" i="15"/>
  <c r="B662" i="15"/>
  <c r="AA661" i="15"/>
  <c r="Q661" i="15"/>
  <c r="B661" i="15"/>
  <c r="AA660" i="15"/>
  <c r="Q660" i="15"/>
  <c r="B660" i="15"/>
  <c r="AA659" i="15"/>
  <c r="Q659" i="15"/>
  <c r="B659" i="15"/>
  <c r="AA658" i="15"/>
  <c r="Q658" i="15"/>
  <c r="B658" i="15"/>
  <c r="AA657" i="15"/>
  <c r="Q657" i="15"/>
  <c r="B657" i="15"/>
  <c r="AA656" i="15"/>
  <c r="Q656" i="15"/>
  <c r="B656" i="15"/>
  <c r="AA655" i="15"/>
  <c r="Q655" i="15"/>
  <c r="B655" i="15"/>
  <c r="AA654" i="15"/>
  <c r="Q654" i="15"/>
  <c r="B654" i="15"/>
  <c r="AA653" i="15"/>
  <c r="Q653" i="15"/>
  <c r="B653" i="15"/>
  <c r="AA652" i="15"/>
  <c r="Q652" i="15"/>
  <c r="B652" i="15"/>
  <c r="AA651" i="15"/>
  <c r="Q651" i="15"/>
  <c r="B651" i="15"/>
  <c r="AA650" i="15"/>
  <c r="Q650" i="15"/>
  <c r="B650" i="15"/>
  <c r="AA649" i="15"/>
  <c r="Q649" i="15"/>
  <c r="B649" i="15"/>
  <c r="AA648" i="15"/>
  <c r="Q648" i="15"/>
  <c r="B648" i="15"/>
  <c r="AA647" i="15"/>
  <c r="Q647" i="15"/>
  <c r="B647" i="15"/>
  <c r="AA646" i="15"/>
  <c r="Q646" i="15"/>
  <c r="B646" i="15"/>
  <c r="AA645" i="15"/>
  <c r="Q645" i="15"/>
  <c r="B645" i="15"/>
  <c r="AA644" i="15"/>
  <c r="Q644" i="15"/>
  <c r="B644" i="15"/>
  <c r="AA643" i="15"/>
  <c r="Q643" i="15"/>
  <c r="B643" i="15"/>
  <c r="AA642" i="15"/>
  <c r="Q642" i="15"/>
  <c r="B642" i="15"/>
  <c r="AA641" i="15"/>
  <c r="Q641" i="15"/>
  <c r="B641" i="15"/>
  <c r="AA640" i="15"/>
  <c r="Q640" i="15"/>
  <c r="B640" i="15"/>
  <c r="AA639" i="15"/>
  <c r="Q639" i="15"/>
  <c r="B639" i="15"/>
  <c r="AA638" i="15"/>
  <c r="Q638" i="15"/>
  <c r="B638" i="15"/>
  <c r="AA637" i="15"/>
  <c r="Q637" i="15"/>
  <c r="B637" i="15"/>
  <c r="AA636" i="15"/>
  <c r="Q636" i="15"/>
  <c r="B636" i="15"/>
  <c r="AA635" i="15"/>
  <c r="Q635" i="15"/>
  <c r="B635" i="15"/>
  <c r="AA634" i="15"/>
  <c r="Q634" i="15"/>
  <c r="B634" i="15"/>
  <c r="AA633" i="15"/>
  <c r="Q633" i="15"/>
  <c r="B633" i="15"/>
  <c r="AA632" i="15"/>
  <c r="Q632" i="15"/>
  <c r="B632" i="15"/>
  <c r="AA631" i="15"/>
  <c r="Q631" i="15"/>
  <c r="B631" i="15"/>
  <c r="AA630" i="15"/>
  <c r="Q630" i="15"/>
  <c r="B630" i="15"/>
  <c r="AA629" i="15"/>
  <c r="Q629" i="15"/>
  <c r="B629" i="15"/>
  <c r="AA628" i="15"/>
  <c r="Q628" i="15"/>
  <c r="B628" i="15"/>
  <c r="AA627" i="15"/>
  <c r="Q627" i="15"/>
  <c r="B627" i="15"/>
  <c r="AA626" i="15"/>
  <c r="Q626" i="15"/>
  <c r="B626" i="15"/>
  <c r="AA625" i="15"/>
  <c r="Q625" i="15"/>
  <c r="B625" i="15"/>
  <c r="AA624" i="15"/>
  <c r="Q624" i="15"/>
  <c r="B624" i="15"/>
  <c r="AA623" i="15"/>
  <c r="Q623" i="15"/>
  <c r="B623" i="15"/>
  <c r="AA622" i="15"/>
  <c r="Q622" i="15"/>
  <c r="B622" i="15"/>
  <c r="AA621" i="15"/>
  <c r="Q621" i="15"/>
  <c r="B621" i="15"/>
  <c r="AA620" i="15"/>
  <c r="Q620" i="15"/>
  <c r="B620" i="15"/>
  <c r="AA619" i="15"/>
  <c r="Q619" i="15"/>
  <c r="B619" i="15"/>
  <c r="AA618" i="15"/>
  <c r="Q618" i="15"/>
  <c r="B618" i="15"/>
  <c r="AA617" i="15"/>
  <c r="Q617" i="15"/>
  <c r="B617" i="15"/>
  <c r="AA616" i="15"/>
  <c r="Q616" i="15"/>
  <c r="B616" i="15"/>
  <c r="AA615" i="15"/>
  <c r="Q615" i="15"/>
  <c r="B615" i="15"/>
  <c r="AA614" i="15"/>
  <c r="Q614" i="15"/>
  <c r="B614" i="15"/>
  <c r="AA613" i="15"/>
  <c r="Q613" i="15"/>
  <c r="B613" i="15"/>
  <c r="AA612" i="15"/>
  <c r="Q612" i="15"/>
  <c r="B612" i="15"/>
  <c r="AA611" i="15"/>
  <c r="Q611" i="15"/>
  <c r="B611" i="15"/>
  <c r="AA610" i="15"/>
  <c r="Q610" i="15"/>
  <c r="B610" i="15"/>
  <c r="AA609" i="15"/>
  <c r="Q609" i="15"/>
  <c r="B609" i="15"/>
  <c r="AA608" i="15"/>
  <c r="Q608" i="15"/>
  <c r="B608" i="15"/>
  <c r="AA607" i="15"/>
  <c r="Q607" i="15"/>
  <c r="B607" i="15"/>
  <c r="AA606" i="15"/>
  <c r="Q606" i="15"/>
  <c r="B606" i="15"/>
  <c r="AA605" i="15"/>
  <c r="Q605" i="15"/>
  <c r="B605" i="15"/>
  <c r="AA604" i="15"/>
  <c r="Q604" i="15"/>
  <c r="B604" i="15"/>
  <c r="AA603" i="15"/>
  <c r="Q603" i="15"/>
  <c r="B603" i="15"/>
  <c r="AA602" i="15"/>
  <c r="Q602" i="15"/>
  <c r="B602" i="15"/>
  <c r="AA601" i="15"/>
  <c r="Q601" i="15"/>
  <c r="B601" i="15"/>
  <c r="AA600" i="15"/>
  <c r="Q600" i="15"/>
  <c r="B600" i="15"/>
  <c r="AA599" i="15"/>
  <c r="Q599" i="15"/>
  <c r="B599" i="15"/>
  <c r="AA598" i="15"/>
  <c r="Q598" i="15"/>
  <c r="B598" i="15"/>
  <c r="AA597" i="15"/>
  <c r="Q597" i="15"/>
  <c r="B597" i="15"/>
  <c r="AA596" i="15"/>
  <c r="Q596" i="15"/>
  <c r="B596" i="15"/>
  <c r="AA595" i="15"/>
  <c r="Q595" i="15"/>
  <c r="B595" i="15"/>
  <c r="AA594" i="15"/>
  <c r="Q594" i="15"/>
  <c r="B594" i="15"/>
  <c r="AA593" i="15"/>
  <c r="Q593" i="15"/>
  <c r="B593" i="15"/>
  <c r="AA592" i="15"/>
  <c r="Q592" i="15"/>
  <c r="B592" i="15"/>
  <c r="AA591" i="15"/>
  <c r="Q591" i="15"/>
  <c r="B591" i="15"/>
  <c r="AA590" i="15"/>
  <c r="Q590" i="15"/>
  <c r="B590" i="15"/>
  <c r="AA589" i="15"/>
  <c r="Q589" i="15"/>
  <c r="B589" i="15"/>
  <c r="AA588" i="15"/>
  <c r="Q588" i="15"/>
  <c r="B588" i="15"/>
  <c r="AA587" i="15"/>
  <c r="Q587" i="15"/>
  <c r="B587" i="15"/>
  <c r="AA586" i="15"/>
  <c r="Q586" i="15"/>
  <c r="B586" i="15"/>
  <c r="AA585" i="15"/>
  <c r="Q585" i="15"/>
  <c r="B585" i="15"/>
  <c r="AA584" i="15"/>
  <c r="Q584" i="15"/>
  <c r="B584" i="15"/>
  <c r="AA583" i="15"/>
  <c r="Q583" i="15"/>
  <c r="B583" i="15"/>
  <c r="AA582" i="15"/>
  <c r="Q582" i="15"/>
  <c r="B582" i="15"/>
  <c r="AA581" i="15"/>
  <c r="Q581" i="15"/>
  <c r="B581" i="15"/>
  <c r="AA580" i="15"/>
  <c r="Q580" i="15"/>
  <c r="B580" i="15"/>
  <c r="AA579" i="15"/>
  <c r="Q579" i="15"/>
  <c r="B579" i="15"/>
  <c r="AA578" i="15"/>
  <c r="Q578" i="15"/>
  <c r="B578" i="15"/>
  <c r="AA577" i="15"/>
  <c r="Q577" i="15"/>
  <c r="B577" i="15"/>
  <c r="AA576" i="15"/>
  <c r="Q576" i="15"/>
  <c r="B576" i="15"/>
  <c r="AA575" i="15"/>
  <c r="Q575" i="15"/>
  <c r="B575" i="15"/>
  <c r="AA574" i="15"/>
  <c r="Q574" i="15"/>
  <c r="B574" i="15"/>
  <c r="AA573" i="15"/>
  <c r="Q573" i="15"/>
  <c r="B573" i="15"/>
  <c r="AA572" i="15"/>
  <c r="Q572" i="15"/>
  <c r="B572" i="15"/>
  <c r="AA571" i="15"/>
  <c r="Q571" i="15"/>
  <c r="B571" i="15"/>
  <c r="AA570" i="15"/>
  <c r="Q570" i="15"/>
  <c r="B570" i="15"/>
  <c r="AA569" i="15"/>
  <c r="Q569" i="15"/>
  <c r="B569" i="15"/>
  <c r="AA568" i="15"/>
  <c r="Q568" i="15"/>
  <c r="B568" i="15"/>
  <c r="AA567" i="15"/>
  <c r="Q567" i="15"/>
  <c r="B567" i="15"/>
  <c r="AA566" i="15"/>
  <c r="Q566" i="15"/>
  <c r="B566" i="15"/>
  <c r="AA565" i="15"/>
  <c r="Q565" i="15"/>
  <c r="B565" i="15"/>
  <c r="AA564" i="15"/>
  <c r="Q564" i="15"/>
  <c r="B564" i="15"/>
  <c r="AA563" i="15"/>
  <c r="Q563" i="15"/>
  <c r="B563" i="15"/>
  <c r="AA562" i="15"/>
  <c r="Q562" i="15"/>
  <c r="B562" i="15"/>
  <c r="AA561" i="15"/>
  <c r="Q561" i="15"/>
  <c r="B561" i="15"/>
  <c r="AA560" i="15"/>
  <c r="Q560" i="15"/>
  <c r="B560" i="15"/>
  <c r="AA559" i="15"/>
  <c r="Q559" i="15"/>
  <c r="B559" i="15"/>
  <c r="AA558" i="15"/>
  <c r="Q558" i="15"/>
  <c r="B558" i="15"/>
  <c r="AA557" i="15"/>
  <c r="Q557" i="15"/>
  <c r="B557" i="15"/>
  <c r="AA556" i="15"/>
  <c r="Q556" i="15"/>
  <c r="B556" i="15"/>
  <c r="AA555" i="15"/>
  <c r="Q555" i="15"/>
  <c r="B555" i="15"/>
  <c r="AA554" i="15"/>
  <c r="Q554" i="15"/>
  <c r="B554" i="15"/>
  <c r="AA553" i="15"/>
  <c r="Q553" i="15"/>
  <c r="B553" i="15"/>
  <c r="AA552" i="15"/>
  <c r="Q552" i="15"/>
  <c r="B552" i="15"/>
  <c r="AA551" i="15"/>
  <c r="Q551" i="15"/>
  <c r="B551" i="15"/>
  <c r="AA550" i="15"/>
  <c r="Q550" i="15"/>
  <c r="B550" i="15"/>
  <c r="AA549" i="15"/>
  <c r="Q549" i="15"/>
  <c r="B549" i="15"/>
  <c r="AA548" i="15"/>
  <c r="Q548" i="15"/>
  <c r="B548" i="15"/>
  <c r="AA547" i="15"/>
  <c r="Q547" i="15"/>
  <c r="B547" i="15"/>
  <c r="AA546" i="15"/>
  <c r="Q546" i="15"/>
  <c r="B546" i="15"/>
  <c r="AA545" i="15"/>
  <c r="Q545" i="15"/>
  <c r="B545" i="15"/>
  <c r="AA544" i="15"/>
  <c r="Q544" i="15"/>
  <c r="B544" i="15"/>
  <c r="AA543" i="15"/>
  <c r="Q543" i="15"/>
  <c r="B543" i="15"/>
  <c r="AA542" i="15"/>
  <c r="Q542" i="15"/>
  <c r="B542" i="15"/>
  <c r="AA541" i="15"/>
  <c r="Q541" i="15"/>
  <c r="B541" i="15"/>
  <c r="AA540" i="15"/>
  <c r="Q540" i="15"/>
  <c r="B540" i="15"/>
  <c r="AA539" i="15"/>
  <c r="Q539" i="15"/>
  <c r="B539" i="15"/>
  <c r="AA538" i="15"/>
  <c r="Q538" i="15"/>
  <c r="B538" i="15"/>
  <c r="AA537" i="15"/>
  <c r="Q537" i="15"/>
  <c r="B537" i="15"/>
  <c r="AA536" i="15"/>
  <c r="Q536" i="15"/>
  <c r="B536" i="15"/>
  <c r="AA535" i="15"/>
  <c r="Q535" i="15"/>
  <c r="B535" i="15"/>
  <c r="AA534" i="15"/>
  <c r="Q534" i="15"/>
  <c r="B534" i="15"/>
  <c r="AA533" i="15"/>
  <c r="Q533" i="15"/>
  <c r="B533" i="15"/>
  <c r="AA532" i="15"/>
  <c r="Q532" i="15"/>
  <c r="B532" i="15"/>
  <c r="AA531" i="15"/>
  <c r="Q531" i="15"/>
  <c r="B531" i="15"/>
  <c r="AA530" i="15"/>
  <c r="Q530" i="15"/>
  <c r="B530" i="15"/>
  <c r="AA529" i="15"/>
  <c r="Q529" i="15"/>
  <c r="B529" i="15"/>
  <c r="AA528" i="15"/>
  <c r="Q528" i="15"/>
  <c r="B528" i="15"/>
  <c r="AA527" i="15"/>
  <c r="Q527" i="15"/>
  <c r="B527" i="15"/>
  <c r="AA526" i="15"/>
  <c r="Q526" i="15"/>
  <c r="B526" i="15"/>
  <c r="AA525" i="15"/>
  <c r="Q525" i="15"/>
  <c r="B525" i="15"/>
  <c r="AA524" i="15"/>
  <c r="Q524" i="15"/>
  <c r="B524" i="15"/>
  <c r="AA523" i="15"/>
  <c r="Q523" i="15"/>
  <c r="B523" i="15"/>
  <c r="AA522" i="15"/>
  <c r="Q522" i="15"/>
  <c r="B522" i="15"/>
  <c r="AA521" i="15"/>
  <c r="Q521" i="15"/>
  <c r="B521" i="15"/>
  <c r="AA520" i="15"/>
  <c r="Q520" i="15"/>
  <c r="B520" i="15"/>
  <c r="AA519" i="15"/>
  <c r="Q519" i="15"/>
  <c r="B519" i="15"/>
  <c r="AA518" i="15"/>
  <c r="Q518" i="15"/>
  <c r="B518" i="15"/>
  <c r="AA517" i="15"/>
  <c r="Q517" i="15"/>
  <c r="B517" i="15"/>
  <c r="AA516" i="15"/>
  <c r="Q516" i="15"/>
  <c r="B516" i="15"/>
  <c r="AA515" i="15"/>
  <c r="Q515" i="15"/>
  <c r="B515" i="15"/>
  <c r="AA514" i="15"/>
  <c r="Q514" i="15"/>
  <c r="B514" i="15"/>
  <c r="AA513" i="15"/>
  <c r="Q513" i="15"/>
  <c r="B513" i="15"/>
  <c r="AA512" i="15"/>
  <c r="Q512" i="15"/>
  <c r="B512" i="15"/>
  <c r="AA511" i="15"/>
  <c r="Q511" i="15"/>
  <c r="B511" i="15"/>
  <c r="AA510" i="15"/>
  <c r="Q510" i="15"/>
  <c r="B510" i="15"/>
  <c r="AA509" i="15"/>
  <c r="Q509" i="15"/>
  <c r="B509" i="15"/>
  <c r="AA508" i="15"/>
  <c r="Q508" i="15"/>
  <c r="B508" i="15"/>
  <c r="AA507" i="15"/>
  <c r="Q507" i="15"/>
  <c r="B507" i="15"/>
  <c r="AA506" i="15"/>
  <c r="Q506" i="15"/>
  <c r="B506" i="15"/>
  <c r="AA505" i="15"/>
  <c r="Q505" i="15"/>
  <c r="B505" i="15"/>
  <c r="AA504" i="15"/>
  <c r="Q504" i="15"/>
  <c r="B504" i="15"/>
  <c r="AA503" i="15"/>
  <c r="Q503" i="15"/>
  <c r="B503" i="15"/>
  <c r="AA502" i="15"/>
  <c r="Q502" i="15"/>
  <c r="B502" i="15"/>
  <c r="AA501" i="15"/>
  <c r="Q501" i="15"/>
  <c r="B501" i="15"/>
  <c r="AA500" i="15"/>
  <c r="Q500" i="15"/>
  <c r="B500" i="15"/>
  <c r="AA499" i="15"/>
  <c r="Q499" i="15"/>
  <c r="B499" i="15"/>
  <c r="AA498" i="15"/>
  <c r="Q498" i="15"/>
  <c r="B498" i="15"/>
  <c r="AA497" i="15"/>
  <c r="Q497" i="15"/>
  <c r="B497" i="15"/>
  <c r="AA496" i="15"/>
  <c r="Q496" i="15"/>
  <c r="B496" i="15"/>
  <c r="AA495" i="15"/>
  <c r="Q495" i="15"/>
  <c r="B495" i="15"/>
  <c r="AA494" i="15"/>
  <c r="Q494" i="15"/>
  <c r="B494" i="15"/>
  <c r="AA493" i="15"/>
  <c r="Q493" i="15"/>
  <c r="B493" i="15"/>
  <c r="AA492" i="15"/>
  <c r="Q492" i="15"/>
  <c r="B492" i="15"/>
  <c r="AA491" i="15"/>
  <c r="Q491" i="15"/>
  <c r="B491" i="15"/>
  <c r="AA490" i="15"/>
  <c r="Q490" i="15"/>
  <c r="B490" i="15"/>
  <c r="AA489" i="15"/>
  <c r="Q489" i="15"/>
  <c r="B489" i="15"/>
  <c r="AA488" i="15"/>
  <c r="Q488" i="15"/>
  <c r="B488" i="15"/>
  <c r="AA487" i="15"/>
  <c r="Q487" i="15"/>
  <c r="B487" i="15"/>
  <c r="AA486" i="15"/>
  <c r="Q486" i="15"/>
  <c r="B486" i="15"/>
  <c r="AA485" i="15"/>
  <c r="Q485" i="15"/>
  <c r="B485" i="15"/>
  <c r="AA484" i="15"/>
  <c r="Q484" i="15"/>
  <c r="B484" i="15"/>
  <c r="AA483" i="15"/>
  <c r="Q483" i="15"/>
  <c r="B483" i="15"/>
  <c r="AA482" i="15"/>
  <c r="Q482" i="15"/>
  <c r="B482" i="15"/>
  <c r="AA481" i="15"/>
  <c r="Q481" i="15"/>
  <c r="B481" i="15"/>
  <c r="AA480" i="15"/>
  <c r="Q480" i="15"/>
  <c r="B480" i="15"/>
  <c r="AA479" i="15"/>
  <c r="Q479" i="15"/>
  <c r="B479" i="15"/>
  <c r="AA478" i="15"/>
  <c r="Q478" i="15"/>
  <c r="B478" i="15"/>
  <c r="AA477" i="15"/>
  <c r="Q477" i="15"/>
  <c r="B477" i="15"/>
  <c r="AA476" i="15"/>
  <c r="Q476" i="15"/>
  <c r="B476" i="15"/>
  <c r="AA475" i="15"/>
  <c r="Q475" i="15"/>
  <c r="B475" i="15"/>
  <c r="AA474" i="15"/>
  <c r="Q474" i="15"/>
  <c r="B474" i="15"/>
  <c r="AA473" i="15"/>
  <c r="Q473" i="15"/>
  <c r="B473" i="15"/>
  <c r="AA472" i="15"/>
  <c r="Q472" i="15"/>
  <c r="B472" i="15"/>
  <c r="AA471" i="15"/>
  <c r="Q471" i="15"/>
  <c r="B471" i="15"/>
  <c r="AA470" i="15"/>
  <c r="Q470" i="15"/>
  <c r="B470" i="15"/>
  <c r="AA469" i="15"/>
  <c r="Q469" i="15"/>
  <c r="B469" i="15"/>
  <c r="AA468" i="15"/>
  <c r="Q468" i="15"/>
  <c r="B468" i="15"/>
  <c r="AA467" i="15"/>
  <c r="Q467" i="15"/>
  <c r="B467" i="15"/>
  <c r="AA466" i="15"/>
  <c r="Q466" i="15"/>
  <c r="B466" i="15"/>
  <c r="AA465" i="15"/>
  <c r="Q465" i="15"/>
  <c r="B465" i="15"/>
  <c r="AA464" i="15"/>
  <c r="Q464" i="15"/>
  <c r="B464" i="15"/>
  <c r="AA463" i="15"/>
  <c r="Q463" i="15"/>
  <c r="B463" i="15"/>
  <c r="AA462" i="15"/>
  <c r="Q462" i="15"/>
  <c r="B462" i="15"/>
  <c r="AA461" i="15"/>
  <c r="Q461" i="15"/>
  <c r="B461" i="15"/>
  <c r="AA460" i="15"/>
  <c r="Q460" i="15"/>
  <c r="B460" i="15"/>
  <c r="AA459" i="15"/>
  <c r="Q459" i="15"/>
  <c r="B459" i="15"/>
  <c r="AA458" i="15"/>
  <c r="Q458" i="15"/>
  <c r="B458" i="15"/>
  <c r="AA457" i="15"/>
  <c r="Q457" i="15"/>
  <c r="B457" i="15"/>
  <c r="AA456" i="15"/>
  <c r="Q456" i="15"/>
  <c r="B456" i="15"/>
  <c r="AA455" i="15"/>
  <c r="Q455" i="15"/>
  <c r="B455" i="15"/>
  <c r="AA454" i="15"/>
  <c r="Q454" i="15"/>
  <c r="B454" i="15"/>
  <c r="AA453" i="15"/>
  <c r="Q453" i="15"/>
  <c r="B453" i="15"/>
  <c r="AA452" i="15"/>
  <c r="Q452" i="15"/>
  <c r="B452" i="15"/>
  <c r="AA451" i="15"/>
  <c r="Q451" i="15"/>
  <c r="B451" i="15"/>
  <c r="AA450" i="15"/>
  <c r="Q450" i="15"/>
  <c r="B450" i="15"/>
  <c r="AA449" i="15"/>
  <c r="Q449" i="15"/>
  <c r="B449" i="15"/>
  <c r="AA448" i="15"/>
  <c r="Q448" i="15"/>
  <c r="B448" i="15"/>
  <c r="AA447" i="15"/>
  <c r="Q447" i="15"/>
  <c r="B447" i="15"/>
  <c r="AA446" i="15"/>
  <c r="Q446" i="15"/>
  <c r="B446" i="15"/>
  <c r="AA445" i="15"/>
  <c r="Q445" i="15"/>
  <c r="B445" i="15"/>
  <c r="AA444" i="15"/>
  <c r="Q444" i="15"/>
  <c r="B444" i="15"/>
  <c r="AA443" i="15"/>
  <c r="Q443" i="15"/>
  <c r="B443" i="15"/>
  <c r="AA442" i="15"/>
  <c r="Q442" i="15"/>
  <c r="B442" i="15"/>
  <c r="AA441" i="15"/>
  <c r="Q441" i="15"/>
  <c r="B441" i="15"/>
  <c r="AA440" i="15"/>
  <c r="Q440" i="15"/>
  <c r="B440" i="15"/>
  <c r="AA439" i="15"/>
  <c r="Q439" i="15"/>
  <c r="B439" i="15"/>
  <c r="AA438" i="15"/>
  <c r="Q438" i="15"/>
  <c r="B438" i="15"/>
  <c r="AA437" i="15"/>
  <c r="Q437" i="15"/>
  <c r="B437" i="15"/>
  <c r="AA436" i="15"/>
  <c r="Q436" i="15"/>
  <c r="B436" i="15"/>
  <c r="AA435" i="15"/>
  <c r="Q435" i="15"/>
  <c r="B435" i="15"/>
  <c r="AA434" i="15"/>
  <c r="Q434" i="15"/>
  <c r="B434" i="15"/>
  <c r="AA433" i="15"/>
  <c r="Q433" i="15"/>
  <c r="B433" i="15"/>
  <c r="AA432" i="15"/>
  <c r="Q432" i="15"/>
  <c r="B432" i="15"/>
  <c r="AA431" i="15"/>
  <c r="Q431" i="15"/>
  <c r="B431" i="15"/>
  <c r="AA430" i="15"/>
  <c r="Q430" i="15"/>
  <c r="B430" i="15"/>
  <c r="AA429" i="15"/>
  <c r="Q429" i="15"/>
  <c r="B429" i="15"/>
  <c r="AA428" i="15"/>
  <c r="Q428" i="15"/>
  <c r="B428" i="15"/>
  <c r="AA427" i="15"/>
  <c r="Q427" i="15"/>
  <c r="B427" i="15"/>
  <c r="AA426" i="15"/>
  <c r="Q426" i="15"/>
  <c r="B426" i="15"/>
  <c r="AA425" i="15"/>
  <c r="Q425" i="15"/>
  <c r="B425" i="15"/>
  <c r="AA424" i="15"/>
  <c r="Q424" i="15"/>
  <c r="B424" i="15"/>
  <c r="AA423" i="15"/>
  <c r="Q423" i="15"/>
  <c r="B423" i="15"/>
  <c r="AA422" i="15"/>
  <c r="Q422" i="15"/>
  <c r="B422" i="15"/>
  <c r="AA421" i="15"/>
  <c r="Q421" i="15"/>
  <c r="B421" i="15"/>
  <c r="AA420" i="15"/>
  <c r="Q420" i="15"/>
  <c r="B420" i="15"/>
  <c r="AA419" i="15"/>
  <c r="Q419" i="15"/>
  <c r="B419" i="15"/>
  <c r="AA418" i="15"/>
  <c r="Q418" i="15"/>
  <c r="B418" i="15"/>
  <c r="AA417" i="15"/>
  <c r="Q417" i="15"/>
  <c r="B417" i="15"/>
  <c r="AA416" i="15"/>
  <c r="Q416" i="15"/>
  <c r="B416" i="15"/>
  <c r="AA415" i="15"/>
  <c r="Q415" i="15"/>
  <c r="B415" i="15"/>
  <c r="AA414" i="15"/>
  <c r="Q414" i="15"/>
  <c r="B414" i="15"/>
  <c r="AA413" i="15"/>
  <c r="Q413" i="15"/>
  <c r="B413" i="15"/>
  <c r="AA412" i="15"/>
  <c r="Q412" i="15"/>
  <c r="B412" i="15"/>
  <c r="AA411" i="15"/>
  <c r="Q411" i="15"/>
  <c r="B411" i="15"/>
  <c r="AA410" i="15"/>
  <c r="Q410" i="15"/>
  <c r="B410" i="15"/>
  <c r="AA409" i="15"/>
  <c r="Q409" i="15"/>
  <c r="B409" i="15"/>
  <c r="AA408" i="15"/>
  <c r="Q408" i="15"/>
  <c r="B408" i="15"/>
  <c r="AA407" i="15"/>
  <c r="Q407" i="15"/>
  <c r="B407" i="15"/>
  <c r="AA406" i="15"/>
  <c r="Q406" i="15"/>
  <c r="B406" i="15"/>
  <c r="AA405" i="15"/>
  <c r="Q405" i="15"/>
  <c r="B405" i="15"/>
  <c r="AA404" i="15"/>
  <c r="Q404" i="15"/>
  <c r="B404" i="15"/>
  <c r="AA403" i="15"/>
  <c r="Q403" i="15"/>
  <c r="B403" i="15"/>
  <c r="AA402" i="15"/>
  <c r="Q402" i="15"/>
  <c r="B402" i="15"/>
  <c r="AA401" i="15"/>
  <c r="Q401" i="15"/>
  <c r="B401" i="15"/>
  <c r="AA400" i="15"/>
  <c r="Q400" i="15"/>
  <c r="B400" i="15"/>
  <c r="AA399" i="15"/>
  <c r="Q399" i="15"/>
  <c r="B399" i="15"/>
  <c r="AA398" i="15"/>
  <c r="Q398" i="15"/>
  <c r="B398" i="15"/>
  <c r="AA397" i="15"/>
  <c r="Q397" i="15"/>
  <c r="B397" i="15"/>
  <c r="AA396" i="15"/>
  <c r="Q396" i="15"/>
  <c r="B396" i="15"/>
  <c r="AA395" i="15"/>
  <c r="Q395" i="15"/>
  <c r="B395" i="15"/>
  <c r="AA394" i="15"/>
  <c r="Q394" i="15"/>
  <c r="B394" i="15"/>
  <c r="AA393" i="15"/>
  <c r="Q393" i="15"/>
  <c r="B393" i="15"/>
  <c r="AA392" i="15"/>
  <c r="Q392" i="15"/>
  <c r="B392" i="15"/>
  <c r="AA391" i="15"/>
  <c r="Q391" i="15"/>
  <c r="B391" i="15"/>
  <c r="AA390" i="15"/>
  <c r="Q390" i="15"/>
  <c r="B390" i="15"/>
  <c r="AA389" i="15"/>
  <c r="Q389" i="15"/>
  <c r="B389" i="15"/>
  <c r="AA388" i="15"/>
  <c r="Q388" i="15"/>
  <c r="B388" i="15"/>
  <c r="AA387" i="15"/>
  <c r="Q387" i="15"/>
  <c r="B387" i="15"/>
  <c r="AA386" i="15"/>
  <c r="Q386" i="15"/>
  <c r="B386" i="15"/>
  <c r="AA385" i="15"/>
  <c r="Q385" i="15"/>
  <c r="B385" i="15"/>
  <c r="AA384" i="15"/>
  <c r="Q384" i="15"/>
  <c r="B384" i="15"/>
  <c r="AA383" i="15"/>
  <c r="Q383" i="15"/>
  <c r="B383" i="15"/>
  <c r="AA382" i="15"/>
  <c r="Q382" i="15"/>
  <c r="B382" i="15"/>
  <c r="AA381" i="15"/>
  <c r="Q381" i="15"/>
  <c r="B381" i="15"/>
  <c r="AA380" i="15"/>
  <c r="Q380" i="15"/>
  <c r="B380" i="15"/>
  <c r="AA379" i="15"/>
  <c r="Q379" i="15"/>
  <c r="B379" i="15"/>
  <c r="AA378" i="15"/>
  <c r="Q378" i="15"/>
  <c r="B378" i="15"/>
  <c r="AA377" i="15"/>
  <c r="Q377" i="15"/>
  <c r="B377" i="15"/>
  <c r="AA376" i="15"/>
  <c r="Q376" i="15"/>
  <c r="B376" i="15"/>
  <c r="AA375" i="15"/>
  <c r="Q375" i="15"/>
  <c r="B375" i="15"/>
  <c r="AA374" i="15"/>
  <c r="Q374" i="15"/>
  <c r="B374" i="15"/>
  <c r="AA373" i="15"/>
  <c r="Q373" i="15"/>
  <c r="B373" i="15"/>
  <c r="AA372" i="15"/>
  <c r="Q372" i="15"/>
  <c r="B372" i="15"/>
  <c r="AA371" i="15"/>
  <c r="Q371" i="15"/>
  <c r="B371" i="15"/>
  <c r="AA370" i="15"/>
  <c r="Q370" i="15"/>
  <c r="B370" i="15"/>
  <c r="AA369" i="15"/>
  <c r="Q369" i="15"/>
  <c r="B369" i="15"/>
  <c r="AA368" i="15"/>
  <c r="Q368" i="15"/>
  <c r="B368" i="15"/>
  <c r="AA367" i="15"/>
  <c r="Q367" i="15"/>
  <c r="B367" i="15"/>
  <c r="AA366" i="15"/>
  <c r="Q366" i="15"/>
  <c r="B366" i="15"/>
  <c r="AA365" i="15"/>
  <c r="Q365" i="15"/>
  <c r="B365" i="15"/>
  <c r="AA364" i="15"/>
  <c r="Q364" i="15"/>
  <c r="B364" i="15"/>
  <c r="AA363" i="15"/>
  <c r="Q363" i="15"/>
  <c r="B363" i="15"/>
  <c r="AA362" i="15"/>
  <c r="Q362" i="15"/>
  <c r="B362" i="15"/>
  <c r="AA361" i="15"/>
  <c r="Q361" i="15"/>
  <c r="B361" i="15"/>
  <c r="AA360" i="15"/>
  <c r="Q360" i="15"/>
  <c r="B360" i="15"/>
  <c r="AA359" i="15"/>
  <c r="Q359" i="15"/>
  <c r="B359" i="15"/>
  <c r="AA358" i="15"/>
  <c r="Q358" i="15"/>
  <c r="B358" i="15"/>
  <c r="AA357" i="15"/>
  <c r="Q357" i="15"/>
  <c r="B357" i="15"/>
  <c r="AA356" i="15"/>
  <c r="Q356" i="15"/>
  <c r="B356" i="15"/>
  <c r="AA355" i="15"/>
  <c r="Q355" i="15"/>
  <c r="B355" i="15"/>
  <c r="AA354" i="15"/>
  <c r="Q354" i="15"/>
  <c r="B354" i="15"/>
  <c r="AA353" i="15"/>
  <c r="Q353" i="15"/>
  <c r="B353" i="15"/>
  <c r="AA352" i="15"/>
  <c r="Q352" i="15"/>
  <c r="B352" i="15"/>
  <c r="AA351" i="15"/>
  <c r="Q351" i="15"/>
  <c r="B351" i="15"/>
  <c r="AA350" i="15"/>
  <c r="Q350" i="15"/>
  <c r="B350" i="15"/>
  <c r="AA349" i="15"/>
  <c r="Q349" i="15"/>
  <c r="B349" i="15"/>
  <c r="AA348" i="15"/>
  <c r="Q348" i="15"/>
  <c r="B348" i="15"/>
  <c r="AA347" i="15"/>
  <c r="Q347" i="15"/>
  <c r="B347" i="15"/>
  <c r="AA346" i="15"/>
  <c r="Q346" i="15"/>
  <c r="B346" i="15"/>
  <c r="AA345" i="15"/>
  <c r="Q345" i="15"/>
  <c r="B345" i="15"/>
  <c r="AA344" i="15"/>
  <c r="Q344" i="15"/>
  <c r="B344" i="15"/>
  <c r="AA343" i="15"/>
  <c r="Q343" i="15"/>
  <c r="B343" i="15"/>
  <c r="AA342" i="15"/>
  <c r="Q342" i="15"/>
  <c r="B342" i="15"/>
  <c r="AA341" i="15"/>
  <c r="Q341" i="15"/>
  <c r="B341" i="15"/>
  <c r="AA340" i="15"/>
  <c r="Q340" i="15"/>
  <c r="B340" i="15"/>
  <c r="AA339" i="15"/>
  <c r="Q339" i="15"/>
  <c r="B339" i="15"/>
  <c r="AA338" i="15"/>
  <c r="Q338" i="15"/>
  <c r="B338" i="15"/>
  <c r="AA337" i="15"/>
  <c r="Q337" i="15"/>
  <c r="B337" i="15"/>
  <c r="AA336" i="15"/>
  <c r="Q336" i="15"/>
  <c r="B336" i="15"/>
  <c r="AA335" i="15"/>
  <c r="Q335" i="15"/>
  <c r="B335" i="15"/>
  <c r="AA334" i="15"/>
  <c r="Q334" i="15"/>
  <c r="B334" i="15"/>
  <c r="AA333" i="15"/>
  <c r="Q333" i="15"/>
  <c r="B333" i="15"/>
  <c r="AA332" i="15"/>
  <c r="Q332" i="15"/>
  <c r="B332" i="15"/>
  <c r="AA331" i="15"/>
  <c r="Q331" i="15"/>
  <c r="B331" i="15"/>
  <c r="AA330" i="15"/>
  <c r="Q330" i="15"/>
  <c r="B330" i="15"/>
  <c r="AA329" i="15"/>
  <c r="Q329" i="15"/>
  <c r="B329" i="15"/>
  <c r="AA328" i="15"/>
  <c r="Q328" i="15"/>
  <c r="B328" i="15"/>
  <c r="AA327" i="15"/>
  <c r="Q327" i="15"/>
  <c r="B327" i="15"/>
  <c r="AA326" i="15"/>
  <c r="Q326" i="15"/>
  <c r="B326" i="15"/>
  <c r="AA325" i="15"/>
  <c r="Q325" i="15"/>
  <c r="B325" i="15"/>
  <c r="AA324" i="15"/>
  <c r="Q324" i="15"/>
  <c r="B324" i="15"/>
  <c r="AA323" i="15"/>
  <c r="Q323" i="15"/>
  <c r="B323" i="15"/>
  <c r="AA322" i="15"/>
  <c r="Q322" i="15"/>
  <c r="B322" i="15"/>
  <c r="AA321" i="15"/>
  <c r="Q321" i="15"/>
  <c r="B321" i="15"/>
  <c r="AA320" i="15"/>
  <c r="Q320" i="15"/>
  <c r="B320" i="15"/>
  <c r="AA319" i="15"/>
  <c r="Q319" i="15"/>
  <c r="B319" i="15"/>
  <c r="AA318" i="15"/>
  <c r="Q318" i="15"/>
  <c r="B318" i="15"/>
  <c r="AA317" i="15"/>
  <c r="Q317" i="15"/>
  <c r="B317" i="15"/>
  <c r="AA316" i="15"/>
  <c r="Q316" i="15"/>
  <c r="B316" i="15"/>
  <c r="AA315" i="15"/>
  <c r="Q315" i="15"/>
  <c r="B315" i="15"/>
  <c r="AA314" i="15"/>
  <c r="Q314" i="15"/>
  <c r="B314" i="15"/>
  <c r="AA313" i="15"/>
  <c r="Q313" i="15"/>
  <c r="B313" i="15"/>
  <c r="AA312" i="15"/>
  <c r="Q312" i="15"/>
  <c r="B312" i="15"/>
  <c r="AA311" i="15"/>
  <c r="Q311" i="15"/>
  <c r="B311" i="15"/>
  <c r="AA310" i="15"/>
  <c r="Q310" i="15"/>
  <c r="B310" i="15"/>
  <c r="AA309" i="15"/>
  <c r="Q309" i="15"/>
  <c r="B309" i="15"/>
  <c r="AA308" i="15"/>
  <c r="Q308" i="15"/>
  <c r="B308" i="15"/>
  <c r="AA307" i="15"/>
  <c r="Q307" i="15"/>
  <c r="B307" i="15"/>
  <c r="AA306" i="15"/>
  <c r="Q306" i="15"/>
  <c r="B306" i="15"/>
  <c r="AA305" i="15"/>
  <c r="Q305" i="15"/>
  <c r="B305" i="15"/>
  <c r="AA304" i="15"/>
  <c r="Q304" i="15"/>
  <c r="B304" i="15"/>
  <c r="AA303" i="15"/>
  <c r="Q303" i="15"/>
  <c r="B303" i="15"/>
  <c r="AA302" i="15"/>
  <c r="Q302" i="15"/>
  <c r="B302" i="15"/>
  <c r="AA301" i="15"/>
  <c r="Q301" i="15"/>
  <c r="B301" i="15"/>
  <c r="AA300" i="15"/>
  <c r="Q300" i="15"/>
  <c r="B300" i="15"/>
  <c r="AA299" i="15"/>
  <c r="Q299" i="15"/>
  <c r="B299" i="15"/>
  <c r="AA298" i="15"/>
  <c r="Q298" i="15"/>
  <c r="B298" i="15"/>
  <c r="AA297" i="15"/>
  <c r="Q297" i="15"/>
  <c r="B297" i="15"/>
  <c r="AA296" i="15"/>
  <c r="Q296" i="15"/>
  <c r="B296" i="15"/>
  <c r="AA295" i="15"/>
  <c r="Q295" i="15"/>
  <c r="B295" i="15"/>
  <c r="AA294" i="15"/>
  <c r="Q294" i="15"/>
  <c r="B294" i="15"/>
  <c r="AA293" i="15"/>
  <c r="Q293" i="15"/>
  <c r="B293" i="15"/>
  <c r="AA292" i="15"/>
  <c r="Q292" i="15"/>
  <c r="B292" i="15"/>
  <c r="AA291" i="15"/>
  <c r="Q291" i="15"/>
  <c r="B291" i="15"/>
  <c r="AA290" i="15"/>
  <c r="Q290" i="15"/>
  <c r="B290" i="15"/>
  <c r="AA289" i="15"/>
  <c r="Q289" i="15"/>
  <c r="B289" i="15"/>
  <c r="AA288" i="15"/>
  <c r="Q288" i="15"/>
  <c r="B288" i="15"/>
  <c r="AA287" i="15"/>
  <c r="Q287" i="15"/>
  <c r="B287" i="15"/>
  <c r="AA286" i="15"/>
  <c r="Q286" i="15"/>
  <c r="B286" i="15"/>
  <c r="AA285" i="15"/>
  <c r="Q285" i="15"/>
  <c r="B285" i="15"/>
  <c r="AA284" i="15"/>
  <c r="Q284" i="15"/>
  <c r="B284" i="15"/>
  <c r="AA283" i="15"/>
  <c r="Q283" i="15"/>
  <c r="B283" i="15"/>
  <c r="AA282" i="15"/>
  <c r="Q282" i="15"/>
  <c r="B282" i="15"/>
  <c r="AA281" i="15"/>
  <c r="Q281" i="15"/>
  <c r="B281" i="15"/>
  <c r="AA280" i="15"/>
  <c r="Q280" i="15"/>
  <c r="B280" i="15"/>
  <c r="AA279" i="15"/>
  <c r="Q279" i="15"/>
  <c r="B279" i="15"/>
  <c r="AA278" i="15"/>
  <c r="Q278" i="15"/>
  <c r="B278" i="15"/>
  <c r="AA277" i="15"/>
  <c r="Q277" i="15"/>
  <c r="B277" i="15"/>
  <c r="AA276" i="15"/>
  <c r="Q276" i="15"/>
  <c r="B276" i="15"/>
  <c r="AA275" i="15"/>
  <c r="Q275" i="15"/>
  <c r="B275" i="15"/>
  <c r="AA274" i="15"/>
  <c r="Q274" i="15"/>
  <c r="B274" i="15"/>
  <c r="AA273" i="15"/>
  <c r="Q273" i="15"/>
  <c r="B273" i="15"/>
  <c r="AA272" i="15"/>
  <c r="Q272" i="15"/>
  <c r="B272" i="15"/>
  <c r="AA271" i="15"/>
  <c r="Q271" i="15"/>
  <c r="B271" i="15"/>
  <c r="AA270" i="15"/>
  <c r="Q270" i="15"/>
  <c r="B270" i="15"/>
  <c r="AA269" i="15"/>
  <c r="Q269" i="15"/>
  <c r="B269" i="15"/>
  <c r="AA268" i="15"/>
  <c r="Q268" i="15"/>
  <c r="B268" i="15"/>
  <c r="AA267" i="15"/>
  <c r="Q267" i="15"/>
  <c r="B267" i="15"/>
  <c r="AA266" i="15"/>
  <c r="Q266" i="15"/>
  <c r="B266" i="15"/>
  <c r="AA265" i="15"/>
  <c r="Q265" i="15"/>
  <c r="B265" i="15"/>
  <c r="AA264" i="15"/>
  <c r="Q264" i="15"/>
  <c r="B264" i="15"/>
  <c r="AA263" i="15"/>
  <c r="Q263" i="15"/>
  <c r="B263" i="15"/>
  <c r="AA262" i="15"/>
  <c r="Q262" i="15"/>
  <c r="B262" i="15"/>
  <c r="AA261" i="15"/>
  <c r="Q261" i="15"/>
  <c r="B261" i="15"/>
  <c r="AA260" i="15"/>
  <c r="Q260" i="15"/>
  <c r="B260" i="15"/>
  <c r="AA259" i="15"/>
  <c r="Q259" i="15"/>
  <c r="B259" i="15"/>
  <c r="AA258" i="15"/>
  <c r="Q258" i="15"/>
  <c r="B258" i="15"/>
  <c r="AA257" i="15"/>
  <c r="Q257" i="15"/>
  <c r="B257" i="15"/>
  <c r="AA256" i="15"/>
  <c r="Q256" i="15"/>
  <c r="B256" i="15"/>
  <c r="AA255" i="15"/>
  <c r="Q255" i="15"/>
  <c r="B255" i="15"/>
  <c r="AA254" i="15"/>
  <c r="Q254" i="15"/>
  <c r="B254" i="15"/>
  <c r="AA253" i="15"/>
  <c r="Q253" i="15"/>
  <c r="B253" i="15"/>
  <c r="AA252" i="15"/>
  <c r="Q252" i="15"/>
  <c r="B252" i="15"/>
  <c r="AA251" i="15"/>
  <c r="Q251" i="15"/>
  <c r="B251" i="15"/>
  <c r="AA250" i="15"/>
  <c r="Q250" i="15"/>
  <c r="B250" i="15"/>
  <c r="AA249" i="15"/>
  <c r="Q249" i="15"/>
  <c r="B249" i="15"/>
  <c r="AA248" i="15"/>
  <c r="Q248" i="15"/>
  <c r="B248" i="15"/>
  <c r="AA247" i="15"/>
  <c r="Q247" i="15"/>
  <c r="B247" i="15"/>
  <c r="AA246" i="15"/>
  <c r="Q246" i="15"/>
  <c r="B246" i="15"/>
  <c r="AA245" i="15"/>
  <c r="Q245" i="15"/>
  <c r="B245" i="15"/>
  <c r="AA244" i="15"/>
  <c r="Q244" i="15"/>
  <c r="B244" i="15"/>
  <c r="AA243" i="15"/>
  <c r="Q243" i="15"/>
  <c r="B243" i="15"/>
  <c r="AA242" i="15"/>
  <c r="Q242" i="15"/>
  <c r="B242" i="15"/>
  <c r="AA241" i="15"/>
  <c r="Q241" i="15"/>
  <c r="B241" i="15"/>
  <c r="AA240" i="15"/>
  <c r="Q240" i="15"/>
  <c r="B240" i="15"/>
  <c r="AA239" i="15"/>
  <c r="Q239" i="15"/>
  <c r="B239" i="15"/>
  <c r="AA238" i="15"/>
  <c r="Q238" i="15"/>
  <c r="B238" i="15"/>
  <c r="AA237" i="15"/>
  <c r="Q237" i="15"/>
  <c r="B237" i="15"/>
  <c r="AA236" i="15"/>
  <c r="Q236" i="15"/>
  <c r="B236" i="15"/>
  <c r="AA235" i="15"/>
  <c r="Q235" i="15"/>
  <c r="B235" i="15"/>
  <c r="AA234" i="15"/>
  <c r="Q234" i="15"/>
  <c r="B234" i="15"/>
  <c r="AA233" i="15"/>
  <c r="Q233" i="15"/>
  <c r="B233" i="15"/>
  <c r="AA232" i="15"/>
  <c r="Q232" i="15"/>
  <c r="B232" i="15"/>
  <c r="AA231" i="15"/>
  <c r="Q231" i="15"/>
  <c r="B231" i="15"/>
  <c r="AA230" i="15"/>
  <c r="Q230" i="15"/>
  <c r="B230" i="15"/>
  <c r="AA229" i="15"/>
  <c r="Q229" i="15"/>
  <c r="B229" i="15"/>
  <c r="AA228" i="15"/>
  <c r="Q228" i="15"/>
  <c r="B228" i="15"/>
  <c r="AA227" i="15"/>
  <c r="Q227" i="15"/>
  <c r="B227" i="15"/>
  <c r="AA226" i="15"/>
  <c r="Q226" i="15"/>
  <c r="B226" i="15"/>
  <c r="AA225" i="15"/>
  <c r="Q225" i="15"/>
  <c r="B225" i="15"/>
  <c r="AA224" i="15"/>
  <c r="Q224" i="15"/>
  <c r="B224" i="15"/>
  <c r="AA223" i="15"/>
  <c r="Q223" i="15"/>
  <c r="B223" i="15"/>
  <c r="AA222" i="15"/>
  <c r="Q222" i="15"/>
  <c r="B222" i="15"/>
  <c r="AA221" i="15"/>
  <c r="Q221" i="15"/>
  <c r="B221" i="15"/>
  <c r="AA220" i="15"/>
  <c r="Q220" i="15"/>
  <c r="B220" i="15"/>
  <c r="AA219" i="15"/>
  <c r="Q219" i="15"/>
  <c r="B219" i="15"/>
  <c r="AA218" i="15"/>
  <c r="Q218" i="15"/>
  <c r="B218" i="15"/>
  <c r="AA217" i="15"/>
  <c r="Q217" i="15"/>
  <c r="B217" i="15"/>
  <c r="AA216" i="15"/>
  <c r="Q216" i="15"/>
  <c r="B216" i="15"/>
  <c r="AA215" i="15"/>
  <c r="Q215" i="15"/>
  <c r="B215" i="15"/>
  <c r="AA214" i="15"/>
  <c r="Q214" i="15"/>
  <c r="B214" i="15"/>
  <c r="AA213" i="15"/>
  <c r="Q213" i="15"/>
  <c r="B213" i="15"/>
  <c r="AA212" i="15"/>
  <c r="Q212" i="15"/>
  <c r="B212" i="15"/>
  <c r="AA211" i="15"/>
  <c r="Q211" i="15"/>
  <c r="B211" i="15"/>
  <c r="AA210" i="15"/>
  <c r="Q210" i="15"/>
  <c r="B210" i="15"/>
  <c r="AA209" i="15"/>
  <c r="Q209" i="15"/>
  <c r="B209" i="15"/>
  <c r="AA208" i="15"/>
  <c r="Q208" i="15"/>
  <c r="B208" i="15"/>
  <c r="AA207" i="15"/>
  <c r="Q207" i="15"/>
  <c r="B207" i="15"/>
  <c r="AA206" i="15"/>
  <c r="Q206" i="15"/>
  <c r="B206" i="15"/>
  <c r="AA205" i="15"/>
  <c r="Q205" i="15"/>
  <c r="B205" i="15"/>
  <c r="AA204" i="15"/>
  <c r="Q204" i="15"/>
  <c r="B204" i="15"/>
  <c r="AA203" i="15"/>
  <c r="Q203" i="15"/>
  <c r="B203" i="15"/>
  <c r="AA202" i="15"/>
  <c r="Q202" i="15"/>
  <c r="B202" i="15"/>
  <c r="AA201" i="15"/>
  <c r="Q201" i="15"/>
  <c r="B201" i="15"/>
  <c r="AA200" i="15"/>
  <c r="Q200" i="15"/>
  <c r="B200" i="15"/>
  <c r="AA199" i="15"/>
  <c r="Q199" i="15"/>
  <c r="B199" i="15"/>
  <c r="AA198" i="15"/>
  <c r="Q198" i="15"/>
  <c r="B198" i="15"/>
  <c r="AA197" i="15"/>
  <c r="Q197" i="15"/>
  <c r="B197" i="15"/>
  <c r="AA196" i="15"/>
  <c r="Q196" i="15"/>
  <c r="B196" i="15"/>
  <c r="AA195" i="15"/>
  <c r="Q195" i="15"/>
  <c r="B195" i="15"/>
  <c r="AA194" i="15"/>
  <c r="Q194" i="15"/>
  <c r="B194" i="15"/>
  <c r="AA193" i="15"/>
  <c r="Q193" i="15"/>
  <c r="B193" i="15"/>
  <c r="AA192" i="15"/>
  <c r="Q192" i="15"/>
  <c r="B192" i="15"/>
  <c r="AA191" i="15"/>
  <c r="Q191" i="15"/>
  <c r="B191" i="15"/>
  <c r="AA190" i="15"/>
  <c r="Q190" i="15"/>
  <c r="B190" i="15"/>
  <c r="AA189" i="15"/>
  <c r="Q189" i="15"/>
  <c r="B189" i="15"/>
  <c r="AA188" i="15"/>
  <c r="Q188" i="15"/>
  <c r="B188" i="15"/>
  <c r="AA187" i="15"/>
  <c r="Q187" i="15"/>
  <c r="B187" i="15"/>
  <c r="AA186" i="15"/>
  <c r="Q186" i="15"/>
  <c r="B186" i="15"/>
  <c r="AA185" i="15"/>
  <c r="Q185" i="15"/>
  <c r="B185" i="15"/>
  <c r="AA184" i="15"/>
  <c r="Q184" i="15"/>
  <c r="B184" i="15"/>
  <c r="AA183" i="15"/>
  <c r="Q183" i="15"/>
  <c r="B183" i="15"/>
  <c r="AA182" i="15"/>
  <c r="Q182" i="15"/>
  <c r="B182" i="15"/>
  <c r="AA181" i="15"/>
  <c r="Q181" i="15"/>
  <c r="B181" i="15"/>
  <c r="AA180" i="15"/>
  <c r="Q180" i="15"/>
  <c r="B180" i="15"/>
  <c r="AA179" i="15"/>
  <c r="Q179" i="15"/>
  <c r="B179" i="15"/>
  <c r="AA178" i="15"/>
  <c r="Q178" i="15"/>
  <c r="B178" i="15"/>
  <c r="AA177" i="15"/>
  <c r="Q177" i="15"/>
  <c r="B177" i="15"/>
  <c r="AA176" i="15"/>
  <c r="Q176" i="15"/>
  <c r="B176" i="15"/>
  <c r="AA175" i="15"/>
  <c r="Q175" i="15"/>
  <c r="B175" i="15"/>
  <c r="AA174" i="15"/>
  <c r="Q174" i="15"/>
  <c r="B174" i="15"/>
  <c r="AA173" i="15"/>
  <c r="Q173" i="15"/>
  <c r="B173" i="15"/>
  <c r="AA172" i="15"/>
  <c r="Q172" i="15"/>
  <c r="B172" i="15"/>
  <c r="AA171" i="15"/>
  <c r="Q171" i="15"/>
  <c r="B171" i="15"/>
  <c r="AA170" i="15"/>
  <c r="Q170" i="15"/>
  <c r="B170" i="15"/>
  <c r="AA169" i="15"/>
  <c r="Q169" i="15"/>
  <c r="B169" i="15"/>
  <c r="AA168" i="15"/>
  <c r="Q168" i="15"/>
  <c r="B168" i="15"/>
  <c r="AA167" i="15"/>
  <c r="Q167" i="15"/>
  <c r="B167" i="15"/>
  <c r="AA166" i="15"/>
  <c r="Q166" i="15"/>
  <c r="B166" i="15"/>
  <c r="AA165" i="15"/>
  <c r="Q165" i="15"/>
  <c r="B165" i="15"/>
  <c r="AA164" i="15"/>
  <c r="Q164" i="15"/>
  <c r="B164" i="15"/>
  <c r="AA163" i="15"/>
  <c r="Q163" i="15"/>
  <c r="B163" i="15"/>
  <c r="AA162" i="15"/>
  <c r="Q162" i="15"/>
  <c r="B162" i="15"/>
  <c r="AA161" i="15"/>
  <c r="Q161" i="15"/>
  <c r="B161" i="15"/>
  <c r="AA160" i="15"/>
  <c r="Q160" i="15"/>
  <c r="B160" i="15"/>
  <c r="AA159" i="15"/>
  <c r="Q159" i="15"/>
  <c r="B159" i="15"/>
  <c r="AA158" i="15"/>
  <c r="Q158" i="15"/>
  <c r="B158" i="15"/>
  <c r="AA157" i="15"/>
  <c r="Q157" i="15"/>
  <c r="B157" i="15"/>
  <c r="AA156" i="15"/>
  <c r="Q156" i="15"/>
  <c r="B156" i="15"/>
  <c r="AA155" i="15"/>
  <c r="Q155" i="15"/>
  <c r="B155" i="15"/>
  <c r="AA154" i="15"/>
  <c r="Q154" i="15"/>
  <c r="B154" i="15"/>
  <c r="AA153" i="15"/>
  <c r="Q153" i="15"/>
  <c r="B153" i="15"/>
  <c r="AA152" i="15"/>
  <c r="Q152" i="15"/>
  <c r="B152" i="15"/>
  <c r="AA151" i="15"/>
  <c r="Q151" i="15"/>
  <c r="B151" i="15"/>
  <c r="AA150" i="15"/>
  <c r="Q150" i="15"/>
  <c r="B150" i="15"/>
  <c r="AA149" i="15"/>
  <c r="Q149" i="15"/>
  <c r="B149" i="15"/>
  <c r="AA148" i="15"/>
  <c r="Q148" i="15"/>
  <c r="B148" i="15"/>
  <c r="AA147" i="15"/>
  <c r="Q147" i="15"/>
  <c r="B147" i="15"/>
  <c r="AA146" i="15"/>
  <c r="Q146" i="15"/>
  <c r="B146" i="15"/>
  <c r="AA145" i="15"/>
  <c r="Q145" i="15"/>
  <c r="B145" i="15"/>
  <c r="AA144" i="15"/>
  <c r="Q144" i="15"/>
  <c r="B144" i="15"/>
  <c r="AA143" i="15"/>
  <c r="Q143" i="15"/>
  <c r="B143" i="15"/>
  <c r="AA142" i="15"/>
  <c r="Q142" i="15"/>
  <c r="B142" i="15"/>
  <c r="AA141" i="15"/>
  <c r="Q141" i="15"/>
  <c r="B141" i="15"/>
  <c r="AA140" i="15"/>
  <c r="Q140" i="15"/>
  <c r="B140" i="15"/>
  <c r="AA139" i="15"/>
  <c r="Q139" i="15"/>
  <c r="B139" i="15"/>
  <c r="AA138" i="15"/>
  <c r="Q138" i="15"/>
  <c r="B138" i="15"/>
  <c r="AA137" i="15"/>
  <c r="Q137" i="15"/>
  <c r="B137" i="15"/>
  <c r="AA136" i="15"/>
  <c r="Q136" i="15"/>
  <c r="B136" i="15"/>
  <c r="AA135" i="15"/>
  <c r="Q135" i="15"/>
  <c r="B135" i="15"/>
  <c r="AA134" i="15"/>
  <c r="Q134" i="15"/>
  <c r="B134" i="15"/>
  <c r="AA133" i="15"/>
  <c r="Q133" i="15"/>
  <c r="B133" i="15"/>
  <c r="AA132" i="15"/>
  <c r="Q132" i="15"/>
  <c r="B132" i="15"/>
  <c r="AA131" i="15"/>
  <c r="Q131" i="15"/>
  <c r="B131" i="15"/>
  <c r="AA130" i="15"/>
  <c r="Q130" i="15"/>
  <c r="B130" i="15"/>
  <c r="AA129" i="15"/>
  <c r="Q129" i="15"/>
  <c r="B129" i="15"/>
  <c r="AA128" i="15"/>
  <c r="Q128" i="15"/>
  <c r="B128" i="15"/>
  <c r="AA127" i="15"/>
  <c r="Q127" i="15"/>
  <c r="B127" i="15"/>
  <c r="AA126" i="15"/>
  <c r="Q126" i="15"/>
  <c r="B126" i="15"/>
  <c r="AA125" i="15"/>
  <c r="Q125" i="15"/>
  <c r="B125" i="15"/>
  <c r="AA124" i="15"/>
  <c r="Q124" i="15"/>
  <c r="B124" i="15"/>
  <c r="AA123" i="15"/>
  <c r="Q123" i="15"/>
  <c r="B123" i="15"/>
  <c r="AA122" i="15"/>
  <c r="Q122" i="15"/>
  <c r="B122" i="15"/>
  <c r="AA121" i="15"/>
  <c r="Q121" i="15"/>
  <c r="B121" i="15"/>
  <c r="AA120" i="15"/>
  <c r="Q120" i="15"/>
  <c r="B120" i="15"/>
  <c r="AA119" i="15"/>
  <c r="Q119" i="15"/>
  <c r="B119" i="15"/>
  <c r="AA118" i="15"/>
  <c r="Q118" i="15"/>
  <c r="B118" i="15"/>
  <c r="AA117" i="15"/>
  <c r="Q117" i="15"/>
  <c r="B117" i="15"/>
  <c r="AA116" i="15"/>
  <c r="Q116" i="15"/>
  <c r="B116" i="15"/>
  <c r="AA115" i="15"/>
  <c r="Q115" i="15"/>
  <c r="B115" i="15"/>
  <c r="AA114" i="15"/>
  <c r="Q114" i="15"/>
  <c r="B114" i="15"/>
  <c r="AA113" i="15"/>
  <c r="Q113" i="15"/>
  <c r="B113" i="15"/>
  <c r="AA112" i="15"/>
  <c r="Q112" i="15"/>
  <c r="B112" i="15"/>
  <c r="AA111" i="15"/>
  <c r="Q111" i="15"/>
  <c r="B111" i="15"/>
  <c r="AA110" i="15"/>
  <c r="Q110" i="15"/>
  <c r="B110" i="15"/>
  <c r="AA109" i="15"/>
  <c r="Q109" i="15"/>
  <c r="B109" i="15"/>
  <c r="AA108" i="15"/>
  <c r="Q108" i="15"/>
  <c r="B108" i="15"/>
  <c r="AA107" i="15"/>
  <c r="Q107" i="15"/>
  <c r="B107" i="15"/>
  <c r="AA106" i="15"/>
  <c r="Q106" i="15"/>
  <c r="B106" i="15"/>
  <c r="AA105" i="15"/>
  <c r="Q105" i="15"/>
  <c r="B105" i="15"/>
  <c r="AA104" i="15"/>
  <c r="Q104" i="15"/>
  <c r="B104" i="15"/>
  <c r="AA103" i="15"/>
  <c r="Q103" i="15"/>
  <c r="B103" i="15"/>
  <c r="AA102" i="15"/>
  <c r="Q102" i="15"/>
  <c r="B102" i="15"/>
  <c r="AA101" i="15"/>
  <c r="Q101" i="15"/>
  <c r="B101" i="15"/>
  <c r="AA100" i="15"/>
  <c r="Q100" i="15"/>
  <c r="B100" i="15"/>
  <c r="AA99" i="15"/>
  <c r="Q99" i="15"/>
  <c r="B99" i="15"/>
  <c r="AA98" i="15"/>
  <c r="Q98" i="15"/>
  <c r="B98" i="15"/>
  <c r="AA97" i="15"/>
  <c r="Q97" i="15"/>
  <c r="B97" i="15"/>
  <c r="AA96" i="15"/>
  <c r="Q96" i="15"/>
  <c r="B96" i="15"/>
  <c r="AA95" i="15"/>
  <c r="Q95" i="15"/>
  <c r="B95" i="15"/>
  <c r="AA94" i="15"/>
  <c r="Q94" i="15"/>
  <c r="B94" i="15"/>
  <c r="AA93" i="15"/>
  <c r="Q93" i="15"/>
  <c r="B93" i="15"/>
  <c r="AA92" i="15"/>
  <c r="Q92" i="15"/>
  <c r="B92" i="15"/>
  <c r="AA91" i="15"/>
  <c r="Q91" i="15"/>
  <c r="B91" i="15"/>
  <c r="AA90" i="15"/>
  <c r="Q90" i="15"/>
  <c r="B90" i="15"/>
  <c r="AA89" i="15"/>
  <c r="Q89" i="15"/>
  <c r="B89" i="15"/>
  <c r="AA88" i="15"/>
  <c r="Q88" i="15"/>
  <c r="B88" i="15"/>
  <c r="AA87" i="15"/>
  <c r="Q87" i="15"/>
  <c r="B87" i="15"/>
  <c r="AA86" i="15"/>
  <c r="Q86" i="15"/>
  <c r="B86" i="15"/>
  <c r="AA85" i="15"/>
  <c r="Q85" i="15"/>
  <c r="B85" i="15"/>
  <c r="AA84" i="15"/>
  <c r="Q84" i="15"/>
  <c r="B84" i="15"/>
  <c r="AA83" i="15"/>
  <c r="Q83" i="15"/>
  <c r="B83" i="15"/>
  <c r="AA82" i="15"/>
  <c r="Q82" i="15"/>
  <c r="B82" i="15"/>
  <c r="AA81" i="15"/>
  <c r="Q81" i="15"/>
  <c r="B81" i="15"/>
  <c r="AA80" i="15"/>
  <c r="Q80" i="15"/>
  <c r="B80" i="15"/>
  <c r="AA79" i="15"/>
  <c r="Q79" i="15"/>
  <c r="B79" i="15"/>
  <c r="AA78" i="15"/>
  <c r="Q78" i="15"/>
  <c r="B78" i="15"/>
  <c r="AA77" i="15"/>
  <c r="Q77" i="15"/>
  <c r="B77" i="15"/>
  <c r="AA76" i="15"/>
  <c r="Q76" i="15"/>
  <c r="B76" i="15"/>
  <c r="AA75" i="15"/>
  <c r="Q75" i="15"/>
  <c r="B75" i="15"/>
  <c r="AA74" i="15"/>
  <c r="Q74" i="15"/>
  <c r="B74" i="15"/>
  <c r="AA73" i="15"/>
  <c r="Q73" i="15"/>
  <c r="B73" i="15"/>
  <c r="AA72" i="15"/>
  <c r="Q72" i="15"/>
  <c r="B72" i="15"/>
  <c r="AA71" i="15"/>
  <c r="Q71" i="15"/>
  <c r="B71" i="15"/>
  <c r="AA70" i="15"/>
  <c r="Q70" i="15"/>
  <c r="B70" i="15"/>
  <c r="AA69" i="15"/>
  <c r="Q69" i="15"/>
  <c r="B69" i="15"/>
  <c r="AA68" i="15"/>
  <c r="Q68" i="15"/>
  <c r="B68" i="15"/>
  <c r="AA67" i="15"/>
  <c r="Q67" i="15"/>
  <c r="B67" i="15"/>
  <c r="AA66" i="15"/>
  <c r="Q66" i="15"/>
  <c r="B66" i="15"/>
  <c r="AA65" i="15"/>
  <c r="Q65" i="15"/>
  <c r="B65" i="15"/>
  <c r="AA64" i="15"/>
  <c r="Q64" i="15"/>
  <c r="B64" i="15"/>
  <c r="AA63" i="15"/>
  <c r="Q63" i="15"/>
  <c r="B63" i="15"/>
  <c r="AA62" i="15"/>
  <c r="Q62" i="15"/>
  <c r="B62" i="15"/>
  <c r="AA61" i="15"/>
  <c r="Q61" i="15"/>
  <c r="B61" i="15"/>
  <c r="AA60" i="15"/>
  <c r="Q60" i="15"/>
  <c r="B60" i="15"/>
  <c r="AA59" i="15"/>
  <c r="Q59" i="15"/>
  <c r="B59" i="15"/>
  <c r="AA58" i="15"/>
  <c r="Q58" i="15"/>
  <c r="B58" i="15"/>
  <c r="AA57" i="15"/>
  <c r="Q57" i="15"/>
  <c r="B57" i="15"/>
  <c r="AA56" i="15"/>
  <c r="Q56" i="15"/>
  <c r="B56" i="15"/>
  <c r="AA55" i="15"/>
  <c r="Q55" i="15"/>
  <c r="B55" i="15"/>
  <c r="AA54" i="15"/>
  <c r="Q54" i="15"/>
  <c r="B54" i="15"/>
  <c r="AA53" i="15"/>
  <c r="Q53" i="15"/>
  <c r="B53" i="15"/>
  <c r="AA52" i="15"/>
  <c r="Q52" i="15"/>
  <c r="B52" i="15"/>
  <c r="AA51" i="15"/>
  <c r="Q51" i="15"/>
  <c r="B51" i="15"/>
  <c r="AA50" i="15"/>
  <c r="Q50" i="15"/>
  <c r="B50" i="15"/>
  <c r="AA49" i="15"/>
  <c r="Q49" i="15"/>
  <c r="B49" i="15"/>
  <c r="AA48" i="15"/>
  <c r="Q48" i="15"/>
  <c r="B48" i="15"/>
  <c r="AA47" i="15"/>
  <c r="Q47" i="15"/>
  <c r="B47" i="15"/>
  <c r="AA46" i="15"/>
  <c r="Q46" i="15"/>
  <c r="B46" i="15"/>
  <c r="AA45" i="15"/>
  <c r="Q45" i="15"/>
  <c r="B45" i="15"/>
  <c r="AA44" i="15"/>
  <c r="Q44" i="15"/>
  <c r="B44" i="15"/>
  <c r="AA43" i="15"/>
  <c r="Q43" i="15"/>
  <c r="B43" i="15"/>
  <c r="AA42" i="15"/>
  <c r="Q42" i="15"/>
  <c r="B42" i="15"/>
  <c r="AA41" i="15"/>
  <c r="Q41" i="15"/>
  <c r="B41" i="15"/>
  <c r="AA40" i="15"/>
  <c r="Q40" i="15"/>
  <c r="B40" i="15"/>
  <c r="AA39" i="15"/>
  <c r="Q39" i="15"/>
  <c r="B39" i="15"/>
  <c r="AA38" i="15"/>
  <c r="Q38" i="15"/>
  <c r="B38" i="15"/>
  <c r="AA37" i="15"/>
  <c r="Q37" i="15"/>
  <c r="B37" i="15"/>
  <c r="AA36" i="15"/>
  <c r="Q36" i="15"/>
  <c r="B36" i="15"/>
  <c r="AA35" i="15"/>
  <c r="Q35" i="15"/>
  <c r="B35" i="15"/>
  <c r="AA34" i="15"/>
  <c r="Q34" i="15"/>
  <c r="B34" i="15"/>
  <c r="AA33" i="15"/>
  <c r="Q33" i="15"/>
  <c r="B33" i="15"/>
  <c r="AA32" i="15"/>
  <c r="Q32" i="15"/>
  <c r="B32" i="15"/>
  <c r="AA31" i="15"/>
  <c r="Q31" i="15"/>
  <c r="B31" i="15"/>
  <c r="AA30" i="15"/>
  <c r="Q30" i="15"/>
  <c r="B30" i="15"/>
  <c r="AA29" i="15"/>
  <c r="Q29" i="15"/>
  <c r="B29" i="15"/>
  <c r="AA28" i="15"/>
  <c r="Q28" i="15"/>
  <c r="B28" i="15"/>
  <c r="AA27" i="15"/>
  <c r="Q27" i="15"/>
  <c r="B27" i="15"/>
  <c r="AA26" i="15"/>
  <c r="Q26" i="15"/>
  <c r="B26" i="15"/>
  <c r="AA25" i="15"/>
  <c r="Q25" i="15"/>
  <c r="B25" i="15"/>
  <c r="AA24" i="15"/>
  <c r="Q24" i="15"/>
  <c r="B24" i="15"/>
  <c r="AA23" i="15"/>
  <c r="Q23" i="15"/>
  <c r="B23" i="15"/>
  <c r="AA22" i="15"/>
  <c r="Q22" i="15"/>
  <c r="B22" i="15"/>
  <c r="AA21" i="15"/>
  <c r="Q21" i="15"/>
  <c r="B21" i="15"/>
  <c r="AA20" i="15"/>
  <c r="Q20" i="15"/>
  <c r="B20" i="15"/>
  <c r="AA19" i="15"/>
  <c r="Q19" i="15"/>
  <c r="B19" i="15"/>
  <c r="AA18" i="15"/>
  <c r="Q18" i="15"/>
  <c r="B18" i="15"/>
  <c r="AA17" i="15"/>
  <c r="Q17" i="15"/>
  <c r="B17" i="15"/>
  <c r="AA16" i="15"/>
  <c r="Q16" i="15"/>
  <c r="B16" i="15"/>
  <c r="AA15" i="15"/>
  <c r="Q15" i="15"/>
  <c r="B15" i="15"/>
  <c r="AA14" i="15"/>
  <c r="Q14" i="15"/>
  <c r="B14" i="15"/>
  <c r="AA13" i="15"/>
  <c r="Q13" i="15"/>
  <c r="B13" i="15"/>
  <c r="AA12" i="15"/>
  <c r="Q12" i="15"/>
  <c r="B12" i="15"/>
  <c r="AA11" i="15"/>
  <c r="Q11" i="15"/>
  <c r="B11" i="15"/>
  <c r="AA10" i="15"/>
  <c r="Q10" i="15"/>
  <c r="B10" i="15"/>
  <c r="AA9" i="15"/>
  <c r="Q9" i="15"/>
  <c r="B9" i="15"/>
  <c r="AA8" i="15"/>
  <c r="Q8" i="15"/>
  <c r="B8" i="15"/>
  <c r="AA7" i="15"/>
  <c r="Q7" i="15"/>
  <c r="B7" i="15"/>
  <c r="AA6" i="15"/>
  <c r="Q6" i="15"/>
  <c r="B6" i="15"/>
  <c r="AA5" i="15"/>
  <c r="Q5" i="15"/>
  <c r="B5" i="15"/>
  <c r="AA4" i="15"/>
  <c r="Q4" i="15"/>
  <c r="B4" i="15"/>
  <c r="AA3" i="15"/>
  <c r="Q3" i="15"/>
  <c r="B3" i="15"/>
  <c r="AA2" i="15"/>
  <c r="Q2" i="15"/>
  <c r="B2" i="15"/>
  <c r="AA2" i="13"/>
  <c r="AA3" i="13"/>
  <c r="AA4" i="13"/>
  <c r="AA5" i="13"/>
  <c r="AA6" i="13"/>
  <c r="AA7" i="13"/>
  <c r="AA8" i="13"/>
  <c r="AA9" i="13"/>
  <c r="AA10" i="13"/>
  <c r="AA11" i="13"/>
  <c r="AA12" i="13"/>
  <c r="AA13" i="13"/>
  <c r="AA14" i="13"/>
  <c r="AA15" i="13"/>
  <c r="AA16" i="13"/>
  <c r="AA17" i="13"/>
  <c r="AA18" i="13"/>
  <c r="AA19" i="13"/>
  <c r="AA20" i="13"/>
  <c r="AA21" i="13"/>
  <c r="AA22" i="13"/>
  <c r="AA23" i="13"/>
  <c r="AA24" i="13"/>
  <c r="AA25" i="13"/>
  <c r="AA26" i="13"/>
  <c r="AA27" i="13"/>
  <c r="AA28" i="13"/>
  <c r="AA29" i="13"/>
  <c r="AA30" i="13"/>
  <c r="AA31" i="13"/>
  <c r="AA32" i="13"/>
  <c r="AA33" i="13"/>
  <c r="AA34" i="13"/>
  <c r="AA35" i="13"/>
  <c r="AA36" i="13"/>
  <c r="AA37" i="13"/>
  <c r="AA38" i="13"/>
  <c r="AA39" i="13"/>
  <c r="AA40" i="13"/>
  <c r="AA41" i="13"/>
  <c r="AA42" i="13"/>
  <c r="AA43" i="13"/>
  <c r="AA44" i="13"/>
  <c r="AA45" i="13"/>
  <c r="AA46" i="13"/>
  <c r="AA47" i="13"/>
  <c r="AA48" i="13"/>
  <c r="AA49" i="13"/>
  <c r="AA50" i="13"/>
  <c r="AA51" i="13"/>
  <c r="AA52" i="13"/>
  <c r="AA53" i="13"/>
  <c r="AA54" i="13"/>
  <c r="AA55" i="13"/>
  <c r="AA56" i="13"/>
  <c r="AA57" i="13"/>
  <c r="AA58" i="13"/>
  <c r="AA59" i="13"/>
  <c r="AA60" i="13"/>
  <c r="AA61" i="13"/>
  <c r="AA62" i="13"/>
  <c r="AA63" i="13"/>
  <c r="AA64" i="13"/>
  <c r="AA65" i="13"/>
  <c r="AA66" i="13"/>
  <c r="AA67" i="13"/>
  <c r="AA68" i="13"/>
  <c r="AA69" i="13"/>
  <c r="AA70" i="13"/>
  <c r="AA71" i="13"/>
  <c r="AA72" i="13"/>
  <c r="AA73" i="13"/>
  <c r="AA74" i="13"/>
  <c r="AA75" i="13"/>
  <c r="AA76" i="13"/>
  <c r="AA77" i="13"/>
  <c r="AA78" i="13"/>
  <c r="AA79" i="13"/>
  <c r="AA80" i="13"/>
  <c r="AA81" i="13"/>
  <c r="AA82" i="13"/>
  <c r="AA83" i="13"/>
  <c r="AA84" i="13"/>
  <c r="AA85" i="13"/>
  <c r="AA86" i="13"/>
  <c r="AA87" i="13"/>
  <c r="AA88" i="13"/>
  <c r="AA89" i="13"/>
  <c r="AA90" i="13"/>
  <c r="AA91" i="13"/>
  <c r="AA92" i="13"/>
  <c r="AA93" i="13"/>
  <c r="AA94" i="13"/>
  <c r="AA95" i="13"/>
  <c r="AA96" i="13"/>
  <c r="AA97" i="13"/>
  <c r="AA98" i="13"/>
  <c r="AA99" i="13"/>
  <c r="AA100" i="13"/>
  <c r="AA101" i="13"/>
  <c r="AA102" i="13"/>
  <c r="AA103" i="13"/>
  <c r="AA104" i="13"/>
  <c r="AA105" i="13"/>
  <c r="AA106" i="13"/>
  <c r="AA107" i="13"/>
  <c r="AA108" i="13"/>
  <c r="AA109" i="13"/>
  <c r="AA110" i="13"/>
  <c r="AA111" i="13"/>
  <c r="AA112" i="13"/>
  <c r="AA113" i="13"/>
  <c r="AA114" i="13"/>
  <c r="AA115" i="13"/>
  <c r="AA116" i="13"/>
  <c r="AA117" i="13"/>
  <c r="AA118" i="13"/>
  <c r="AA119" i="13"/>
  <c r="AA120" i="13"/>
  <c r="AA121" i="13"/>
  <c r="AA122" i="13"/>
  <c r="AA123" i="13"/>
  <c r="AA124" i="13"/>
  <c r="AA125" i="13"/>
  <c r="AA126" i="13"/>
  <c r="AA127" i="13"/>
  <c r="AA128" i="13"/>
  <c r="AA129" i="13"/>
  <c r="AA130" i="13"/>
  <c r="AA131" i="13"/>
  <c r="AA132" i="13"/>
  <c r="AA133" i="13"/>
  <c r="AA134" i="13"/>
  <c r="AA135" i="13"/>
  <c r="AA136" i="13"/>
  <c r="AA137" i="13"/>
  <c r="AA138" i="13"/>
  <c r="AA139" i="13"/>
  <c r="AA140" i="13"/>
  <c r="AA141" i="13"/>
  <c r="AA142" i="13"/>
  <c r="AA143" i="13"/>
  <c r="AA144" i="13"/>
  <c r="AA145" i="13"/>
  <c r="AA146" i="13"/>
  <c r="AA147" i="13"/>
  <c r="AA148" i="13"/>
  <c r="AA149" i="13"/>
  <c r="AA150" i="13"/>
  <c r="AA151" i="13"/>
  <c r="AA152" i="13"/>
  <c r="AA153" i="13"/>
  <c r="AA154" i="13"/>
  <c r="AA155" i="13"/>
  <c r="AA156" i="13"/>
  <c r="AA157" i="13"/>
  <c r="AA158" i="13"/>
  <c r="AA159" i="13"/>
  <c r="AA160" i="13"/>
  <c r="AA161" i="13"/>
  <c r="AA162" i="13"/>
  <c r="AA163" i="13"/>
  <c r="AA164" i="13"/>
  <c r="AA165" i="13"/>
  <c r="AA166" i="13"/>
  <c r="AA167" i="13"/>
  <c r="AA168" i="13"/>
  <c r="AA169" i="13"/>
  <c r="AA170" i="13"/>
  <c r="AA171" i="13"/>
  <c r="AA172" i="13"/>
  <c r="AA173" i="13"/>
  <c r="AA174" i="13"/>
  <c r="AA175" i="13"/>
  <c r="AA176" i="13"/>
  <c r="AA177" i="13"/>
  <c r="AA178" i="13"/>
  <c r="AA179" i="13"/>
  <c r="AA180" i="13"/>
  <c r="AA181" i="13"/>
  <c r="AA182" i="13"/>
  <c r="AA183" i="13"/>
  <c r="AA184" i="13"/>
  <c r="AA185" i="13"/>
  <c r="AA186" i="13"/>
  <c r="AA187" i="13"/>
  <c r="AA188" i="13"/>
  <c r="AA189" i="13"/>
  <c r="AA190" i="13"/>
  <c r="AA191" i="13"/>
  <c r="AA192" i="13"/>
  <c r="AA193" i="13"/>
  <c r="AA194" i="13"/>
  <c r="AA195" i="13"/>
  <c r="AA196" i="13"/>
  <c r="AA197" i="13"/>
  <c r="AA198" i="13"/>
  <c r="AA199" i="13"/>
  <c r="AA200" i="13"/>
  <c r="AA201" i="13"/>
  <c r="AA202" i="13"/>
  <c r="AA203" i="13"/>
  <c r="AA204" i="13"/>
  <c r="AA205" i="13"/>
  <c r="AA206" i="13"/>
  <c r="AA207" i="13"/>
  <c r="AA208" i="13"/>
  <c r="AA209" i="13"/>
  <c r="AA210" i="13"/>
  <c r="AA211" i="13"/>
  <c r="AA212" i="13"/>
  <c r="AA213" i="13"/>
  <c r="AA214" i="13"/>
  <c r="AA215" i="13"/>
  <c r="AA216" i="13"/>
  <c r="AA217" i="13"/>
  <c r="AA218" i="13"/>
  <c r="AA219" i="13"/>
  <c r="AA220" i="13"/>
  <c r="AA221" i="13"/>
  <c r="AA222" i="13"/>
  <c r="AA223" i="13"/>
  <c r="AA224" i="13"/>
  <c r="AA225" i="13"/>
  <c r="AA226" i="13"/>
  <c r="AA227" i="13"/>
  <c r="AA228" i="13"/>
  <c r="AA229" i="13"/>
  <c r="AA230" i="13"/>
  <c r="AA231" i="13"/>
  <c r="AA232" i="13"/>
  <c r="AA233" i="13"/>
  <c r="AA234" i="13"/>
  <c r="AA235" i="13"/>
  <c r="AA236" i="13"/>
  <c r="AA237" i="13"/>
  <c r="AA238" i="13"/>
  <c r="AA239" i="13"/>
  <c r="AA240" i="13"/>
  <c r="AA241" i="13"/>
  <c r="AA242" i="13"/>
  <c r="AA243" i="13"/>
  <c r="AA244" i="13"/>
  <c r="AA245" i="13"/>
  <c r="AA246" i="13"/>
  <c r="AA247" i="13"/>
  <c r="AA248" i="13"/>
  <c r="AA249" i="13"/>
  <c r="AA250" i="13"/>
  <c r="AA251" i="13"/>
  <c r="AA252" i="13"/>
  <c r="AA253" i="13"/>
  <c r="AA254" i="13"/>
  <c r="AA255" i="13"/>
  <c r="AA256" i="13"/>
  <c r="AA257" i="13"/>
  <c r="AA258" i="13"/>
  <c r="AA259" i="13"/>
  <c r="AA260" i="13"/>
  <c r="AA261" i="13"/>
  <c r="AA262" i="13"/>
  <c r="AA263" i="13"/>
  <c r="AA264" i="13"/>
  <c r="AA265" i="13"/>
  <c r="AA266" i="13"/>
  <c r="AA267" i="13"/>
  <c r="AA268" i="13"/>
  <c r="AA269" i="13"/>
  <c r="AA270" i="13"/>
  <c r="AA271" i="13"/>
  <c r="AA272" i="13"/>
  <c r="AA273" i="13"/>
  <c r="AA274" i="13"/>
  <c r="AA275" i="13"/>
  <c r="AA276" i="13"/>
  <c r="AA277" i="13"/>
  <c r="AA278" i="13"/>
  <c r="AA279" i="13"/>
  <c r="AA280" i="13"/>
  <c r="AA281" i="13"/>
  <c r="AA282" i="13"/>
  <c r="AA283" i="13"/>
  <c r="AA284" i="13"/>
  <c r="AA285" i="13"/>
  <c r="AA286" i="13"/>
  <c r="AA287" i="13"/>
  <c r="AA288" i="13"/>
  <c r="AA289" i="13"/>
  <c r="AA290" i="13"/>
  <c r="AA291" i="13"/>
  <c r="AA292" i="13"/>
  <c r="AA293" i="13"/>
  <c r="AA294" i="13"/>
  <c r="AA295" i="13"/>
  <c r="AA296" i="13"/>
  <c r="AA297" i="13"/>
  <c r="AA298" i="13"/>
  <c r="AA299" i="13"/>
  <c r="AA300" i="13"/>
  <c r="AA301" i="13"/>
  <c r="AA302" i="13"/>
  <c r="AA303" i="13"/>
  <c r="AA304" i="13"/>
  <c r="AA305" i="13"/>
  <c r="AA306" i="13"/>
  <c r="AA307" i="13"/>
  <c r="AA308" i="13"/>
  <c r="AA309" i="13"/>
  <c r="AA310" i="13"/>
  <c r="AA311" i="13"/>
  <c r="AA312" i="13"/>
  <c r="AA313" i="13"/>
  <c r="AA314" i="13"/>
  <c r="AA315" i="13"/>
  <c r="AA316" i="13"/>
  <c r="AA317" i="13"/>
  <c r="AA318" i="13"/>
  <c r="AA319" i="13"/>
  <c r="AA320" i="13"/>
  <c r="AA321" i="13"/>
  <c r="AA322" i="13"/>
  <c r="AA323" i="13"/>
  <c r="AA324" i="13"/>
  <c r="AA325" i="13"/>
  <c r="AA326" i="13"/>
  <c r="AA327" i="13"/>
  <c r="AA328" i="13"/>
  <c r="AA329" i="13"/>
  <c r="AA330" i="13"/>
  <c r="AA331" i="13"/>
  <c r="AA332" i="13"/>
  <c r="AA333" i="13"/>
  <c r="AA334" i="13"/>
  <c r="AA335" i="13"/>
  <c r="AA336" i="13"/>
  <c r="AA337" i="13"/>
  <c r="AA338" i="13"/>
  <c r="AA339" i="13"/>
  <c r="AA340" i="13"/>
  <c r="AA341" i="13"/>
  <c r="AA342" i="13"/>
  <c r="AA343" i="13"/>
  <c r="AA344" i="13"/>
  <c r="AA345" i="13"/>
  <c r="AA346" i="13"/>
  <c r="AA347" i="13"/>
  <c r="AA348" i="13"/>
  <c r="AA349" i="13"/>
  <c r="AA350" i="13"/>
  <c r="AA351" i="13"/>
  <c r="AA352" i="13"/>
  <c r="AA353" i="13"/>
  <c r="AA354" i="13"/>
  <c r="AA355" i="13"/>
  <c r="AA356" i="13"/>
  <c r="AA357" i="13"/>
  <c r="AA358" i="13"/>
  <c r="AA359" i="13"/>
  <c r="AA360" i="13"/>
  <c r="AA361" i="13"/>
  <c r="AA362" i="13"/>
  <c r="AA363" i="13"/>
  <c r="AA364" i="13"/>
  <c r="AA365" i="13"/>
  <c r="AA366" i="13"/>
  <c r="AA367" i="13"/>
  <c r="AA368" i="13"/>
  <c r="AA369" i="13"/>
  <c r="AA370" i="13"/>
  <c r="AA371" i="13"/>
  <c r="AA372" i="13"/>
  <c r="AA373" i="13"/>
  <c r="AA374" i="13"/>
  <c r="AA375" i="13"/>
  <c r="AA376" i="13"/>
  <c r="AA377" i="13"/>
  <c r="AA378" i="13"/>
  <c r="AA379" i="13"/>
  <c r="AA380" i="13"/>
  <c r="AA381" i="13"/>
  <c r="AA382" i="13"/>
  <c r="AA383" i="13"/>
  <c r="AA384" i="13"/>
  <c r="AA385" i="13"/>
  <c r="AA386" i="13"/>
  <c r="AA387" i="13"/>
  <c r="AA388" i="13"/>
  <c r="AA389" i="13"/>
  <c r="AA390" i="13"/>
  <c r="AA391" i="13"/>
  <c r="AA392" i="13"/>
  <c r="AA393" i="13"/>
  <c r="AA394" i="13"/>
  <c r="AA395" i="13"/>
  <c r="AA396" i="13"/>
  <c r="AA397" i="13"/>
  <c r="AA398" i="13"/>
  <c r="AA399" i="13"/>
  <c r="AA400" i="13"/>
  <c r="AA401" i="13"/>
  <c r="AA402" i="13"/>
  <c r="AA403" i="13"/>
  <c r="AA404" i="13"/>
  <c r="AA405" i="13"/>
  <c r="AA406" i="13"/>
  <c r="AA407" i="13"/>
  <c r="AA408" i="13"/>
  <c r="AA409" i="13"/>
  <c r="AA410" i="13"/>
  <c r="AA411" i="13"/>
  <c r="AA412" i="13"/>
  <c r="AA413" i="13"/>
  <c r="AA414" i="13"/>
  <c r="AA415" i="13"/>
  <c r="AA416" i="13"/>
  <c r="AA417" i="13"/>
  <c r="AA418" i="13"/>
  <c r="AA419" i="13"/>
  <c r="AA420" i="13"/>
  <c r="AA421" i="13"/>
  <c r="AA422" i="13"/>
  <c r="AA423" i="13"/>
  <c r="AA424" i="13"/>
  <c r="AA425" i="13"/>
  <c r="AA426" i="13"/>
  <c r="AA427" i="13"/>
  <c r="AA428" i="13"/>
  <c r="AA429" i="13"/>
  <c r="AA430" i="13"/>
  <c r="AA431" i="13"/>
  <c r="AA432" i="13"/>
  <c r="AA433" i="13"/>
  <c r="AA434" i="13"/>
  <c r="AA435" i="13"/>
  <c r="AA436" i="13"/>
  <c r="AA437" i="13"/>
  <c r="AA438" i="13"/>
  <c r="AA439" i="13"/>
  <c r="AA440" i="13"/>
  <c r="AA441" i="13"/>
  <c r="AA442" i="13"/>
  <c r="AA443" i="13"/>
  <c r="AA444" i="13"/>
  <c r="AA445" i="13"/>
  <c r="AA446" i="13"/>
  <c r="AA447" i="13"/>
  <c r="AA448" i="13"/>
  <c r="AA449" i="13"/>
  <c r="AA450" i="13"/>
  <c r="AA451" i="13"/>
  <c r="AA452" i="13"/>
  <c r="AA453" i="13"/>
  <c r="AA454" i="13"/>
  <c r="AA455" i="13"/>
  <c r="AA456" i="13"/>
  <c r="AA457" i="13"/>
  <c r="AA458" i="13"/>
  <c r="AA459" i="13"/>
  <c r="AA460" i="13"/>
  <c r="AA461" i="13"/>
  <c r="AA462" i="13"/>
  <c r="AA463" i="13"/>
  <c r="AA464" i="13"/>
  <c r="AA465" i="13"/>
  <c r="AA466" i="13"/>
  <c r="AA467" i="13"/>
  <c r="AA468" i="13"/>
  <c r="AA469" i="13"/>
  <c r="AA470" i="13"/>
  <c r="AA471" i="13"/>
  <c r="AA472" i="13"/>
  <c r="AA473" i="13"/>
  <c r="AA474" i="13"/>
  <c r="AA475" i="13"/>
  <c r="AA476" i="13"/>
  <c r="AA477" i="13"/>
  <c r="AA478" i="13"/>
  <c r="AA479" i="13"/>
  <c r="AA480" i="13"/>
  <c r="AA481" i="13"/>
  <c r="AA482" i="13"/>
  <c r="AA483" i="13"/>
  <c r="AA484" i="13"/>
  <c r="AA485" i="13"/>
  <c r="AA486" i="13"/>
  <c r="AA487" i="13"/>
  <c r="AA488" i="13"/>
  <c r="AA489" i="13"/>
  <c r="AA490" i="13"/>
  <c r="AA491" i="13"/>
  <c r="AA492" i="13"/>
  <c r="AA493" i="13"/>
  <c r="AA494" i="13"/>
  <c r="AA495" i="13"/>
  <c r="AA496" i="13"/>
  <c r="AA497" i="13"/>
  <c r="AA498" i="13"/>
  <c r="AA499" i="13"/>
  <c r="AA500" i="13"/>
  <c r="AA501" i="13"/>
  <c r="AA502" i="13"/>
  <c r="AA503" i="13"/>
  <c r="AA504" i="13"/>
  <c r="AA505" i="13"/>
  <c r="AA506" i="13"/>
  <c r="AA507" i="13"/>
  <c r="AA508" i="13"/>
  <c r="AA509" i="13"/>
  <c r="AA510" i="13"/>
  <c r="AA511" i="13"/>
  <c r="AA512" i="13"/>
  <c r="AA513" i="13"/>
  <c r="AA514" i="13"/>
  <c r="AA515" i="13"/>
  <c r="AA516" i="13"/>
  <c r="AA517" i="13"/>
  <c r="AA518" i="13"/>
  <c r="AA519" i="13"/>
  <c r="AA520" i="13"/>
  <c r="AA521" i="13"/>
  <c r="AA522" i="13"/>
  <c r="AA523" i="13"/>
  <c r="AA524" i="13"/>
  <c r="AA525" i="13"/>
  <c r="AA526" i="13"/>
  <c r="AA527" i="13"/>
  <c r="AA528" i="13"/>
  <c r="AA529" i="13"/>
  <c r="AA530" i="13"/>
  <c r="AA531" i="13"/>
  <c r="AA532" i="13"/>
  <c r="AA533" i="13"/>
  <c r="AA534" i="13"/>
  <c r="AA535" i="13"/>
  <c r="AA536" i="13"/>
  <c r="AA537" i="13"/>
  <c r="AA538" i="13"/>
  <c r="AA539" i="13"/>
  <c r="AA540" i="13"/>
  <c r="AA541" i="13"/>
  <c r="AA542" i="13"/>
  <c r="AA543" i="13"/>
  <c r="AA544" i="13"/>
  <c r="AA545" i="13"/>
  <c r="AA546" i="13"/>
  <c r="AA547" i="13"/>
  <c r="AA548" i="13"/>
  <c r="AA549" i="13"/>
  <c r="AA550" i="13"/>
  <c r="AA551" i="13"/>
  <c r="AA552" i="13"/>
  <c r="AA553" i="13"/>
  <c r="AA554" i="13"/>
  <c r="AA555" i="13"/>
  <c r="AA556" i="13"/>
  <c r="AA557" i="13"/>
  <c r="AA558" i="13"/>
  <c r="AA559" i="13"/>
  <c r="AA560" i="13"/>
  <c r="AA561" i="13"/>
  <c r="AA562" i="13"/>
  <c r="AA563" i="13"/>
  <c r="AA564" i="13"/>
  <c r="AA565" i="13"/>
  <c r="AA566" i="13"/>
  <c r="AA567" i="13"/>
  <c r="AA568" i="13"/>
  <c r="AA569" i="13"/>
  <c r="AA570" i="13"/>
  <c r="AA571" i="13"/>
  <c r="AA572" i="13"/>
  <c r="AA573" i="13"/>
  <c r="AA574" i="13"/>
  <c r="AA575" i="13"/>
  <c r="AA576" i="13"/>
  <c r="AA577" i="13"/>
  <c r="AA578" i="13"/>
  <c r="AA579" i="13"/>
  <c r="AA580" i="13"/>
  <c r="AA581" i="13"/>
  <c r="AA582" i="13"/>
  <c r="AA583" i="13"/>
  <c r="AA584" i="13"/>
  <c r="AA585" i="13"/>
  <c r="AA586" i="13"/>
  <c r="AA587" i="13"/>
  <c r="AA588" i="13"/>
  <c r="AA589" i="13"/>
  <c r="AA590" i="13"/>
  <c r="AA591" i="13"/>
  <c r="AA592" i="13"/>
  <c r="AA593" i="13"/>
  <c r="AA594" i="13"/>
  <c r="AA595" i="13"/>
  <c r="AA596" i="13"/>
  <c r="AA597" i="13"/>
  <c r="AA598" i="13"/>
  <c r="AA599" i="13"/>
  <c r="AA600" i="13"/>
  <c r="AA601" i="13"/>
  <c r="AA602" i="13"/>
  <c r="AA603" i="13"/>
  <c r="AA604" i="13"/>
  <c r="AA605" i="13"/>
  <c r="AA606" i="13"/>
  <c r="AA607" i="13"/>
  <c r="AA608" i="13"/>
  <c r="AA609" i="13"/>
  <c r="AA610" i="13"/>
  <c r="AA611" i="13"/>
  <c r="AA612" i="13"/>
  <c r="AA613" i="13"/>
  <c r="AA614" i="13"/>
  <c r="AA615" i="13"/>
  <c r="AA616" i="13"/>
  <c r="AA617" i="13"/>
  <c r="AA618" i="13"/>
  <c r="AA619" i="13"/>
  <c r="AA620" i="13"/>
  <c r="AA621" i="13"/>
  <c r="AA622" i="13"/>
  <c r="AA623" i="13"/>
  <c r="AA624" i="13"/>
  <c r="AA625" i="13"/>
  <c r="AA626" i="13"/>
  <c r="AA627" i="13"/>
  <c r="AA628" i="13"/>
  <c r="AA629" i="13"/>
  <c r="AA630" i="13"/>
  <c r="AA631" i="13"/>
  <c r="AA632" i="13"/>
  <c r="AA633" i="13"/>
  <c r="AA634" i="13"/>
  <c r="AA635" i="13"/>
  <c r="AA636" i="13"/>
  <c r="AA637" i="13"/>
  <c r="AA638" i="13"/>
  <c r="AA639" i="13"/>
  <c r="AA640" i="13"/>
  <c r="AA641" i="13"/>
  <c r="AA642" i="13"/>
  <c r="AA643" i="13"/>
  <c r="AA644" i="13"/>
  <c r="AA645" i="13"/>
  <c r="AA646" i="13"/>
  <c r="AA647" i="13"/>
  <c r="AA648" i="13"/>
  <c r="AA649" i="13"/>
  <c r="AA650" i="13"/>
  <c r="AA651" i="13"/>
  <c r="AA652" i="13"/>
  <c r="AA653" i="13"/>
  <c r="AA654" i="13"/>
  <c r="AA655" i="13"/>
  <c r="AA656" i="13"/>
  <c r="AA657" i="13"/>
  <c r="AA658" i="13"/>
  <c r="AA659" i="13"/>
  <c r="AA660" i="13"/>
  <c r="AA661" i="13"/>
  <c r="AA662" i="13"/>
  <c r="AA663" i="13"/>
  <c r="AA664" i="13"/>
  <c r="AA665" i="13"/>
  <c r="AA666" i="13"/>
  <c r="AA667" i="13"/>
  <c r="AA668" i="13"/>
  <c r="AA669" i="13"/>
  <c r="AA670" i="13"/>
  <c r="AA671" i="13"/>
  <c r="AA672" i="13"/>
  <c r="AA673" i="13"/>
  <c r="AA674" i="13"/>
  <c r="AA675" i="13"/>
  <c r="AA676" i="13"/>
  <c r="AA677" i="13"/>
  <c r="AA678" i="13"/>
  <c r="AA679" i="13"/>
  <c r="AA680" i="13"/>
  <c r="AA681" i="13"/>
  <c r="AA682" i="13"/>
  <c r="AA683" i="13"/>
  <c r="AA684" i="13"/>
  <c r="AA685" i="13"/>
  <c r="AA686" i="13"/>
  <c r="AA687" i="13"/>
  <c r="AA688" i="13"/>
  <c r="AA689" i="13"/>
  <c r="AA690" i="13"/>
  <c r="AA691" i="13"/>
  <c r="AA692" i="13"/>
  <c r="AA693" i="13"/>
  <c r="AA694" i="13"/>
  <c r="AA695" i="13"/>
  <c r="AA696" i="13"/>
  <c r="AA697" i="13"/>
  <c r="AA698" i="13"/>
  <c r="AA699" i="13"/>
  <c r="AA700" i="13"/>
  <c r="AA701" i="13"/>
  <c r="AA702" i="13"/>
  <c r="AA703" i="13"/>
  <c r="AA704" i="13"/>
  <c r="AA705" i="13"/>
  <c r="AA706" i="13"/>
  <c r="AA707" i="13"/>
  <c r="AA708" i="13"/>
  <c r="AA709" i="13"/>
  <c r="AA710" i="13"/>
  <c r="AA711" i="13"/>
  <c r="AA712" i="13"/>
  <c r="AA713" i="13"/>
  <c r="AA714" i="13"/>
  <c r="AA715" i="13"/>
  <c r="AA716" i="13"/>
  <c r="AA717" i="13"/>
  <c r="AA718" i="13"/>
  <c r="AA719" i="13"/>
  <c r="AA720" i="13"/>
  <c r="AA721" i="13"/>
  <c r="AA722" i="13"/>
  <c r="AA723" i="13"/>
  <c r="AA724" i="13"/>
  <c r="AA725" i="13"/>
  <c r="AA726" i="13"/>
  <c r="AA727" i="13"/>
  <c r="AA728" i="13"/>
  <c r="AA729" i="13"/>
  <c r="AA730" i="13"/>
  <c r="AA731" i="13"/>
  <c r="AA732" i="13"/>
  <c r="AA733" i="13"/>
  <c r="AA734" i="13"/>
  <c r="AA735" i="13"/>
  <c r="AA736" i="13"/>
  <c r="AA737" i="13"/>
  <c r="AA738" i="13"/>
  <c r="AA739" i="13"/>
  <c r="AA740" i="13"/>
  <c r="AA741" i="13"/>
  <c r="AA742" i="13"/>
  <c r="AA743" i="13"/>
  <c r="AA744" i="13"/>
  <c r="AA745" i="13"/>
  <c r="AA746" i="13"/>
  <c r="AA747" i="13"/>
  <c r="AA748" i="13"/>
  <c r="AA749" i="13"/>
  <c r="AA750" i="13"/>
  <c r="AA751" i="13"/>
  <c r="AA752" i="13"/>
  <c r="AA753" i="13"/>
  <c r="AA754" i="13"/>
  <c r="AA755" i="13"/>
  <c r="AA756" i="13"/>
  <c r="AA757" i="13"/>
  <c r="AA758" i="13"/>
  <c r="AA759" i="13"/>
  <c r="AA760" i="13"/>
  <c r="AA761" i="13"/>
  <c r="AA762" i="13"/>
  <c r="AA763" i="13"/>
  <c r="AA764" i="13"/>
  <c r="AA765" i="13"/>
  <c r="AA766" i="13"/>
  <c r="AA767" i="13"/>
  <c r="AA768" i="13"/>
  <c r="AA769" i="13"/>
  <c r="AA770" i="13"/>
  <c r="AA771" i="13"/>
  <c r="AA772" i="13"/>
  <c r="AA773" i="13"/>
  <c r="AA774" i="13"/>
  <c r="AA775" i="13"/>
  <c r="AA776" i="13"/>
  <c r="AA777" i="13"/>
  <c r="AA778" i="13"/>
  <c r="AA779" i="13"/>
  <c r="AA780" i="13"/>
  <c r="AA781" i="13"/>
  <c r="AA782" i="13"/>
  <c r="AA783" i="13"/>
  <c r="AA784" i="13"/>
  <c r="AA785" i="13"/>
  <c r="AA786" i="13"/>
  <c r="AA787" i="13"/>
  <c r="AA788" i="13"/>
  <c r="AA789" i="13"/>
  <c r="AA790" i="13"/>
  <c r="AA791" i="13"/>
  <c r="AA792" i="13"/>
  <c r="AA793" i="13"/>
  <c r="AA794" i="13"/>
  <c r="AA795" i="13"/>
  <c r="AA796" i="13"/>
  <c r="AA797" i="13"/>
  <c r="AA798" i="13"/>
  <c r="AA799" i="13"/>
  <c r="AA800" i="13"/>
  <c r="AA801" i="13"/>
  <c r="AA802" i="13"/>
  <c r="AA803" i="13"/>
  <c r="AA804" i="13"/>
  <c r="AA805" i="13"/>
  <c r="AA806" i="13"/>
  <c r="AA807" i="13"/>
  <c r="AA808" i="13"/>
  <c r="AA809" i="13"/>
  <c r="AA810" i="13"/>
  <c r="AA811" i="13"/>
  <c r="AA812" i="13"/>
  <c r="AA813" i="13"/>
  <c r="AA814" i="13"/>
  <c r="AA815" i="13"/>
  <c r="AA816" i="13"/>
  <c r="AA817" i="13"/>
  <c r="AA818" i="13"/>
  <c r="AA819" i="13"/>
  <c r="AA820" i="13"/>
  <c r="AA821" i="13"/>
  <c r="AA822" i="13"/>
  <c r="AA823" i="13"/>
  <c r="AA824" i="13"/>
  <c r="AA825" i="13"/>
  <c r="AA826" i="13"/>
  <c r="AA827" i="13"/>
  <c r="AA828" i="13"/>
  <c r="AA829" i="13"/>
  <c r="AA830" i="13"/>
  <c r="AA831" i="13"/>
  <c r="AA832" i="13"/>
  <c r="AA833" i="13"/>
  <c r="AA834" i="13"/>
  <c r="AA835" i="13"/>
  <c r="AA836" i="13"/>
  <c r="AA837" i="13"/>
  <c r="AA838" i="13"/>
  <c r="AA839" i="13"/>
  <c r="AA840" i="13"/>
  <c r="AA841" i="13"/>
  <c r="AA842" i="13"/>
  <c r="AA843" i="13"/>
  <c r="AA844" i="13"/>
  <c r="AA845" i="13"/>
  <c r="AA846" i="13"/>
  <c r="AA847" i="13"/>
  <c r="AA848" i="13"/>
  <c r="AA849" i="13"/>
  <c r="AA850" i="13"/>
  <c r="AA851" i="13"/>
  <c r="AA852" i="13"/>
  <c r="AA853" i="13"/>
  <c r="AA854" i="13"/>
  <c r="AA855" i="13"/>
  <c r="AA856" i="13"/>
  <c r="AA857" i="13"/>
  <c r="AA858" i="13"/>
  <c r="AA859" i="13"/>
  <c r="AA860" i="13"/>
  <c r="AA861" i="13"/>
  <c r="AA862" i="13"/>
  <c r="AA863" i="13"/>
  <c r="AA864" i="13"/>
  <c r="AA865" i="13"/>
  <c r="AA866" i="13"/>
  <c r="AA867" i="13"/>
  <c r="AA868" i="13"/>
  <c r="AA869" i="13"/>
  <c r="AA870" i="13"/>
  <c r="AA871" i="13"/>
  <c r="AA872" i="13"/>
  <c r="AA873" i="13"/>
  <c r="AA874" i="13"/>
  <c r="AA875" i="13"/>
  <c r="AA876" i="13"/>
  <c r="AA877" i="13"/>
  <c r="AA878" i="13"/>
  <c r="AA879" i="13"/>
  <c r="AA880" i="13"/>
  <c r="AA881" i="13"/>
  <c r="AA882" i="13"/>
  <c r="AA883" i="13"/>
  <c r="AA884" i="13"/>
  <c r="AA885" i="13"/>
  <c r="AA886" i="13"/>
  <c r="AA887" i="13"/>
  <c r="AA888" i="13"/>
  <c r="AA889" i="13"/>
  <c r="AA890" i="13"/>
  <c r="AA891" i="13"/>
  <c r="AA892" i="13"/>
  <c r="AA893" i="13"/>
  <c r="AA894" i="13"/>
  <c r="AA895" i="13"/>
  <c r="AA896" i="13"/>
  <c r="AA897" i="13"/>
  <c r="AA898" i="13"/>
  <c r="AA899" i="13"/>
  <c r="AA900" i="13"/>
  <c r="AA901" i="13"/>
  <c r="AA902" i="13"/>
  <c r="AA903" i="13"/>
  <c r="AA904" i="13"/>
  <c r="AA905" i="13"/>
  <c r="AA906" i="13"/>
  <c r="AA907" i="13"/>
  <c r="AA908" i="13"/>
  <c r="AA909" i="13"/>
  <c r="AA910" i="13"/>
  <c r="AA911" i="13"/>
  <c r="AA912" i="13"/>
  <c r="AA913" i="13"/>
  <c r="AA914" i="13"/>
  <c r="AA915" i="13"/>
  <c r="AA916" i="13"/>
  <c r="AA917" i="13"/>
  <c r="AA918" i="13"/>
  <c r="AA919" i="13"/>
  <c r="AA920" i="13"/>
  <c r="AA921" i="13"/>
  <c r="AA922" i="13"/>
  <c r="AA923" i="13"/>
  <c r="AA924" i="13"/>
  <c r="AA925" i="13"/>
  <c r="AA926" i="13"/>
  <c r="AA927" i="13"/>
  <c r="AA928" i="13"/>
  <c r="AA929" i="13"/>
  <c r="AA930" i="13"/>
  <c r="AA931" i="13"/>
  <c r="AA932" i="13"/>
  <c r="AA933" i="13"/>
  <c r="AA934" i="13"/>
  <c r="AA935" i="13"/>
  <c r="AA936" i="13"/>
  <c r="AA937" i="13"/>
  <c r="AA938" i="13"/>
  <c r="AA939" i="13"/>
  <c r="AA940" i="13"/>
  <c r="AA941" i="13"/>
  <c r="AA942" i="13"/>
  <c r="AA943" i="13"/>
  <c r="AA944" i="13"/>
  <c r="AA945" i="13"/>
  <c r="AA946" i="13"/>
  <c r="AA947" i="13"/>
  <c r="AA948" i="13"/>
  <c r="AA949" i="13"/>
  <c r="AA950" i="13"/>
  <c r="AA951" i="13"/>
  <c r="AA952" i="13"/>
  <c r="AA953" i="13"/>
  <c r="AA954" i="13"/>
  <c r="AA955" i="13"/>
  <c r="AA956" i="13"/>
  <c r="AA957" i="13"/>
  <c r="AA958" i="13"/>
  <c r="AA959" i="13"/>
  <c r="AA960" i="13"/>
  <c r="AA961" i="13"/>
  <c r="AA962" i="13"/>
  <c r="AA963" i="13"/>
  <c r="AA964" i="13"/>
  <c r="AA965" i="13"/>
  <c r="AA966" i="13"/>
  <c r="AA967" i="13"/>
  <c r="AA968" i="13"/>
  <c r="AA969" i="13"/>
  <c r="AA970" i="13"/>
  <c r="AA971" i="13"/>
  <c r="AA972" i="13"/>
  <c r="AA973" i="13"/>
  <c r="AA974" i="13"/>
  <c r="AA975" i="13"/>
  <c r="AA976" i="13"/>
  <c r="AA977" i="13"/>
  <c r="AA978" i="13"/>
  <c r="AA979" i="13"/>
  <c r="AA980" i="13"/>
  <c r="AA981" i="13"/>
  <c r="AA982" i="13"/>
  <c r="AA983" i="13"/>
  <c r="AA984" i="13"/>
  <c r="AA985" i="13"/>
  <c r="AA986" i="13"/>
  <c r="AA987" i="13"/>
  <c r="AA988" i="13"/>
  <c r="AA989" i="13"/>
  <c r="AA990" i="13"/>
  <c r="AA991" i="13"/>
  <c r="AA992" i="13"/>
  <c r="AA993" i="13"/>
  <c r="AA994" i="13"/>
  <c r="AA995" i="13"/>
  <c r="AA996" i="13"/>
  <c r="AA997" i="13"/>
  <c r="AA998" i="13"/>
  <c r="AA999" i="13"/>
  <c r="AA1000" i="13"/>
  <c r="AA1001" i="13"/>
  <c r="AA1002" i="13"/>
  <c r="AA1003" i="13"/>
  <c r="AA1004" i="13"/>
  <c r="AA1005" i="13"/>
  <c r="AA1006" i="13"/>
  <c r="AA1007" i="13"/>
  <c r="AA1008" i="13"/>
  <c r="AA1009" i="13"/>
  <c r="AA1010" i="13"/>
  <c r="AA1011" i="13"/>
  <c r="AA1012" i="13"/>
  <c r="AA1013" i="13"/>
  <c r="AA1014" i="13"/>
  <c r="AA1015" i="13"/>
  <c r="AA1016" i="13"/>
  <c r="AA1017" i="13"/>
  <c r="AA1018" i="13"/>
  <c r="AA1019" i="13"/>
  <c r="AA1020" i="13"/>
  <c r="AA1021" i="13"/>
  <c r="AA1022" i="13"/>
  <c r="AA1023" i="13"/>
  <c r="AA1024" i="13"/>
  <c r="AA1025" i="13"/>
  <c r="AA1026" i="13"/>
  <c r="AA1027" i="13"/>
  <c r="AA1028" i="13"/>
  <c r="AA1029" i="13"/>
  <c r="AA1030" i="13"/>
  <c r="AA1031" i="13"/>
  <c r="AA1032" i="13"/>
  <c r="AA1033" i="13"/>
  <c r="AA1034" i="13"/>
  <c r="AA1035" i="13"/>
  <c r="AA1036" i="13"/>
  <c r="AA1037" i="13"/>
  <c r="AA1038" i="13"/>
  <c r="AA1039" i="13"/>
  <c r="AA1040" i="13"/>
  <c r="AA1041" i="13"/>
  <c r="AA1042" i="13"/>
  <c r="AA1043" i="13"/>
  <c r="AA1044" i="13"/>
  <c r="AA1045" i="13"/>
  <c r="AA1046" i="13"/>
  <c r="AA1047" i="13"/>
  <c r="AA1048" i="13"/>
  <c r="AA1049" i="13"/>
  <c r="AA1050" i="13"/>
  <c r="AA1051" i="13"/>
  <c r="AA1052" i="13"/>
  <c r="AA1053" i="13"/>
  <c r="AA1054" i="13"/>
  <c r="AA1055" i="13"/>
  <c r="AA1056" i="13"/>
  <c r="AA1057" i="13"/>
  <c r="AA1058" i="13"/>
  <c r="AA1059" i="13"/>
  <c r="AA1060" i="13"/>
  <c r="AA1061" i="13"/>
  <c r="AA1062" i="13"/>
  <c r="AA1063" i="13"/>
  <c r="AA1064" i="13"/>
  <c r="AA1065" i="13"/>
  <c r="AA1066" i="13"/>
  <c r="AA1067" i="13"/>
  <c r="AA1068" i="13"/>
  <c r="AA1069" i="13"/>
  <c r="AA1070" i="13"/>
  <c r="AA1071" i="13"/>
  <c r="AA1072" i="13"/>
  <c r="AA1073" i="13"/>
  <c r="AA1074" i="13"/>
  <c r="AA1075" i="13"/>
  <c r="AA1076" i="13"/>
  <c r="AA1077" i="13"/>
  <c r="AA1078" i="13"/>
  <c r="AA1079" i="13"/>
  <c r="AA1080" i="13"/>
  <c r="AA1081" i="13"/>
  <c r="AA1082" i="13"/>
  <c r="AA1083" i="13"/>
  <c r="AA1084" i="13"/>
  <c r="AA1085" i="13"/>
  <c r="AA1086" i="13"/>
  <c r="AA1087" i="13"/>
  <c r="AA1088" i="13"/>
  <c r="AA1089" i="13"/>
  <c r="AA1090" i="13"/>
  <c r="AA1091" i="13"/>
  <c r="AA1092" i="13"/>
  <c r="AA1093" i="13"/>
  <c r="AA1094" i="13"/>
  <c r="AA1095" i="13"/>
  <c r="AA1096" i="13"/>
  <c r="AA1097" i="13"/>
  <c r="AA1098" i="13"/>
  <c r="AA1099" i="13"/>
  <c r="AA1100" i="13"/>
  <c r="AA1101" i="13"/>
  <c r="AA1102" i="13"/>
  <c r="AA1103" i="13"/>
  <c r="AA1104" i="13"/>
  <c r="AA1105" i="13"/>
  <c r="AA1106" i="13"/>
  <c r="AA1107" i="13"/>
  <c r="AA1108" i="13"/>
  <c r="AA1109" i="13"/>
  <c r="AA1110" i="13"/>
  <c r="AA1111" i="13"/>
  <c r="AA1112" i="13"/>
  <c r="AA1113" i="13"/>
  <c r="AA1114" i="13"/>
  <c r="AA1115" i="13"/>
  <c r="AA1116" i="13"/>
  <c r="AA1117" i="13"/>
  <c r="AA1118" i="13"/>
  <c r="AA1119" i="13"/>
  <c r="AA1120" i="13"/>
  <c r="AA1121" i="13"/>
  <c r="AA1122" i="13"/>
  <c r="AA1123" i="13"/>
  <c r="AA1124" i="13"/>
  <c r="AA1125" i="13"/>
  <c r="AA1126" i="13"/>
  <c r="AA1127" i="13"/>
  <c r="AA1128" i="13"/>
  <c r="AA1129" i="13"/>
  <c r="AA1130" i="13"/>
  <c r="AA1131" i="13"/>
  <c r="AA1132" i="13"/>
  <c r="AA1133" i="13"/>
  <c r="AA1134" i="13"/>
  <c r="AA1135" i="13"/>
  <c r="AA1136" i="13"/>
  <c r="AA1137" i="13"/>
  <c r="AA1138" i="13"/>
  <c r="AA1139" i="13"/>
  <c r="AA1140" i="13"/>
  <c r="AA1141" i="13"/>
  <c r="AA1142" i="13"/>
  <c r="AA1143" i="13"/>
  <c r="AA1144" i="13"/>
  <c r="AA1145" i="13"/>
  <c r="AA1146" i="13"/>
  <c r="AA1147" i="13"/>
  <c r="AA1148" i="13"/>
  <c r="AA1149" i="13"/>
  <c r="AA1150" i="13"/>
  <c r="AA1151" i="13"/>
  <c r="AA1152" i="13"/>
  <c r="AA1153" i="13"/>
  <c r="AA1154" i="13"/>
  <c r="AA1155" i="13"/>
  <c r="AA1156" i="13"/>
  <c r="AA1157" i="13"/>
  <c r="AA1158" i="13"/>
  <c r="AA1159" i="13"/>
  <c r="AA1160" i="13"/>
  <c r="AA1161" i="13"/>
  <c r="AA1162" i="13"/>
  <c r="AA1163" i="13"/>
  <c r="AA1164" i="13"/>
  <c r="AA1165" i="13"/>
  <c r="AA1166" i="13"/>
  <c r="AA1167" i="13"/>
  <c r="AA1168" i="13"/>
  <c r="AA1169" i="13"/>
  <c r="AA1170" i="13"/>
  <c r="AA1171" i="13"/>
  <c r="AA1172" i="13"/>
  <c r="AA1173" i="13"/>
  <c r="AA1174" i="13"/>
  <c r="AA1175" i="13"/>
  <c r="AA1176" i="13"/>
  <c r="AA1177" i="13"/>
  <c r="AA1178" i="13"/>
  <c r="AA1179" i="13"/>
  <c r="AA1180" i="13"/>
  <c r="AA1181" i="13"/>
  <c r="AA1182" i="13"/>
  <c r="AA1183" i="13"/>
  <c r="AA1184" i="13"/>
  <c r="AA1185" i="13"/>
  <c r="AA1186" i="13"/>
  <c r="AA1187" i="13"/>
  <c r="AA1188" i="13"/>
  <c r="AA1189" i="13"/>
  <c r="AA1190" i="13"/>
  <c r="AA1191" i="13"/>
  <c r="AA1192" i="13"/>
  <c r="AA1193" i="13"/>
  <c r="AA1194" i="13"/>
  <c r="AA1195" i="13"/>
  <c r="AA1196" i="13"/>
  <c r="AA1197" i="13"/>
  <c r="AA1198" i="13"/>
  <c r="AA1199" i="13"/>
  <c r="AA1200" i="13"/>
  <c r="AA1201" i="13"/>
  <c r="AA1202" i="13"/>
  <c r="AA1203" i="13"/>
  <c r="AA1204" i="13"/>
  <c r="AA1205" i="13"/>
  <c r="AA1206" i="13"/>
  <c r="AA1207" i="13"/>
  <c r="AA1208" i="13"/>
  <c r="AA1209" i="13"/>
  <c r="AA1210" i="13"/>
  <c r="AA1211" i="13"/>
  <c r="AA1212" i="13"/>
  <c r="AA1213" i="13"/>
  <c r="AA1214" i="13"/>
  <c r="AA1215" i="13"/>
  <c r="AA1216" i="13"/>
  <c r="AA1217" i="13"/>
  <c r="AA1218" i="13"/>
  <c r="AA1219" i="13"/>
  <c r="AA1220" i="13"/>
  <c r="AA1221" i="13"/>
  <c r="AA1222" i="13"/>
  <c r="AA1223" i="13"/>
  <c r="AA1224" i="13"/>
  <c r="AA1225" i="13"/>
  <c r="AA1226" i="13"/>
  <c r="AA1227" i="13"/>
  <c r="AA1228" i="13"/>
  <c r="AA1229" i="13"/>
  <c r="AA1230" i="13"/>
  <c r="AA1231" i="13"/>
  <c r="AA1232" i="13"/>
  <c r="AA1233" i="13"/>
  <c r="AA1234" i="13"/>
  <c r="AA1235" i="13"/>
  <c r="AA1236" i="13"/>
  <c r="AA1237" i="13"/>
  <c r="AA1238" i="13"/>
  <c r="AA1239" i="13"/>
  <c r="AA1240" i="13"/>
  <c r="AA1241" i="13"/>
  <c r="AA1242" i="13"/>
  <c r="AA1243" i="13"/>
  <c r="AA1244" i="13"/>
  <c r="AA1245" i="13"/>
  <c r="AA1246" i="13"/>
  <c r="AA1247" i="13"/>
  <c r="AA1248" i="13"/>
  <c r="AA1249" i="13"/>
  <c r="AA1250" i="13"/>
  <c r="AA1251" i="13"/>
  <c r="AA1252" i="13"/>
  <c r="AA1253" i="13"/>
  <c r="AA1254" i="13"/>
  <c r="AA1255" i="13"/>
  <c r="AA1256" i="13"/>
  <c r="AA1257" i="13"/>
  <c r="AA1258" i="13"/>
  <c r="AA1259" i="13"/>
  <c r="AA1260" i="13"/>
  <c r="AA1261" i="13"/>
  <c r="AA1262" i="13"/>
  <c r="AA1263" i="13"/>
  <c r="AA1264" i="13"/>
  <c r="AA1265" i="13"/>
  <c r="AA1266" i="13"/>
  <c r="AA1267" i="13"/>
  <c r="AA1268" i="13"/>
  <c r="AA1269" i="13"/>
  <c r="AA1270" i="13"/>
  <c r="AA1271" i="13"/>
  <c r="AA1272" i="13"/>
  <c r="AA1273" i="13"/>
  <c r="AA1274" i="13"/>
  <c r="AA1275" i="13"/>
  <c r="AA1276" i="13"/>
  <c r="AA1277" i="13"/>
  <c r="AA1278" i="13"/>
  <c r="AA1279" i="13"/>
  <c r="AA1280" i="13"/>
  <c r="AA1281" i="13"/>
  <c r="AA1282" i="13"/>
  <c r="AA1283" i="13"/>
  <c r="AA1284" i="13"/>
  <c r="AA1285" i="13"/>
  <c r="AA1286" i="13"/>
  <c r="AA1287" i="13"/>
  <c r="AA1288" i="13"/>
  <c r="AA1289" i="13"/>
  <c r="AA1290" i="13"/>
  <c r="AA1291" i="13"/>
  <c r="AA1292" i="13"/>
  <c r="AA1293" i="13"/>
  <c r="AA1294" i="13"/>
  <c r="AA1295" i="13"/>
  <c r="AA1296" i="13"/>
  <c r="AA1297" i="13"/>
  <c r="AA1298" i="13"/>
  <c r="AA1299" i="13"/>
  <c r="AA1300" i="13"/>
  <c r="AA1301" i="13"/>
  <c r="AA1302" i="13"/>
  <c r="AA1303" i="13"/>
  <c r="AA1304" i="13"/>
  <c r="AA1305" i="13"/>
  <c r="AA1306" i="13"/>
  <c r="AA1307" i="13"/>
  <c r="AA1308" i="13"/>
  <c r="AA1309" i="13"/>
  <c r="AA1310" i="13"/>
  <c r="AA1311" i="13"/>
  <c r="AA1312" i="13"/>
  <c r="AA1313" i="13"/>
  <c r="AA1314" i="13"/>
  <c r="AA1315" i="13"/>
  <c r="AA1316" i="13"/>
  <c r="AA1317" i="13"/>
  <c r="AA1318" i="13"/>
  <c r="AA1319" i="13"/>
  <c r="AA1320" i="13"/>
  <c r="AA1321" i="13"/>
  <c r="AA1322" i="13"/>
  <c r="AA1323" i="13"/>
  <c r="AA1324" i="13"/>
  <c r="AA1325" i="13"/>
  <c r="AA1326" i="13"/>
  <c r="AA1327" i="13"/>
  <c r="AA1328" i="13"/>
  <c r="AA1329" i="13"/>
  <c r="AA1330" i="13"/>
  <c r="AA1331" i="13"/>
  <c r="AA1332" i="13"/>
  <c r="AA1333" i="13"/>
  <c r="AA1334" i="13"/>
  <c r="AA1335" i="13"/>
  <c r="AA1336" i="13"/>
  <c r="AA1337" i="13"/>
  <c r="AA1338" i="13"/>
  <c r="AA1339" i="13"/>
  <c r="AA1340" i="13"/>
  <c r="AA1341" i="13"/>
  <c r="AA1342" i="13"/>
  <c r="AA1343" i="13"/>
  <c r="AA1344" i="13"/>
  <c r="AA1345" i="13"/>
  <c r="AA1346" i="13"/>
  <c r="AA1347" i="13"/>
  <c r="AA1348" i="13"/>
  <c r="AA1349" i="13"/>
  <c r="AA1350" i="13"/>
  <c r="AA1351" i="13"/>
  <c r="AA1352" i="13"/>
  <c r="AA1353" i="13"/>
  <c r="AA1354" i="13"/>
  <c r="AA1355" i="13"/>
  <c r="AA1356" i="13"/>
  <c r="AA1357" i="13"/>
  <c r="AA1358" i="13"/>
  <c r="AA1359" i="13"/>
  <c r="AA1360" i="13"/>
  <c r="AA1361" i="13"/>
  <c r="AA1362" i="13"/>
  <c r="AA1363" i="13"/>
  <c r="AA1364" i="13"/>
  <c r="AA1365" i="13"/>
  <c r="AA1366" i="13"/>
  <c r="AA1367" i="13"/>
  <c r="AA1368" i="13"/>
  <c r="AA1369" i="13"/>
  <c r="AA1370" i="13"/>
  <c r="AA1371" i="13"/>
  <c r="AA1372" i="13"/>
  <c r="AA1373" i="13"/>
  <c r="AA1374" i="13"/>
  <c r="AA1375" i="13"/>
  <c r="AA1376" i="13"/>
  <c r="AA1377" i="13"/>
  <c r="AA1378" i="13"/>
  <c r="AA1379" i="13"/>
  <c r="AA1380" i="13"/>
  <c r="AA1381" i="13"/>
  <c r="AA1382" i="13"/>
  <c r="AA1383" i="13"/>
  <c r="AA1384" i="13"/>
  <c r="AA1385" i="13"/>
  <c r="AA1386" i="13"/>
  <c r="AA1387" i="13"/>
  <c r="AA1388" i="13"/>
  <c r="AA1389" i="13"/>
  <c r="AA1390" i="13"/>
  <c r="AA1391" i="13"/>
  <c r="AA1392" i="13"/>
  <c r="AA1393" i="13"/>
  <c r="AA1394" i="13"/>
  <c r="AA1395" i="13"/>
  <c r="AA1396" i="13"/>
  <c r="AA1397" i="13"/>
  <c r="AA1398" i="13"/>
  <c r="AA1399" i="13"/>
  <c r="AA1400" i="13"/>
  <c r="AA1401" i="13"/>
  <c r="AA1402" i="13"/>
  <c r="AA1403" i="13"/>
  <c r="AA1404" i="13"/>
  <c r="AA1405" i="13"/>
  <c r="AA1406" i="13"/>
  <c r="AA1407" i="13"/>
  <c r="AA1408" i="13"/>
  <c r="AA1409" i="13"/>
  <c r="AA1410" i="13"/>
  <c r="AA1411" i="13"/>
  <c r="AA1412" i="13"/>
  <c r="AA1413" i="13"/>
  <c r="AA1414" i="13"/>
  <c r="AA1415" i="13"/>
  <c r="AA1416" i="13"/>
  <c r="AA1417" i="13"/>
  <c r="AA1418" i="13"/>
  <c r="AA1419" i="13"/>
  <c r="AA1420" i="13"/>
  <c r="AA1421" i="13"/>
  <c r="AA1422" i="13"/>
  <c r="AA1423" i="13"/>
  <c r="AA1424" i="13"/>
  <c r="AA1425" i="13"/>
  <c r="AA1426" i="13"/>
  <c r="AA1427" i="13"/>
  <c r="AA1428" i="13"/>
  <c r="AA1429" i="13"/>
  <c r="AA1430" i="13"/>
  <c r="AA1431" i="13"/>
  <c r="AA1432" i="13"/>
  <c r="AA1433" i="13"/>
  <c r="AA1434" i="13"/>
  <c r="AA1435" i="13"/>
  <c r="AA1436" i="13"/>
  <c r="AA1437" i="13"/>
  <c r="AA1438" i="13"/>
  <c r="AA1439" i="13"/>
  <c r="AA1440" i="13"/>
  <c r="AA1441" i="13"/>
  <c r="AA1442" i="13"/>
  <c r="AA1443" i="13"/>
  <c r="AA1444" i="13"/>
  <c r="AA1445" i="13"/>
  <c r="AA1446" i="13"/>
  <c r="AA1447" i="13"/>
  <c r="AA1448" i="13"/>
  <c r="AA1449" i="13"/>
  <c r="AA1450" i="13"/>
  <c r="AA1451" i="13"/>
  <c r="AA1452" i="13"/>
  <c r="AA1453" i="13"/>
  <c r="AA1454" i="13"/>
  <c r="AA1455" i="13"/>
  <c r="AA1456" i="13"/>
  <c r="AA1457" i="13"/>
  <c r="AA1458" i="13"/>
  <c r="AA1459" i="13"/>
  <c r="AA1460" i="13"/>
  <c r="AA1461" i="13"/>
  <c r="AA1462" i="13"/>
  <c r="AA1463" i="13"/>
  <c r="AA1464" i="13"/>
  <c r="AA1465" i="13"/>
  <c r="AA1466" i="13"/>
  <c r="AA1467" i="13"/>
  <c r="AA1468" i="13"/>
  <c r="AA1469" i="13"/>
  <c r="AA1470" i="13"/>
  <c r="AA1471" i="13"/>
  <c r="AA1472" i="13"/>
  <c r="AA1473" i="13"/>
  <c r="AA1474" i="13"/>
  <c r="AA1475" i="13"/>
  <c r="AA1476" i="13"/>
  <c r="AA1477" i="13"/>
  <c r="AA1478" i="13"/>
  <c r="AA1479" i="13"/>
  <c r="AA1480" i="13"/>
  <c r="AA1481" i="13"/>
  <c r="AA1482" i="13"/>
  <c r="AA1483" i="13"/>
  <c r="AA1484" i="13"/>
  <c r="AA1485" i="13"/>
  <c r="AA1486" i="13"/>
  <c r="AA1487" i="13"/>
  <c r="AA1488" i="13"/>
  <c r="AA1489" i="13"/>
  <c r="AA1490" i="13"/>
  <c r="AA1491" i="13"/>
  <c r="AA1492" i="13"/>
  <c r="AA1493" i="13"/>
  <c r="AA1494" i="13"/>
  <c r="AA1495" i="13"/>
  <c r="AA1496" i="13"/>
  <c r="AA1497" i="13"/>
  <c r="AA1498" i="13"/>
  <c r="AA1499" i="13"/>
  <c r="AA1500" i="13"/>
  <c r="AA1501" i="13"/>
  <c r="AA1502" i="13"/>
  <c r="AA1503" i="13"/>
  <c r="AA1504" i="13"/>
  <c r="AA1505" i="13"/>
  <c r="AA1506" i="13"/>
  <c r="AA1507" i="13"/>
  <c r="AA1508" i="13"/>
  <c r="AA1509" i="13"/>
  <c r="AA1510" i="13"/>
  <c r="AA1511" i="13"/>
  <c r="AA1512" i="13"/>
  <c r="AA1513" i="13"/>
  <c r="AA1514" i="13"/>
  <c r="AA1515" i="13"/>
  <c r="AA1516" i="13"/>
  <c r="AA1517" i="13"/>
  <c r="AA1518" i="13"/>
  <c r="AA1519" i="13"/>
  <c r="AA1520" i="13"/>
  <c r="AA1521" i="13"/>
  <c r="AA1522" i="13"/>
  <c r="AA1523" i="13"/>
  <c r="AA1524" i="13"/>
  <c r="AA1525" i="13"/>
  <c r="AA1526" i="13"/>
  <c r="AA1527" i="13"/>
  <c r="AA1528" i="13"/>
  <c r="AA1529" i="13"/>
  <c r="AA1530" i="13"/>
  <c r="AA1531" i="13"/>
  <c r="AA1532" i="13"/>
  <c r="AA1533" i="13"/>
  <c r="AA1534" i="13"/>
  <c r="AA1535" i="13"/>
  <c r="AA1536" i="13"/>
  <c r="AA1537" i="13"/>
  <c r="AA1538" i="13"/>
  <c r="AA1539" i="13"/>
  <c r="AA1540" i="13"/>
  <c r="AA1541" i="13"/>
  <c r="AA1542" i="13"/>
  <c r="AA1543" i="13"/>
  <c r="AA1544" i="13"/>
  <c r="AA1545" i="13"/>
  <c r="AA1546" i="13"/>
  <c r="AA1547" i="13"/>
  <c r="AA1548" i="13"/>
  <c r="AA1549" i="13"/>
  <c r="AA1550" i="13"/>
  <c r="AA1551" i="13"/>
  <c r="AA1552" i="13"/>
  <c r="AA1553" i="13"/>
  <c r="AA1554" i="13"/>
  <c r="AA1555" i="13"/>
  <c r="AA1556" i="13"/>
  <c r="AA1557" i="13"/>
  <c r="AA1558" i="13"/>
  <c r="AA1559" i="13"/>
  <c r="AA1560" i="13"/>
  <c r="AA1561" i="13"/>
  <c r="AA1562" i="13"/>
  <c r="AA1563" i="13"/>
  <c r="AA1564" i="13"/>
  <c r="AA1565" i="13"/>
  <c r="AA1566" i="13"/>
  <c r="AA1567" i="13"/>
  <c r="AA1568" i="13"/>
  <c r="AA1569" i="13"/>
  <c r="AA1570" i="13"/>
  <c r="AA1571" i="13"/>
  <c r="AA1572" i="13"/>
  <c r="AA1573" i="13"/>
  <c r="AA1574" i="13"/>
  <c r="AA1575" i="13"/>
  <c r="AA1576" i="13"/>
  <c r="AA1577" i="13"/>
  <c r="AA1578" i="13"/>
  <c r="AA1579" i="13"/>
  <c r="AA1580" i="13"/>
  <c r="AA1581" i="13"/>
  <c r="AA1582" i="13"/>
  <c r="AA1583" i="13"/>
  <c r="AA1584" i="13"/>
  <c r="AA1585" i="13"/>
  <c r="AA1586" i="13"/>
  <c r="AA1587" i="13"/>
  <c r="AA1588" i="13"/>
  <c r="AA1589" i="13"/>
  <c r="AA1590" i="13"/>
  <c r="AA1591" i="13"/>
  <c r="AA1592" i="13"/>
  <c r="AA1593" i="13"/>
  <c r="AA1594" i="13"/>
  <c r="AA1595" i="13"/>
  <c r="AA1596" i="13"/>
  <c r="AA1597" i="13"/>
  <c r="AA1598" i="13"/>
  <c r="AA1599" i="13"/>
  <c r="AA1600" i="13"/>
  <c r="AA1601" i="13"/>
  <c r="AA1602" i="13"/>
  <c r="AA1603" i="13"/>
  <c r="AA1604" i="13"/>
  <c r="AA1605" i="13"/>
  <c r="AA1606" i="13"/>
  <c r="AA1607" i="13"/>
  <c r="AA1608" i="13"/>
  <c r="AA1609" i="13"/>
  <c r="AA1610" i="13"/>
  <c r="AA1611" i="13"/>
  <c r="AA1612" i="13"/>
  <c r="AA1613" i="13"/>
  <c r="AA1614" i="13"/>
  <c r="AA1615" i="13"/>
  <c r="AA1616" i="13"/>
  <c r="AA1617" i="13"/>
  <c r="AA1618" i="13"/>
  <c r="AA1619" i="13"/>
  <c r="AA1620" i="13"/>
  <c r="AA1621" i="13"/>
  <c r="AA1622" i="13"/>
  <c r="AA1623" i="13"/>
  <c r="AA1624" i="13"/>
  <c r="AA1625" i="13"/>
  <c r="AA1626" i="13"/>
  <c r="AA1627" i="13"/>
  <c r="AA1628" i="13"/>
  <c r="AA1629" i="13"/>
  <c r="AA1630" i="13"/>
  <c r="AA1631" i="13"/>
  <c r="AA1632" i="13"/>
  <c r="AA1633" i="13"/>
  <c r="AA1634" i="13"/>
  <c r="AA1635" i="13"/>
  <c r="AA1636" i="13"/>
  <c r="AA1637" i="13"/>
  <c r="AA1638" i="13"/>
  <c r="AA1639" i="13"/>
  <c r="AA1640" i="13"/>
  <c r="AA1641" i="13"/>
  <c r="AA1642" i="13"/>
  <c r="AA1643" i="13"/>
  <c r="AA1644" i="13"/>
  <c r="AA1645" i="13"/>
  <c r="AA1646" i="13"/>
  <c r="AA1647" i="13"/>
  <c r="AA1648" i="13"/>
  <c r="AA1649" i="13"/>
  <c r="AA1650" i="13"/>
  <c r="AA1651" i="13"/>
  <c r="AA1652" i="13"/>
  <c r="AA1653" i="13"/>
  <c r="AA1654" i="13"/>
  <c r="AA1655" i="13"/>
  <c r="AA1656" i="13"/>
  <c r="AA1657" i="13"/>
  <c r="AA1658" i="13"/>
  <c r="AA1659" i="13"/>
  <c r="AA1660" i="13"/>
  <c r="AA1661" i="13"/>
  <c r="AA1662" i="13"/>
  <c r="AA1663" i="13"/>
  <c r="AA1664" i="13"/>
  <c r="AA1665" i="13"/>
  <c r="AA1666" i="13"/>
  <c r="AA1667" i="13"/>
  <c r="AA1668" i="13"/>
  <c r="AA1669" i="13"/>
  <c r="AA1670" i="13"/>
  <c r="AA1671" i="13"/>
  <c r="AA1672" i="13"/>
  <c r="AA1673" i="13"/>
  <c r="AA1674" i="13"/>
  <c r="AA1675" i="13"/>
  <c r="AA1676" i="13"/>
  <c r="AA1677" i="13"/>
  <c r="AA1678" i="13"/>
  <c r="AA1679" i="13"/>
  <c r="AA1680" i="13"/>
  <c r="AA1681" i="13"/>
  <c r="AA1682" i="13"/>
  <c r="AA1683" i="13"/>
  <c r="AA1684" i="13"/>
  <c r="AA1685" i="13"/>
  <c r="AA1686" i="13"/>
  <c r="AA1687" i="13"/>
  <c r="AA1688" i="13"/>
  <c r="AA1689" i="13"/>
  <c r="AA1690" i="13"/>
  <c r="AA1691" i="13"/>
  <c r="AA1692" i="13"/>
  <c r="AA1693" i="13"/>
  <c r="AA1694" i="13"/>
  <c r="AA1695" i="13"/>
  <c r="AA1696" i="13"/>
  <c r="AA1697" i="13"/>
  <c r="AA1698" i="13"/>
  <c r="AA1699" i="13"/>
  <c r="AA1700" i="13"/>
  <c r="AA1701" i="13"/>
  <c r="AA1702" i="13"/>
  <c r="AA1703" i="13"/>
  <c r="AA1704" i="13"/>
  <c r="AA1705" i="13"/>
  <c r="AA1706" i="13"/>
  <c r="AA1707" i="13"/>
  <c r="AA1708" i="13"/>
  <c r="AA1709" i="13"/>
  <c r="AA1710" i="13"/>
  <c r="AA1711" i="13"/>
  <c r="AA1712" i="13"/>
  <c r="AA1713" i="13"/>
  <c r="AA1714" i="13"/>
  <c r="AA1715" i="13"/>
  <c r="AA1716" i="13"/>
  <c r="AA1717" i="13"/>
  <c r="AA1718" i="13"/>
  <c r="AA1719" i="13"/>
  <c r="AA1720" i="13"/>
  <c r="AA1721" i="13"/>
  <c r="AA1722" i="13"/>
  <c r="AA1723" i="13"/>
  <c r="AA1724" i="13"/>
  <c r="AA1725" i="13"/>
  <c r="AA1726" i="13"/>
  <c r="AA1727" i="13"/>
  <c r="AA1728" i="13"/>
  <c r="AA1729" i="13"/>
  <c r="AA1730" i="13"/>
  <c r="AA1731" i="13"/>
  <c r="AA1732" i="13"/>
  <c r="AA1733" i="13"/>
  <c r="AA1734" i="13"/>
  <c r="AA1735" i="13"/>
  <c r="AA1736" i="13"/>
  <c r="AA1737" i="13"/>
  <c r="AA1738" i="13"/>
  <c r="AA1739" i="13"/>
  <c r="AA1740" i="13"/>
  <c r="AA1741" i="13"/>
  <c r="AA1742" i="13"/>
  <c r="AA1743" i="13"/>
  <c r="AA1744" i="13"/>
  <c r="AA1745" i="13"/>
  <c r="AA1746" i="13"/>
  <c r="AA1747" i="13"/>
  <c r="AA1748" i="13"/>
  <c r="AA1749" i="13"/>
  <c r="AA1750" i="13"/>
  <c r="AA1751" i="13"/>
  <c r="AA1752" i="13"/>
  <c r="AA1753" i="13"/>
  <c r="AA1754" i="13"/>
  <c r="AA1755" i="13"/>
  <c r="AA1756" i="13"/>
  <c r="AA1757" i="13"/>
  <c r="AA1758" i="13"/>
  <c r="AA1759" i="13"/>
  <c r="AA1760" i="13"/>
  <c r="AA1761" i="13"/>
  <c r="AA1762" i="13"/>
  <c r="AA1763" i="13"/>
  <c r="AA1764" i="13"/>
  <c r="AA1765" i="13"/>
  <c r="AA1766" i="13"/>
  <c r="AA1767" i="13"/>
  <c r="AA1768" i="13"/>
  <c r="AA1769" i="13"/>
  <c r="AA1770" i="13"/>
  <c r="AA1771" i="13"/>
  <c r="AA1772" i="13"/>
  <c r="AA1773" i="13"/>
  <c r="AA1774" i="13"/>
  <c r="AA1775" i="13"/>
  <c r="AA1776" i="13"/>
  <c r="AA1777" i="13"/>
  <c r="AA1778" i="13"/>
  <c r="AA1779" i="13"/>
  <c r="AA1780" i="13"/>
  <c r="AA1781" i="13"/>
  <c r="AA1782" i="13"/>
  <c r="AA1783" i="13"/>
  <c r="AA1784" i="13"/>
  <c r="AA1785" i="13"/>
  <c r="AA1786" i="13"/>
  <c r="AA1787" i="13"/>
  <c r="AA1788" i="13"/>
  <c r="AA1789" i="13"/>
  <c r="AA1790" i="13"/>
  <c r="AA1791" i="13"/>
  <c r="AA1792" i="13"/>
  <c r="AA1793" i="13"/>
  <c r="AA1794" i="13"/>
  <c r="AA1795" i="13"/>
  <c r="AA1796" i="13"/>
  <c r="AA1797" i="13"/>
  <c r="AA1798" i="13"/>
  <c r="AA1799" i="13"/>
  <c r="AA1800" i="13"/>
  <c r="AA1801" i="13"/>
  <c r="AA1802" i="13"/>
  <c r="AA1803" i="13"/>
  <c r="AA1804" i="13"/>
  <c r="AA1805" i="13"/>
  <c r="AA1806" i="13"/>
  <c r="AA1807" i="13"/>
  <c r="AA1808" i="13"/>
  <c r="AA1809" i="13"/>
  <c r="AA1810" i="13"/>
  <c r="AA1811" i="13"/>
  <c r="AA1812" i="13"/>
  <c r="AA1813" i="13"/>
  <c r="AA1814" i="13"/>
  <c r="AA1815" i="13"/>
  <c r="AA1816" i="13"/>
  <c r="AA1817" i="13"/>
  <c r="AA1818" i="13"/>
  <c r="AA1819" i="13"/>
  <c r="AA1820" i="13"/>
  <c r="AA1821" i="13"/>
  <c r="AA1822" i="13"/>
  <c r="AA1823" i="13"/>
  <c r="AA1824" i="13"/>
  <c r="AA1825" i="13"/>
  <c r="AA1826" i="13"/>
  <c r="AA1827" i="13"/>
  <c r="AA1828" i="13"/>
  <c r="AA1829" i="13"/>
  <c r="AA1830" i="13"/>
  <c r="AA1831" i="13"/>
  <c r="AA1832" i="13"/>
  <c r="AA1833" i="13"/>
  <c r="AA1834" i="13"/>
  <c r="AA1835" i="13"/>
  <c r="AA1836" i="13"/>
  <c r="AA1837" i="13"/>
  <c r="AA1838" i="13"/>
  <c r="AA1839" i="13"/>
  <c r="AA1840" i="13"/>
  <c r="AA1841" i="13"/>
  <c r="AA1842" i="13"/>
  <c r="AA1843" i="13"/>
  <c r="AA1844" i="13"/>
  <c r="AA1845" i="13"/>
  <c r="AA1846" i="13"/>
  <c r="AA1847" i="13"/>
  <c r="AA1848" i="13"/>
  <c r="AA1849" i="13"/>
  <c r="AA1850" i="13"/>
  <c r="AA1851" i="13"/>
  <c r="AA1852" i="13"/>
  <c r="AA1853" i="13"/>
  <c r="AA1854" i="13"/>
  <c r="AA1855" i="13"/>
  <c r="AA1856" i="13"/>
  <c r="AA1857" i="13"/>
  <c r="AA1858" i="13"/>
  <c r="AA1859" i="13"/>
  <c r="AA1860" i="13"/>
  <c r="AA1861" i="13"/>
  <c r="AA1862" i="13"/>
  <c r="AA1863" i="13"/>
  <c r="AA1864" i="13"/>
  <c r="AA1865" i="13"/>
  <c r="AA1866" i="13"/>
  <c r="AA1867" i="13"/>
  <c r="AA1868" i="13"/>
  <c r="AA1869" i="13"/>
  <c r="AA1870" i="13"/>
  <c r="AA1871" i="13"/>
  <c r="AA1872" i="13"/>
  <c r="AA1873" i="13"/>
  <c r="AA1874" i="13"/>
  <c r="AA1875" i="13"/>
  <c r="AA1876" i="13"/>
  <c r="AA1877" i="13"/>
  <c r="AA1878" i="13"/>
  <c r="AA1879" i="13"/>
  <c r="AA1880" i="13"/>
  <c r="AA1881" i="13"/>
  <c r="AA1882" i="13"/>
  <c r="AA1883" i="13"/>
  <c r="AA1884" i="13"/>
  <c r="AA1885" i="13"/>
  <c r="AA1886" i="13"/>
  <c r="AA1887" i="13"/>
  <c r="AA1888" i="13"/>
  <c r="AA1889" i="13"/>
  <c r="AA1890" i="13"/>
  <c r="AA1891" i="13"/>
  <c r="AA1892" i="13"/>
  <c r="AA1893" i="13"/>
  <c r="AA1894" i="13"/>
  <c r="AA1895" i="13"/>
  <c r="AA1896" i="13"/>
  <c r="AA1897" i="13"/>
  <c r="AA1898" i="13"/>
  <c r="AA1899" i="13"/>
  <c r="AA1900" i="13"/>
  <c r="AA1901" i="13"/>
  <c r="AA1902" i="13"/>
  <c r="AA1903" i="13"/>
  <c r="AA1904" i="13"/>
  <c r="AA1905" i="13"/>
  <c r="AA1906" i="13"/>
  <c r="AA1907" i="13"/>
  <c r="AA1908" i="13"/>
  <c r="AA1909" i="13"/>
  <c r="AA1910" i="13"/>
  <c r="AA1911" i="13"/>
  <c r="AA1912" i="13"/>
  <c r="AA1913" i="13"/>
  <c r="AA1914" i="13"/>
  <c r="AA1915" i="13"/>
  <c r="AA1916" i="13"/>
  <c r="AA1917" i="13"/>
  <c r="AA1918" i="13"/>
  <c r="AA1919" i="13"/>
  <c r="AA1920" i="13"/>
  <c r="AA1921" i="13"/>
  <c r="AA1922" i="13"/>
  <c r="AA1923" i="13"/>
  <c r="AA1924" i="13"/>
  <c r="AA1925" i="13"/>
  <c r="AA1926" i="13"/>
  <c r="AA1927" i="13"/>
  <c r="AA1928" i="13"/>
  <c r="AA1929" i="13"/>
  <c r="AA1930" i="13"/>
  <c r="AA1931" i="13"/>
  <c r="AA1932" i="13"/>
  <c r="AA1933" i="13"/>
  <c r="AA1934" i="13"/>
  <c r="AA1935" i="13"/>
  <c r="AA1936" i="13"/>
  <c r="AA1937" i="13"/>
  <c r="AA1938" i="13"/>
  <c r="AA1939" i="13"/>
  <c r="AA1940" i="13"/>
  <c r="AA1941" i="13"/>
  <c r="AA1942" i="13"/>
  <c r="AA1943" i="13"/>
  <c r="AA1944" i="13"/>
  <c r="AA1945" i="13"/>
  <c r="AA1946" i="13"/>
  <c r="AA1947" i="13"/>
  <c r="AA1948" i="13"/>
  <c r="AA1949" i="13"/>
  <c r="AA1950" i="13"/>
  <c r="AA1951" i="13"/>
  <c r="AA1952" i="13"/>
  <c r="AA1953" i="13"/>
  <c r="AA1954" i="13"/>
  <c r="AA1955" i="13"/>
  <c r="AA1956" i="13"/>
  <c r="AA1957" i="13"/>
  <c r="AA1958" i="13"/>
  <c r="AA1959" i="13"/>
  <c r="AA1960" i="13"/>
  <c r="AA1961" i="13"/>
  <c r="AA1962" i="13"/>
  <c r="AA1963" i="13"/>
  <c r="AA1964" i="13"/>
  <c r="AA1965" i="13"/>
  <c r="AA1966" i="13"/>
  <c r="AA1967" i="13"/>
  <c r="AA1968" i="13"/>
  <c r="AA1969" i="13"/>
  <c r="AA1970" i="13"/>
  <c r="AA1971" i="13"/>
  <c r="AA1972" i="13"/>
  <c r="AA1973" i="13"/>
  <c r="AA1974" i="13"/>
  <c r="AA1975" i="13"/>
  <c r="AA1976" i="13"/>
  <c r="AA1977" i="13"/>
  <c r="AA1978" i="13"/>
  <c r="AA1979" i="13"/>
  <c r="AA1980" i="13"/>
  <c r="AA1981" i="13"/>
  <c r="AA1982" i="13"/>
  <c r="AA1983" i="13"/>
  <c r="AA1984" i="13"/>
  <c r="AA1985" i="13"/>
  <c r="AA1986" i="13"/>
  <c r="AA1987" i="13"/>
  <c r="AA1988" i="13"/>
  <c r="AA1989" i="13"/>
  <c r="AA1990" i="13"/>
  <c r="AA1991" i="13"/>
  <c r="AA1992" i="13"/>
  <c r="AA1993" i="13"/>
  <c r="AA1994" i="13"/>
  <c r="AA1995" i="13"/>
  <c r="AA1996" i="13"/>
  <c r="AA1997" i="13"/>
  <c r="AA1998" i="13"/>
  <c r="AA1999" i="13"/>
  <c r="AA2000" i="13"/>
  <c r="Q2" i="13"/>
  <c r="Q3" i="13"/>
  <c r="Q4" i="13"/>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55" i="13"/>
  <c r="Q56" i="13"/>
  <c r="Q57" i="13"/>
  <c r="Q58" i="13"/>
  <c r="Q59" i="13"/>
  <c r="Q60" i="13"/>
  <c r="Q61" i="13"/>
  <c r="Q62" i="13"/>
  <c r="Q63" i="13"/>
  <c r="Q64" i="13"/>
  <c r="Q65" i="13"/>
  <c r="Q66" i="13"/>
  <c r="Q67" i="13"/>
  <c r="Q68" i="13"/>
  <c r="Q69" i="13"/>
  <c r="Q70" i="13"/>
  <c r="Q71" i="13"/>
  <c r="Q72" i="13"/>
  <c r="Q73" i="13"/>
  <c r="Q74" i="13"/>
  <c r="Q75" i="13"/>
  <c r="Q76" i="13"/>
  <c r="Q77" i="13"/>
  <c r="Q78" i="13"/>
  <c r="Q79" i="13"/>
  <c r="Q80" i="13"/>
  <c r="Q81" i="13"/>
  <c r="Q82" i="13"/>
  <c r="Q83" i="13"/>
  <c r="Q84" i="13"/>
  <c r="Q85" i="13"/>
  <c r="Q86" i="13"/>
  <c r="Q87" i="13"/>
  <c r="Q88" i="13"/>
  <c r="Q89" i="13"/>
  <c r="Q90" i="13"/>
  <c r="Q91" i="13"/>
  <c r="Q92" i="13"/>
  <c r="Q93" i="13"/>
  <c r="Q94" i="13"/>
  <c r="Q95" i="13"/>
  <c r="Q96" i="13"/>
  <c r="Q97" i="13"/>
  <c r="Q98" i="13"/>
  <c r="Q99" i="13"/>
  <c r="Q100" i="13"/>
  <c r="Q101" i="13"/>
  <c r="Q102" i="13"/>
  <c r="Q103" i="13"/>
  <c r="Q104" i="13"/>
  <c r="Q105" i="13"/>
  <c r="Q106" i="13"/>
  <c r="Q107" i="13"/>
  <c r="Q108" i="13"/>
  <c r="Q109" i="13"/>
  <c r="Q110" i="13"/>
  <c r="Q111" i="13"/>
  <c r="Q112" i="13"/>
  <c r="Q113" i="13"/>
  <c r="Q114" i="13"/>
  <c r="Q115" i="13"/>
  <c r="Q116" i="13"/>
  <c r="Q117" i="13"/>
  <c r="Q118" i="13"/>
  <c r="Q119" i="13"/>
  <c r="Q120" i="13"/>
  <c r="Q121" i="13"/>
  <c r="Q122" i="13"/>
  <c r="Q123" i="13"/>
  <c r="Q124" i="13"/>
  <c r="Q125" i="13"/>
  <c r="Q126" i="13"/>
  <c r="Q127" i="13"/>
  <c r="Q128" i="13"/>
  <c r="Q129" i="13"/>
  <c r="Q130" i="13"/>
  <c r="Q131" i="13"/>
  <c r="Q132" i="13"/>
  <c r="Q133" i="13"/>
  <c r="Q134" i="13"/>
  <c r="Q135" i="13"/>
  <c r="Q136" i="13"/>
  <c r="Q137" i="13"/>
  <c r="Q138" i="13"/>
  <c r="Q139" i="13"/>
  <c r="Q140" i="13"/>
  <c r="Q141" i="13"/>
  <c r="Q142" i="13"/>
  <c r="Q143" i="13"/>
  <c r="Q144" i="13"/>
  <c r="Q145" i="13"/>
  <c r="Q146" i="13"/>
  <c r="Q147" i="13"/>
  <c r="Q148" i="13"/>
  <c r="Q149" i="13"/>
  <c r="Q150" i="13"/>
  <c r="Q151" i="13"/>
  <c r="Q152" i="13"/>
  <c r="Q153" i="13"/>
  <c r="Q154" i="13"/>
  <c r="Q155" i="13"/>
  <c r="Q156" i="13"/>
  <c r="Q157" i="13"/>
  <c r="Q158" i="13"/>
  <c r="Q159" i="13"/>
  <c r="Q160" i="13"/>
  <c r="Q161" i="13"/>
  <c r="Q162" i="13"/>
  <c r="Q163" i="13"/>
  <c r="Q164" i="13"/>
  <c r="Q165" i="13"/>
  <c r="Q166" i="13"/>
  <c r="Q167" i="13"/>
  <c r="Q168" i="13"/>
  <c r="Q169" i="13"/>
  <c r="Q170" i="13"/>
  <c r="Q171" i="13"/>
  <c r="Q172" i="13"/>
  <c r="Q173" i="13"/>
  <c r="Q174" i="13"/>
  <c r="Q175" i="13"/>
  <c r="Q176" i="13"/>
  <c r="Q177" i="13"/>
  <c r="Q178" i="13"/>
  <c r="Q179" i="13"/>
  <c r="Q180" i="13"/>
  <c r="Q181" i="13"/>
  <c r="Q182" i="13"/>
  <c r="Q183" i="13"/>
  <c r="Q184" i="13"/>
  <c r="Q185" i="13"/>
  <c r="Q186" i="13"/>
  <c r="Q187" i="13"/>
  <c r="Q188" i="13"/>
  <c r="Q189" i="13"/>
  <c r="Q190" i="13"/>
  <c r="Q191" i="13"/>
  <c r="Q192" i="13"/>
  <c r="Q193" i="13"/>
  <c r="Q194" i="13"/>
  <c r="Q195" i="13"/>
  <c r="Q196" i="13"/>
  <c r="Q197" i="13"/>
  <c r="Q198" i="13"/>
  <c r="Q199" i="13"/>
  <c r="Q200" i="13"/>
  <c r="Q201" i="13"/>
  <c r="Q202" i="13"/>
  <c r="Q203" i="13"/>
  <c r="Q204" i="13"/>
  <c r="Q205" i="13"/>
  <c r="Q206" i="13"/>
  <c r="Q207" i="13"/>
  <c r="Q208" i="13"/>
  <c r="Q209" i="13"/>
  <c r="Q210" i="13"/>
  <c r="Q211" i="13"/>
  <c r="Q212" i="13"/>
  <c r="Q213" i="13"/>
  <c r="Q214" i="13"/>
  <c r="Q215" i="13"/>
  <c r="Q216" i="13"/>
  <c r="Q217" i="13"/>
  <c r="Q218" i="13"/>
  <c r="Q219" i="13"/>
  <c r="Q220" i="13"/>
  <c r="Q221" i="13"/>
  <c r="Q222" i="13"/>
  <c r="Q223" i="13"/>
  <c r="Q224" i="13"/>
  <c r="Q225" i="13"/>
  <c r="Q226" i="13"/>
  <c r="Q227" i="13"/>
  <c r="Q228" i="13"/>
  <c r="Q229" i="13"/>
  <c r="Q230" i="13"/>
  <c r="Q231" i="13"/>
  <c r="Q232" i="13"/>
  <c r="Q233" i="13"/>
  <c r="Q234" i="13"/>
  <c r="Q235" i="13"/>
  <c r="Q236" i="13"/>
  <c r="Q237" i="13"/>
  <c r="Q238" i="13"/>
  <c r="Q239" i="13"/>
  <c r="Q240" i="13"/>
  <c r="Q241" i="13"/>
  <c r="Q242" i="13"/>
  <c r="Q243" i="13"/>
  <c r="Q244" i="13"/>
  <c r="Q245" i="13"/>
  <c r="Q246" i="13"/>
  <c r="Q247" i="13"/>
  <c r="Q248" i="13"/>
  <c r="Q249" i="13"/>
  <c r="Q250" i="13"/>
  <c r="Q251" i="13"/>
  <c r="Q252" i="13"/>
  <c r="Q253" i="13"/>
  <c r="Q254" i="13"/>
  <c r="Q255" i="13"/>
  <c r="Q256" i="13"/>
  <c r="Q257" i="13"/>
  <c r="Q258" i="13"/>
  <c r="Q259" i="13"/>
  <c r="Q260" i="13"/>
  <c r="Q261" i="13"/>
  <c r="Q262" i="13"/>
  <c r="Q263" i="13"/>
  <c r="Q264" i="13"/>
  <c r="Q265" i="13"/>
  <c r="Q266" i="13"/>
  <c r="Q267" i="13"/>
  <c r="Q268" i="13"/>
  <c r="Q269" i="13"/>
  <c r="Q270" i="13"/>
  <c r="Q271" i="13"/>
  <c r="Q272" i="13"/>
  <c r="Q273" i="13"/>
  <c r="Q274" i="13"/>
  <c r="Q275" i="13"/>
  <c r="Q276" i="13"/>
  <c r="Q277" i="13"/>
  <c r="Q278" i="13"/>
  <c r="Q279" i="13"/>
  <c r="Q280" i="13"/>
  <c r="Q281" i="13"/>
  <c r="Q282" i="13"/>
  <c r="Q283" i="13"/>
  <c r="Q284" i="13"/>
  <c r="Q285" i="13"/>
  <c r="Q286" i="13"/>
  <c r="Q287" i="13"/>
  <c r="Q288" i="13"/>
  <c r="Q289" i="13"/>
  <c r="Q290" i="13"/>
  <c r="Q291" i="13"/>
  <c r="Q292" i="13"/>
  <c r="Q293" i="13"/>
  <c r="Q294" i="13"/>
  <c r="Q295" i="13"/>
  <c r="Q296" i="13"/>
  <c r="Q297" i="13"/>
  <c r="Q298" i="13"/>
  <c r="Q299" i="13"/>
  <c r="Q300" i="13"/>
  <c r="Q301" i="13"/>
  <c r="Q302" i="13"/>
  <c r="Q303" i="13"/>
  <c r="Q304" i="13"/>
  <c r="Q305" i="13"/>
  <c r="Q306" i="13"/>
  <c r="Q307" i="13"/>
  <c r="Q308" i="13"/>
  <c r="Q309" i="13"/>
  <c r="Q310" i="13"/>
  <c r="Q311" i="13"/>
  <c r="Q312" i="13"/>
  <c r="Q313" i="13"/>
  <c r="Q314" i="13"/>
  <c r="Q315" i="13"/>
  <c r="Q316" i="13"/>
  <c r="Q317" i="13"/>
  <c r="Q318" i="13"/>
  <c r="Q319" i="13"/>
  <c r="Q320" i="13"/>
  <c r="Q321" i="13"/>
  <c r="Q322" i="13"/>
  <c r="Q323" i="13"/>
  <c r="Q324" i="13"/>
  <c r="Q325" i="13"/>
  <c r="Q326" i="13"/>
  <c r="Q327" i="13"/>
  <c r="Q328" i="13"/>
  <c r="Q329" i="13"/>
  <c r="Q330" i="13"/>
  <c r="Q331" i="13"/>
  <c r="Q332" i="13"/>
  <c r="Q333" i="13"/>
  <c r="Q334" i="13"/>
  <c r="Q335" i="13"/>
  <c r="Q336" i="13"/>
  <c r="Q337" i="13"/>
  <c r="Q338" i="13"/>
  <c r="Q339" i="13"/>
  <c r="Q340" i="13"/>
  <c r="Q341" i="13"/>
  <c r="Q342" i="13"/>
  <c r="Q343" i="13"/>
  <c r="Q344" i="13"/>
  <c r="Q345" i="13"/>
  <c r="Q346" i="13"/>
  <c r="Q347" i="13"/>
  <c r="Q348" i="13"/>
  <c r="Q349" i="13"/>
  <c r="Q350" i="13"/>
  <c r="Q351" i="13"/>
  <c r="Q352" i="13"/>
  <c r="Q353" i="13"/>
  <c r="Q354" i="13"/>
  <c r="Q355" i="13"/>
  <c r="Q356" i="13"/>
  <c r="Q357" i="13"/>
  <c r="Q358" i="13"/>
  <c r="Q359" i="13"/>
  <c r="Q360" i="13"/>
  <c r="Q361" i="13"/>
  <c r="Q362" i="13"/>
  <c r="Q363" i="13"/>
  <c r="Q364" i="13"/>
  <c r="Q365" i="13"/>
  <c r="Q366" i="13"/>
  <c r="Q367" i="13"/>
  <c r="Q368" i="13"/>
  <c r="Q369" i="13"/>
  <c r="Q370" i="13"/>
  <c r="Q371" i="13"/>
  <c r="Q372" i="13"/>
  <c r="Q373" i="13"/>
  <c r="Q374" i="13"/>
  <c r="Q375" i="13"/>
  <c r="Q376" i="13"/>
  <c r="Q377" i="13"/>
  <c r="Q378" i="13"/>
  <c r="Q379" i="13"/>
  <c r="Q380" i="13"/>
  <c r="Q381" i="13"/>
  <c r="Q382" i="13"/>
  <c r="Q383" i="13"/>
  <c r="Q384" i="13"/>
  <c r="Q385" i="13"/>
  <c r="Q386" i="13"/>
  <c r="Q387" i="13"/>
  <c r="Q388" i="13"/>
  <c r="Q389" i="13"/>
  <c r="Q390" i="13"/>
  <c r="Q391" i="13"/>
  <c r="Q392" i="13"/>
  <c r="Q393" i="13"/>
  <c r="Q394" i="13"/>
  <c r="Q395" i="13"/>
  <c r="Q396" i="13"/>
  <c r="Q397" i="13"/>
  <c r="Q398" i="13"/>
  <c r="Q399" i="13"/>
  <c r="Q400" i="13"/>
  <c r="Q401" i="13"/>
  <c r="Q402" i="13"/>
  <c r="Q403" i="13"/>
  <c r="Q404" i="13"/>
  <c r="Q405" i="13"/>
  <c r="Q406" i="13"/>
  <c r="Q407" i="13"/>
  <c r="Q408" i="13"/>
  <c r="Q409" i="13"/>
  <c r="Q410" i="13"/>
  <c r="Q411" i="13"/>
  <c r="Q412" i="13"/>
  <c r="Q413" i="13"/>
  <c r="Q414" i="13"/>
  <c r="Q415" i="13"/>
  <c r="Q416" i="13"/>
  <c r="Q417" i="13"/>
  <c r="Q418" i="13"/>
  <c r="Q419" i="13"/>
  <c r="Q420" i="13"/>
  <c r="Q421" i="13"/>
  <c r="Q422" i="13"/>
  <c r="Q423" i="13"/>
  <c r="Q424" i="13"/>
  <c r="Q425" i="13"/>
  <c r="Q426" i="13"/>
  <c r="Q427" i="13"/>
  <c r="Q428" i="13"/>
  <c r="Q429" i="13"/>
  <c r="Q430" i="13"/>
  <c r="Q431" i="13"/>
  <c r="Q432" i="13"/>
  <c r="Q433" i="13"/>
  <c r="Q434" i="13"/>
  <c r="Q435" i="13"/>
  <c r="Q436" i="13"/>
  <c r="Q437" i="13"/>
  <c r="Q438" i="13"/>
  <c r="Q439" i="13"/>
  <c r="Q440" i="13"/>
  <c r="Q441" i="13"/>
  <c r="Q442" i="13"/>
  <c r="Q443" i="13"/>
  <c r="Q444" i="13"/>
  <c r="Q445" i="13"/>
  <c r="Q446" i="13"/>
  <c r="Q447" i="13"/>
  <c r="Q448" i="13"/>
  <c r="Q449" i="13"/>
  <c r="Q450" i="13"/>
  <c r="Q451" i="13"/>
  <c r="Q452" i="13"/>
  <c r="Q453" i="13"/>
  <c r="Q454" i="13"/>
  <c r="Q455" i="13"/>
  <c r="Q456" i="13"/>
  <c r="Q457" i="13"/>
  <c r="Q458" i="13"/>
  <c r="Q459" i="13"/>
  <c r="Q460" i="13"/>
  <c r="Q461" i="13"/>
  <c r="Q462" i="13"/>
  <c r="Q463" i="13"/>
  <c r="Q464" i="13"/>
  <c r="Q465" i="13"/>
  <c r="Q466" i="13"/>
  <c r="Q467" i="13"/>
  <c r="Q468" i="13"/>
  <c r="Q469" i="13"/>
  <c r="Q470" i="13"/>
  <c r="Q471" i="13"/>
  <c r="Q472" i="13"/>
  <c r="Q473" i="13"/>
  <c r="Q474" i="13"/>
  <c r="Q475" i="13"/>
  <c r="Q476" i="13"/>
  <c r="Q477" i="13"/>
  <c r="Q478" i="13"/>
  <c r="Q479" i="13"/>
  <c r="Q480" i="13"/>
  <c r="Q481" i="13"/>
  <c r="Q482" i="13"/>
  <c r="Q483" i="13"/>
  <c r="Q484" i="13"/>
  <c r="Q485" i="13"/>
  <c r="Q486" i="13"/>
  <c r="Q487" i="13"/>
  <c r="Q488" i="13"/>
  <c r="Q489" i="13"/>
  <c r="Q490" i="13"/>
  <c r="Q491" i="13"/>
  <c r="Q492" i="13"/>
  <c r="Q493" i="13"/>
  <c r="Q494" i="13"/>
  <c r="Q495" i="13"/>
  <c r="Q496" i="13"/>
  <c r="Q497" i="13"/>
  <c r="Q498" i="13"/>
  <c r="Q499" i="13"/>
  <c r="Q500" i="13"/>
  <c r="Q501" i="13"/>
  <c r="Q502" i="13"/>
  <c r="Q503" i="13"/>
  <c r="Q504" i="13"/>
  <c r="Q505" i="13"/>
  <c r="Q506" i="13"/>
  <c r="Q507" i="13"/>
  <c r="Q508" i="13"/>
  <c r="Q509" i="13"/>
  <c r="Q510" i="13"/>
  <c r="Q511" i="13"/>
  <c r="Q512" i="13"/>
  <c r="Q513" i="13"/>
  <c r="Q514" i="13"/>
  <c r="Q515" i="13"/>
  <c r="Q516" i="13"/>
  <c r="Q517" i="13"/>
  <c r="Q518" i="13"/>
  <c r="Q519" i="13"/>
  <c r="Q520" i="13"/>
  <c r="Q521" i="13"/>
  <c r="Q522" i="13"/>
  <c r="Q523" i="13"/>
  <c r="Q524" i="13"/>
  <c r="Q525" i="13"/>
  <c r="Q526" i="13"/>
  <c r="Q527" i="13"/>
  <c r="Q528" i="13"/>
  <c r="Q529" i="13"/>
  <c r="Q530" i="13"/>
  <c r="Q531" i="13"/>
  <c r="Q532" i="13"/>
  <c r="Q533" i="13"/>
  <c r="Q534" i="13"/>
  <c r="Q535" i="13"/>
  <c r="Q536" i="13"/>
  <c r="Q537" i="13"/>
  <c r="Q538" i="13"/>
  <c r="Q539" i="13"/>
  <c r="Q540" i="13"/>
  <c r="Q541" i="13"/>
  <c r="Q542" i="13"/>
  <c r="Q543" i="13"/>
  <c r="Q544" i="13"/>
  <c r="Q545" i="13"/>
  <c r="Q546" i="13"/>
  <c r="Q547" i="13"/>
  <c r="Q548" i="13"/>
  <c r="Q549" i="13"/>
  <c r="Q550" i="13"/>
  <c r="Q551" i="13"/>
  <c r="Q552" i="13"/>
  <c r="Q553" i="13"/>
  <c r="Q554" i="13"/>
  <c r="Q555" i="13"/>
  <c r="Q556" i="13"/>
  <c r="Q557" i="13"/>
  <c r="Q558" i="13"/>
  <c r="Q559" i="13"/>
  <c r="Q560" i="13"/>
  <c r="Q561" i="13"/>
  <c r="Q562" i="13"/>
  <c r="Q563" i="13"/>
  <c r="Q564" i="13"/>
  <c r="Q565" i="13"/>
  <c r="Q566" i="13"/>
  <c r="Q567" i="13"/>
  <c r="Q568" i="13"/>
  <c r="Q569" i="13"/>
  <c r="Q570" i="13"/>
  <c r="Q571" i="13"/>
  <c r="Q572" i="13"/>
  <c r="Q573" i="13"/>
  <c r="Q574" i="13"/>
  <c r="Q575" i="13"/>
  <c r="Q576" i="13"/>
  <c r="Q577" i="13"/>
  <c r="Q578" i="13"/>
  <c r="Q579" i="13"/>
  <c r="Q580" i="13"/>
  <c r="Q581" i="13"/>
  <c r="Q582" i="13"/>
  <c r="Q583" i="13"/>
  <c r="Q584" i="13"/>
  <c r="Q585" i="13"/>
  <c r="Q586" i="13"/>
  <c r="Q587" i="13"/>
  <c r="Q588" i="13"/>
  <c r="Q589" i="13"/>
  <c r="Q590" i="13"/>
  <c r="Q591" i="13"/>
  <c r="Q592" i="13"/>
  <c r="Q593" i="13"/>
  <c r="Q594" i="13"/>
  <c r="Q595" i="13"/>
  <c r="Q596" i="13"/>
  <c r="Q597" i="13"/>
  <c r="Q598" i="13"/>
  <c r="Q599" i="13"/>
  <c r="Q600" i="13"/>
  <c r="Q601" i="13"/>
  <c r="Q602" i="13"/>
  <c r="Q603" i="13"/>
  <c r="Q604" i="13"/>
  <c r="Q605" i="13"/>
  <c r="Q606" i="13"/>
  <c r="Q607" i="13"/>
  <c r="Q608" i="13"/>
  <c r="Q609" i="13"/>
  <c r="Q610" i="13"/>
  <c r="Q611" i="13"/>
  <c r="Q612" i="13"/>
  <c r="Q613" i="13"/>
  <c r="Q614" i="13"/>
  <c r="Q615" i="13"/>
  <c r="Q616" i="13"/>
  <c r="Q617" i="13"/>
  <c r="Q618" i="13"/>
  <c r="Q619" i="13"/>
  <c r="Q620" i="13"/>
  <c r="Q621" i="13"/>
  <c r="Q622" i="13"/>
  <c r="Q623" i="13"/>
  <c r="Q624" i="13"/>
  <c r="Q625" i="13"/>
  <c r="Q626" i="13"/>
  <c r="Q627" i="13"/>
  <c r="Q628" i="13"/>
  <c r="Q629" i="13"/>
  <c r="Q630" i="13"/>
  <c r="Q631" i="13"/>
  <c r="Q632" i="13"/>
  <c r="Q633" i="13"/>
  <c r="Q634" i="13"/>
  <c r="Q635" i="13"/>
  <c r="Q636" i="13"/>
  <c r="Q637" i="13"/>
  <c r="Q638" i="13"/>
  <c r="Q639" i="13"/>
  <c r="Q640" i="13"/>
  <c r="Q641" i="13"/>
  <c r="Q642" i="13"/>
  <c r="Q643" i="13"/>
  <c r="Q644" i="13"/>
  <c r="Q645" i="13"/>
  <c r="Q646" i="13"/>
  <c r="Q647" i="13"/>
  <c r="Q648" i="13"/>
  <c r="Q649" i="13"/>
  <c r="Q650" i="13"/>
  <c r="Q651" i="13"/>
  <c r="Q652" i="13"/>
  <c r="Q653" i="13"/>
  <c r="Q654" i="13"/>
  <c r="Q655" i="13"/>
  <c r="Q656" i="13"/>
  <c r="Q657" i="13"/>
  <c r="Q658" i="13"/>
  <c r="Q659" i="13"/>
  <c r="Q660" i="13"/>
  <c r="Q661" i="13"/>
  <c r="Q662" i="13"/>
  <c r="Q663" i="13"/>
  <c r="Q664" i="13"/>
  <c r="Q665" i="13"/>
  <c r="Q666" i="13"/>
  <c r="Q667" i="13"/>
  <c r="Q668" i="13"/>
  <c r="Q669" i="13"/>
  <c r="Q670" i="13"/>
  <c r="Q671" i="13"/>
  <c r="Q672" i="13"/>
  <c r="Q673" i="13"/>
  <c r="Q674" i="13"/>
  <c r="Q675" i="13"/>
  <c r="Q676" i="13"/>
  <c r="Q677" i="13"/>
  <c r="Q678" i="13"/>
  <c r="Q679" i="13"/>
  <c r="Q680" i="13"/>
  <c r="Q681" i="13"/>
  <c r="Q682" i="13"/>
  <c r="Q683" i="13"/>
  <c r="Q684" i="13"/>
  <c r="Q685" i="13"/>
  <c r="Q686" i="13"/>
  <c r="Q687" i="13"/>
  <c r="Q688" i="13"/>
  <c r="Q689" i="13"/>
  <c r="Q690" i="13"/>
  <c r="Q691" i="13"/>
  <c r="Q692" i="13"/>
  <c r="Q693" i="13"/>
  <c r="Q694" i="13"/>
  <c r="Q695" i="13"/>
  <c r="Q696" i="13"/>
  <c r="Q697" i="13"/>
  <c r="Q698" i="13"/>
  <c r="Q699" i="13"/>
  <c r="Q700" i="13"/>
  <c r="Q701" i="13"/>
  <c r="Q702" i="13"/>
  <c r="Q703" i="13"/>
  <c r="Q704" i="13"/>
  <c r="Q705" i="13"/>
  <c r="Q706" i="13"/>
  <c r="Q707" i="13"/>
  <c r="Q708" i="13"/>
  <c r="Q709" i="13"/>
  <c r="Q710" i="13"/>
  <c r="Q711" i="13"/>
  <c r="Q712" i="13"/>
  <c r="Q713" i="13"/>
  <c r="Q714" i="13"/>
  <c r="Q715" i="13"/>
  <c r="Q716" i="13"/>
  <c r="Q717" i="13"/>
  <c r="Q718" i="13"/>
  <c r="Q719" i="13"/>
  <c r="Q720" i="13"/>
  <c r="Q721" i="13"/>
  <c r="Q722" i="13"/>
  <c r="Q723" i="13"/>
  <c r="Q724" i="13"/>
  <c r="Q725" i="13"/>
  <c r="Q726" i="13"/>
  <c r="Q727" i="13"/>
  <c r="Q728" i="13"/>
  <c r="Q729" i="13"/>
  <c r="Q730" i="13"/>
  <c r="Q731" i="13"/>
  <c r="Q732" i="13"/>
  <c r="Q733" i="13"/>
  <c r="Q734" i="13"/>
  <c r="Q735" i="13"/>
  <c r="Q736" i="13"/>
  <c r="Q737" i="13"/>
  <c r="Q738" i="13"/>
  <c r="Q739" i="13"/>
  <c r="Q740" i="13"/>
  <c r="Q741" i="13"/>
  <c r="Q742" i="13"/>
  <c r="Q743" i="13"/>
  <c r="Q744" i="13"/>
  <c r="Q745" i="13"/>
  <c r="Q746" i="13"/>
  <c r="Q747" i="13"/>
  <c r="Q748" i="13"/>
  <c r="Q749" i="13"/>
  <c r="Q750" i="13"/>
  <c r="Q751" i="13"/>
  <c r="Q752" i="13"/>
  <c r="Q753" i="13"/>
  <c r="Q754" i="13"/>
  <c r="Q755" i="13"/>
  <c r="Q756" i="13"/>
  <c r="Q757" i="13"/>
  <c r="Q758" i="13"/>
  <c r="Q759" i="13"/>
  <c r="Q760" i="13"/>
  <c r="Q761" i="13"/>
  <c r="Q762" i="13"/>
  <c r="Q763" i="13"/>
  <c r="Q764" i="13"/>
  <c r="Q765" i="13"/>
  <c r="Q766" i="13"/>
  <c r="Q767" i="13"/>
  <c r="Q768" i="13"/>
  <c r="Q769" i="13"/>
  <c r="Q770" i="13"/>
  <c r="Q771" i="13"/>
  <c r="Q772" i="13"/>
  <c r="Q773" i="13"/>
  <c r="Q774" i="13"/>
  <c r="Q775" i="13"/>
  <c r="Q776" i="13"/>
  <c r="Q777" i="13"/>
  <c r="Q778" i="13"/>
  <c r="Q779" i="13"/>
  <c r="Q780" i="13"/>
  <c r="Q781" i="13"/>
  <c r="Q782" i="13"/>
  <c r="Q783" i="13"/>
  <c r="Q784" i="13"/>
  <c r="Q785" i="13"/>
  <c r="Q786" i="13"/>
  <c r="Q787" i="13"/>
  <c r="Q788" i="13"/>
  <c r="Q789" i="13"/>
  <c r="Q790" i="13"/>
  <c r="Q791" i="13"/>
  <c r="Q792" i="13"/>
  <c r="Q793" i="13"/>
  <c r="Q794" i="13"/>
  <c r="Q795" i="13"/>
  <c r="Q796" i="13"/>
  <c r="Q797" i="13"/>
  <c r="Q798" i="13"/>
  <c r="Q799" i="13"/>
  <c r="Q800" i="13"/>
  <c r="Q801" i="13"/>
  <c r="Q802" i="13"/>
  <c r="Q803" i="13"/>
  <c r="Q804" i="13"/>
  <c r="Q805" i="13"/>
  <c r="Q806" i="13"/>
  <c r="Q807" i="13"/>
  <c r="Q808" i="13"/>
  <c r="Q809" i="13"/>
  <c r="Q810" i="13"/>
  <c r="Q811" i="13"/>
  <c r="Q812" i="13"/>
  <c r="Q813" i="13"/>
  <c r="Q814" i="13"/>
  <c r="Q815" i="13"/>
  <c r="Q816" i="13"/>
  <c r="Q817" i="13"/>
  <c r="Q818" i="13"/>
  <c r="Q819" i="13"/>
  <c r="Q820" i="13"/>
  <c r="Q821" i="13"/>
  <c r="Q822" i="13"/>
  <c r="Q823" i="13"/>
  <c r="Q824" i="13"/>
  <c r="Q825" i="13"/>
  <c r="Q826" i="13"/>
  <c r="Q827" i="13"/>
  <c r="Q828" i="13"/>
  <c r="Q829" i="13"/>
  <c r="Q830" i="13"/>
  <c r="Q831" i="13"/>
  <c r="Q832" i="13"/>
  <c r="Q833" i="13"/>
  <c r="Q834" i="13"/>
  <c r="Q835" i="13"/>
  <c r="Q836" i="13"/>
  <c r="Q837" i="13"/>
  <c r="Q838" i="13"/>
  <c r="Q839" i="13"/>
  <c r="Q840" i="13"/>
  <c r="Q841" i="13"/>
  <c r="Q842" i="13"/>
  <c r="Q843" i="13"/>
  <c r="Q844" i="13"/>
  <c r="Q845" i="13"/>
  <c r="Q846" i="13"/>
  <c r="Q847" i="13"/>
  <c r="Q848" i="13"/>
  <c r="Q849" i="13"/>
  <c r="Q850" i="13"/>
  <c r="Q851" i="13"/>
  <c r="Q852" i="13"/>
  <c r="Q853" i="13"/>
  <c r="Q854" i="13"/>
  <c r="Q855" i="13"/>
  <c r="Q856" i="13"/>
  <c r="Q857" i="13"/>
  <c r="Q858" i="13"/>
  <c r="Q859" i="13"/>
  <c r="Q860" i="13"/>
  <c r="Q861" i="13"/>
  <c r="Q862" i="13"/>
  <c r="Q863" i="13"/>
  <c r="Q864" i="13"/>
  <c r="Q865" i="13"/>
  <c r="Q866" i="13"/>
  <c r="Q867" i="13"/>
  <c r="Q868" i="13"/>
  <c r="Q869" i="13"/>
  <c r="Q870" i="13"/>
  <c r="Q871" i="13"/>
  <c r="Q872" i="13"/>
  <c r="Q873" i="13"/>
  <c r="Q874" i="13"/>
  <c r="Q875" i="13"/>
  <c r="Q876" i="13"/>
  <c r="Q877" i="13"/>
  <c r="Q878" i="13"/>
  <c r="Q879" i="13"/>
  <c r="Q880" i="13"/>
  <c r="Q881" i="13"/>
  <c r="Q882" i="13"/>
  <c r="Q883" i="13"/>
  <c r="Q884" i="13"/>
  <c r="Q885" i="13"/>
  <c r="Q886" i="13"/>
  <c r="Q887" i="13"/>
  <c r="Q888" i="13"/>
  <c r="Q889" i="13"/>
  <c r="Q890" i="13"/>
  <c r="Q891" i="13"/>
  <c r="Q892" i="13"/>
  <c r="Q893" i="13"/>
  <c r="Q894" i="13"/>
  <c r="Q895" i="13"/>
  <c r="Q896" i="13"/>
  <c r="Q897" i="13"/>
  <c r="Q898" i="13"/>
  <c r="Q899" i="13"/>
  <c r="Q900" i="13"/>
  <c r="Q901" i="13"/>
  <c r="Q902" i="13"/>
  <c r="Q903" i="13"/>
  <c r="Q904" i="13"/>
  <c r="Q905" i="13"/>
  <c r="Q906" i="13"/>
  <c r="Q907" i="13"/>
  <c r="Q908" i="13"/>
  <c r="Q909" i="13"/>
  <c r="Q910" i="13"/>
  <c r="Q911" i="13"/>
  <c r="Q912" i="13"/>
  <c r="Q913" i="13"/>
  <c r="Q914" i="13"/>
  <c r="Q915" i="13"/>
  <c r="Q916" i="13"/>
  <c r="Q917" i="13"/>
  <c r="Q918" i="13"/>
  <c r="Q919" i="13"/>
  <c r="Q920" i="13"/>
  <c r="Q921" i="13"/>
  <c r="Q922" i="13"/>
  <c r="Q923" i="13"/>
  <c r="Q924" i="13"/>
  <c r="Q925" i="13"/>
  <c r="Q926" i="13"/>
  <c r="Q927" i="13"/>
  <c r="Q928" i="13"/>
  <c r="Q929" i="13"/>
  <c r="Q930" i="13"/>
  <c r="Q931" i="13"/>
  <c r="Q932" i="13"/>
  <c r="Q933" i="13"/>
  <c r="Q934" i="13"/>
  <c r="Q935" i="13"/>
  <c r="Q936" i="13"/>
  <c r="Q937" i="13"/>
  <c r="Q938" i="13"/>
  <c r="Q939" i="13"/>
  <c r="Q940" i="13"/>
  <c r="Q941" i="13"/>
  <c r="Q942" i="13"/>
  <c r="Q943" i="13"/>
  <c r="Q944" i="13"/>
  <c r="Q945" i="13"/>
  <c r="Q946" i="13"/>
  <c r="Q947" i="13"/>
  <c r="Q948" i="13"/>
  <c r="Q949" i="13"/>
  <c r="Q950" i="13"/>
  <c r="Q951" i="13"/>
  <c r="Q952" i="13"/>
  <c r="Q953" i="13"/>
  <c r="Q954" i="13"/>
  <c r="Q955" i="13"/>
  <c r="Q956" i="13"/>
  <c r="Q957" i="13"/>
  <c r="Q958" i="13"/>
  <c r="Q959" i="13"/>
  <c r="Q960" i="13"/>
  <c r="Q961" i="13"/>
  <c r="Q962" i="13"/>
  <c r="Q963" i="13"/>
  <c r="Q964" i="13"/>
  <c r="Q965" i="13"/>
  <c r="Q966" i="13"/>
  <c r="Q967" i="13"/>
  <c r="Q968" i="13"/>
  <c r="Q969" i="13"/>
  <c r="Q970" i="13"/>
  <c r="Q971" i="13"/>
  <c r="Q972" i="13"/>
  <c r="Q973" i="13"/>
  <c r="Q974" i="13"/>
  <c r="Q975" i="13"/>
  <c r="Q976" i="13"/>
  <c r="Q977" i="13"/>
  <c r="Q978" i="13"/>
  <c r="Q979" i="13"/>
  <c r="Q980" i="13"/>
  <c r="Q981" i="13"/>
  <c r="Q982" i="13"/>
  <c r="Q983" i="13"/>
  <c r="Q984" i="13"/>
  <c r="Q985" i="13"/>
  <c r="Q986" i="13"/>
  <c r="Q987" i="13"/>
  <c r="Q988" i="13"/>
  <c r="Q989" i="13"/>
  <c r="Q990" i="13"/>
  <c r="Q991" i="13"/>
  <c r="Q992" i="13"/>
  <c r="Q993" i="13"/>
  <c r="Q994" i="13"/>
  <c r="Q995" i="13"/>
  <c r="Q996" i="13"/>
  <c r="Q997" i="13"/>
  <c r="Q998" i="13"/>
  <c r="Q999" i="13"/>
  <c r="Q1000" i="13"/>
  <c r="Q1001" i="13"/>
  <c r="Q1002" i="13"/>
  <c r="Q1003" i="13"/>
  <c r="Q1004" i="13"/>
  <c r="Q1005" i="13"/>
  <c r="Q1006" i="13"/>
  <c r="Q1007" i="13"/>
  <c r="Q1008" i="13"/>
  <c r="Q1009" i="13"/>
  <c r="Q1010" i="13"/>
  <c r="Q1011" i="13"/>
  <c r="Q1012" i="13"/>
  <c r="Q1013" i="13"/>
  <c r="Q1014" i="13"/>
  <c r="Q1015" i="13"/>
  <c r="Q1016" i="13"/>
  <c r="Q1017" i="13"/>
  <c r="Q1018" i="13"/>
  <c r="Q1019" i="13"/>
  <c r="Q1020" i="13"/>
  <c r="Q1021" i="13"/>
  <c r="Q1022" i="13"/>
  <c r="Q1023" i="13"/>
  <c r="Q1024" i="13"/>
  <c r="Q1025" i="13"/>
  <c r="Q1026" i="13"/>
  <c r="Q1027" i="13"/>
  <c r="Q1028" i="13"/>
  <c r="Q1029" i="13"/>
  <c r="Q1030" i="13"/>
  <c r="Q1031" i="13"/>
  <c r="Q1032" i="13"/>
  <c r="Q1033" i="13"/>
  <c r="Q1034" i="13"/>
  <c r="Q1035" i="13"/>
  <c r="Q1036" i="13"/>
  <c r="Q1037" i="13"/>
  <c r="Q1038" i="13"/>
  <c r="Q1039" i="13"/>
  <c r="Q1040" i="13"/>
  <c r="Q1041" i="13"/>
  <c r="Q1042" i="13"/>
  <c r="Q1043" i="13"/>
  <c r="Q1044" i="13"/>
  <c r="Q1045" i="13"/>
  <c r="Q1046" i="13"/>
  <c r="Q1047" i="13"/>
  <c r="Q1048" i="13"/>
  <c r="Q1049" i="13"/>
  <c r="Q1050" i="13"/>
  <c r="Q1051" i="13"/>
  <c r="Q1052" i="13"/>
  <c r="Q1053" i="13"/>
  <c r="Q1054" i="13"/>
  <c r="Q1055" i="13"/>
  <c r="Q1056" i="13"/>
  <c r="Q1057" i="13"/>
  <c r="Q1058" i="13"/>
  <c r="Q1059" i="13"/>
  <c r="Q1060" i="13"/>
  <c r="Q1061" i="13"/>
  <c r="Q1062" i="13"/>
  <c r="Q1063" i="13"/>
  <c r="Q1064" i="13"/>
  <c r="Q1065" i="13"/>
  <c r="Q1066" i="13"/>
  <c r="Q1067" i="13"/>
  <c r="Q1068" i="13"/>
  <c r="Q1069" i="13"/>
  <c r="Q1070" i="13"/>
  <c r="Q1071" i="13"/>
  <c r="Q1072" i="13"/>
  <c r="Q1073" i="13"/>
  <c r="Q1074" i="13"/>
  <c r="Q1075" i="13"/>
  <c r="Q1076" i="13"/>
  <c r="Q1077" i="13"/>
  <c r="Q1078" i="13"/>
  <c r="Q1079" i="13"/>
  <c r="Q1080" i="13"/>
  <c r="Q1081" i="13"/>
  <c r="Q1082" i="13"/>
  <c r="Q1083" i="13"/>
  <c r="Q1084" i="13"/>
  <c r="Q1085" i="13"/>
  <c r="Q1086" i="13"/>
  <c r="Q1087" i="13"/>
  <c r="Q1088" i="13"/>
  <c r="Q1089" i="13"/>
  <c r="Q1090" i="13"/>
  <c r="Q1091" i="13"/>
  <c r="Q1092" i="13"/>
  <c r="Q1093" i="13"/>
  <c r="Q1094" i="13"/>
  <c r="Q1095" i="13"/>
  <c r="Q1096" i="13"/>
  <c r="Q1097" i="13"/>
  <c r="Q1098" i="13"/>
  <c r="Q1099" i="13"/>
  <c r="Q1100" i="13"/>
  <c r="Q1101" i="13"/>
  <c r="Q1102" i="13"/>
  <c r="Q1103" i="13"/>
  <c r="Q1104" i="13"/>
  <c r="Q1105" i="13"/>
  <c r="Q1106" i="13"/>
  <c r="Q1107" i="13"/>
  <c r="Q1108" i="13"/>
  <c r="Q1109" i="13"/>
  <c r="Q1110" i="13"/>
  <c r="Q1111" i="13"/>
  <c r="Q1112" i="13"/>
  <c r="Q1113" i="13"/>
  <c r="Q1114" i="13"/>
  <c r="Q1115" i="13"/>
  <c r="Q1116" i="13"/>
  <c r="Q1117" i="13"/>
  <c r="Q1118" i="13"/>
  <c r="Q1119" i="13"/>
  <c r="Q1120" i="13"/>
  <c r="Q1121" i="13"/>
  <c r="Q1122" i="13"/>
  <c r="Q1123" i="13"/>
  <c r="Q1124" i="13"/>
  <c r="Q1125" i="13"/>
  <c r="Q1126" i="13"/>
  <c r="Q1127" i="13"/>
  <c r="Q1128" i="13"/>
  <c r="Q1129" i="13"/>
  <c r="Q1130" i="13"/>
  <c r="Q1131" i="13"/>
  <c r="Q1132" i="13"/>
  <c r="Q1133" i="13"/>
  <c r="Q1134" i="13"/>
  <c r="Q1135" i="13"/>
  <c r="Q1136" i="13"/>
  <c r="Q1137" i="13"/>
  <c r="Q1138" i="13"/>
  <c r="Q1139" i="13"/>
  <c r="Q1140" i="13"/>
  <c r="Q1141" i="13"/>
  <c r="Q1142" i="13"/>
  <c r="Q1143" i="13"/>
  <c r="Q1144" i="13"/>
  <c r="Q1145" i="13"/>
  <c r="Q1146" i="13"/>
  <c r="Q1147" i="13"/>
  <c r="Q1148" i="13"/>
  <c r="Q1149" i="13"/>
  <c r="Q1150" i="13"/>
  <c r="Q1151" i="13"/>
  <c r="Q1152" i="13"/>
  <c r="Q1153" i="13"/>
  <c r="Q1154" i="13"/>
  <c r="Q1155" i="13"/>
  <c r="Q1156" i="13"/>
  <c r="Q1157" i="13"/>
  <c r="Q1158" i="13"/>
  <c r="Q1159" i="13"/>
  <c r="Q1160" i="13"/>
  <c r="Q1161" i="13"/>
  <c r="Q1162" i="13"/>
  <c r="Q1163" i="13"/>
  <c r="Q1164" i="13"/>
  <c r="Q1165" i="13"/>
  <c r="Q1166" i="13"/>
  <c r="Q1167" i="13"/>
  <c r="Q1168" i="13"/>
  <c r="Q1169" i="13"/>
  <c r="Q1170" i="13"/>
  <c r="Q1171" i="13"/>
  <c r="Q1172" i="13"/>
  <c r="Q1173" i="13"/>
  <c r="Q1174" i="13"/>
  <c r="Q1175" i="13"/>
  <c r="Q1176" i="13"/>
  <c r="Q1177" i="13"/>
  <c r="Q1178" i="13"/>
  <c r="Q1179" i="13"/>
  <c r="Q1180" i="13"/>
  <c r="Q1181" i="13"/>
  <c r="Q1182" i="13"/>
  <c r="Q1183" i="13"/>
  <c r="Q1184" i="13"/>
  <c r="Q1185" i="13"/>
  <c r="Q1186" i="13"/>
  <c r="Q1187" i="13"/>
  <c r="Q1188" i="13"/>
  <c r="Q1189" i="13"/>
  <c r="Q1190" i="13"/>
  <c r="Q1191" i="13"/>
  <c r="Q1192" i="13"/>
  <c r="Q1193" i="13"/>
  <c r="Q1194" i="13"/>
  <c r="Q1195" i="13"/>
  <c r="Q1196" i="13"/>
  <c r="Q1197" i="13"/>
  <c r="Q1198" i="13"/>
  <c r="Q1199" i="13"/>
  <c r="Q1200" i="13"/>
  <c r="Q1201" i="13"/>
  <c r="Q1202" i="13"/>
  <c r="Q1203" i="13"/>
  <c r="Q1204" i="13"/>
  <c r="Q1205" i="13"/>
  <c r="Q1206" i="13"/>
  <c r="Q1207" i="13"/>
  <c r="Q1208" i="13"/>
  <c r="Q1209" i="13"/>
  <c r="Q1210" i="13"/>
  <c r="Q1211" i="13"/>
  <c r="Q1212" i="13"/>
  <c r="Q1213" i="13"/>
  <c r="Q1214" i="13"/>
  <c r="Q1215" i="13"/>
  <c r="Q1216" i="13"/>
  <c r="Q1217" i="13"/>
  <c r="Q1218" i="13"/>
  <c r="Q1219" i="13"/>
  <c r="Q1220" i="13"/>
  <c r="Q1221" i="13"/>
  <c r="Q1222" i="13"/>
  <c r="Q1223" i="13"/>
  <c r="Q1224" i="13"/>
  <c r="Q1225" i="13"/>
  <c r="Q1226" i="13"/>
  <c r="Q1227" i="13"/>
  <c r="Q1228" i="13"/>
  <c r="Q1229" i="13"/>
  <c r="Q1230" i="13"/>
  <c r="Q1231" i="13"/>
  <c r="Q1232" i="13"/>
  <c r="Q1233" i="13"/>
  <c r="Q1234" i="13"/>
  <c r="Q1235" i="13"/>
  <c r="Q1236" i="13"/>
  <c r="Q1237" i="13"/>
  <c r="Q1238" i="13"/>
  <c r="Q1239" i="13"/>
  <c r="Q1240" i="13"/>
  <c r="Q1241" i="13"/>
  <c r="Q1242" i="13"/>
  <c r="Q1243" i="13"/>
  <c r="Q1244" i="13"/>
  <c r="Q1245" i="13"/>
  <c r="Q1246" i="13"/>
  <c r="Q1247" i="13"/>
  <c r="Q1248" i="13"/>
  <c r="Q1249" i="13"/>
  <c r="Q1250" i="13"/>
  <c r="Q1251" i="13"/>
  <c r="Q1252" i="13"/>
  <c r="Q1253" i="13"/>
  <c r="Q1254" i="13"/>
  <c r="Q1255" i="13"/>
  <c r="Q1256" i="13"/>
  <c r="Q1257" i="13"/>
  <c r="Q1258" i="13"/>
  <c r="Q1259" i="13"/>
  <c r="Q1260" i="13"/>
  <c r="Q1261" i="13"/>
  <c r="Q1262" i="13"/>
  <c r="Q1263" i="13"/>
  <c r="Q1264" i="13"/>
  <c r="Q1265" i="13"/>
  <c r="Q1266" i="13"/>
  <c r="Q1267" i="13"/>
  <c r="Q1268" i="13"/>
  <c r="Q1269" i="13"/>
  <c r="Q1270" i="13"/>
  <c r="Q1271" i="13"/>
  <c r="Q1272" i="13"/>
  <c r="Q1273" i="13"/>
  <c r="Q1274" i="13"/>
  <c r="Q1275" i="13"/>
  <c r="Q1276" i="13"/>
  <c r="Q1277" i="13"/>
  <c r="Q1278" i="13"/>
  <c r="Q1279" i="13"/>
  <c r="Q1280" i="13"/>
  <c r="Q1281" i="13"/>
  <c r="Q1282" i="13"/>
  <c r="Q1283" i="13"/>
  <c r="Q1284" i="13"/>
  <c r="Q1285" i="13"/>
  <c r="Q1286" i="13"/>
  <c r="Q1287" i="13"/>
  <c r="Q1288" i="13"/>
  <c r="Q1289" i="13"/>
  <c r="Q1290" i="13"/>
  <c r="Q1291" i="13"/>
  <c r="Q1292" i="13"/>
  <c r="Q1293" i="13"/>
  <c r="Q1294" i="13"/>
  <c r="Q1295" i="13"/>
  <c r="Q1296" i="13"/>
  <c r="Q1297" i="13"/>
  <c r="Q1298" i="13"/>
  <c r="Q1299" i="13"/>
  <c r="Q1300" i="13"/>
  <c r="Q1301" i="13"/>
  <c r="Q1302" i="13"/>
  <c r="Q1303" i="13"/>
  <c r="Q1304" i="13"/>
  <c r="Q1305" i="13"/>
  <c r="Q1306" i="13"/>
  <c r="Q1307" i="13"/>
  <c r="Q1308" i="13"/>
  <c r="Q1309" i="13"/>
  <c r="Q1310" i="13"/>
  <c r="Q1311" i="13"/>
  <c r="Q1312" i="13"/>
  <c r="Q1313" i="13"/>
  <c r="Q1314" i="13"/>
  <c r="Q1315" i="13"/>
  <c r="Q1316" i="13"/>
  <c r="Q1317" i="13"/>
  <c r="Q1318" i="13"/>
  <c r="Q1319" i="13"/>
  <c r="Q1320" i="13"/>
  <c r="Q1321" i="13"/>
  <c r="Q1322" i="13"/>
  <c r="Q1323" i="13"/>
  <c r="Q1324" i="13"/>
  <c r="Q1325" i="13"/>
  <c r="Q1326" i="13"/>
  <c r="Q1327" i="13"/>
  <c r="Q1328" i="13"/>
  <c r="Q1329" i="13"/>
  <c r="Q1330" i="13"/>
  <c r="Q1331" i="13"/>
  <c r="Q1332" i="13"/>
  <c r="Q1333" i="13"/>
  <c r="Q1334" i="13"/>
  <c r="Q1335" i="13"/>
  <c r="Q1336" i="13"/>
  <c r="Q1337" i="13"/>
  <c r="Q1338" i="13"/>
  <c r="Q1339" i="13"/>
  <c r="Q1340" i="13"/>
  <c r="Q1341" i="13"/>
  <c r="Q1342" i="13"/>
  <c r="Q1343" i="13"/>
  <c r="Q1344" i="13"/>
  <c r="Q1345" i="13"/>
  <c r="Q1346" i="13"/>
  <c r="Q1347" i="13"/>
  <c r="Q1348" i="13"/>
  <c r="Q1349" i="13"/>
  <c r="Q1350" i="13"/>
  <c r="Q1351" i="13"/>
  <c r="Q1352" i="13"/>
  <c r="Q1353" i="13"/>
  <c r="Q1354" i="13"/>
  <c r="Q1355" i="13"/>
  <c r="Q1356" i="13"/>
  <c r="Q1357" i="13"/>
  <c r="Q1358" i="13"/>
  <c r="Q1359" i="13"/>
  <c r="Q1360" i="13"/>
  <c r="Q1361" i="13"/>
  <c r="Q1362" i="13"/>
  <c r="Q1363" i="13"/>
  <c r="Q1364" i="13"/>
  <c r="Q1365" i="13"/>
  <c r="Q1366" i="13"/>
  <c r="Q1367" i="13"/>
  <c r="Q1368" i="13"/>
  <c r="Q1369" i="13"/>
  <c r="Q1370" i="13"/>
  <c r="Q1371" i="13"/>
  <c r="Q1372" i="13"/>
  <c r="Q1373" i="13"/>
  <c r="Q1374" i="13"/>
  <c r="Q1375" i="13"/>
  <c r="Q1376" i="13"/>
  <c r="Q1377" i="13"/>
  <c r="Q1378" i="13"/>
  <c r="Q1379" i="13"/>
  <c r="Q1380" i="13"/>
  <c r="Q1381" i="13"/>
  <c r="Q1382" i="13"/>
  <c r="Q1383" i="13"/>
  <c r="Q1384" i="13"/>
  <c r="Q1385" i="13"/>
  <c r="Q1386" i="13"/>
  <c r="Q1387" i="13"/>
  <c r="Q1388" i="13"/>
  <c r="Q1389" i="13"/>
  <c r="Q1390" i="13"/>
  <c r="Q1391" i="13"/>
  <c r="Q1392" i="13"/>
  <c r="Q1393" i="13"/>
  <c r="Q1394" i="13"/>
  <c r="Q1395" i="13"/>
  <c r="Q1396" i="13"/>
  <c r="Q1397" i="13"/>
  <c r="Q1398" i="13"/>
  <c r="Q1399" i="13"/>
  <c r="Q1400" i="13"/>
  <c r="Q1401" i="13"/>
  <c r="Q1402" i="13"/>
  <c r="Q1403" i="13"/>
  <c r="Q1404" i="13"/>
  <c r="Q1405" i="13"/>
  <c r="Q1406" i="13"/>
  <c r="Q1407" i="13"/>
  <c r="Q1408" i="13"/>
  <c r="Q1409" i="13"/>
  <c r="Q1410" i="13"/>
  <c r="Q1411" i="13"/>
  <c r="Q1412" i="13"/>
  <c r="Q1413" i="13"/>
  <c r="Q1414" i="13"/>
  <c r="Q1415" i="13"/>
  <c r="Q1416" i="13"/>
  <c r="Q1417" i="13"/>
  <c r="Q1418" i="13"/>
  <c r="Q1419" i="13"/>
  <c r="Q1420" i="13"/>
  <c r="Q1421" i="13"/>
  <c r="Q1422" i="13"/>
  <c r="Q1423" i="13"/>
  <c r="Q1424" i="13"/>
  <c r="Q1425" i="13"/>
  <c r="Q1426" i="13"/>
  <c r="Q1427" i="13"/>
  <c r="Q1428" i="13"/>
  <c r="Q1429" i="13"/>
  <c r="Q1430" i="13"/>
  <c r="Q1431" i="13"/>
  <c r="Q1432" i="13"/>
  <c r="Q1433" i="13"/>
  <c r="Q1434" i="13"/>
  <c r="Q1435" i="13"/>
  <c r="Q1436" i="13"/>
  <c r="Q1437" i="13"/>
  <c r="Q1438" i="13"/>
  <c r="Q1439" i="13"/>
  <c r="Q1440" i="13"/>
  <c r="Q1441" i="13"/>
  <c r="Q1442" i="13"/>
  <c r="Q1443" i="13"/>
  <c r="Q1444" i="13"/>
  <c r="Q1445" i="13"/>
  <c r="Q1446" i="13"/>
  <c r="Q1447" i="13"/>
  <c r="Q1448" i="13"/>
  <c r="Q1449" i="13"/>
  <c r="Q1450" i="13"/>
  <c r="Q1451" i="13"/>
  <c r="Q1452" i="13"/>
  <c r="Q1453" i="13"/>
  <c r="Q1454" i="13"/>
  <c r="Q1455" i="13"/>
  <c r="Q1456" i="13"/>
  <c r="Q1457" i="13"/>
  <c r="Q1458" i="13"/>
  <c r="Q1459" i="13"/>
  <c r="Q1460" i="13"/>
  <c r="Q1461" i="13"/>
  <c r="Q1462" i="13"/>
  <c r="Q1463" i="13"/>
  <c r="Q1464" i="13"/>
  <c r="Q1465" i="13"/>
  <c r="Q1466" i="13"/>
  <c r="Q1467" i="13"/>
  <c r="Q1468" i="13"/>
  <c r="Q1469" i="13"/>
  <c r="Q1470" i="13"/>
  <c r="Q1471" i="13"/>
  <c r="Q1472" i="13"/>
  <c r="Q1473" i="13"/>
  <c r="Q1474" i="13"/>
  <c r="Q1475" i="13"/>
  <c r="Q1476" i="13"/>
  <c r="Q1477" i="13"/>
  <c r="Q1478" i="13"/>
  <c r="Q1479" i="13"/>
  <c r="Q1480" i="13"/>
  <c r="Q1481" i="13"/>
  <c r="Q1482" i="13"/>
  <c r="Q1483" i="13"/>
  <c r="Q1484" i="13"/>
  <c r="Q1485" i="13"/>
  <c r="Q1486" i="13"/>
  <c r="Q1487" i="13"/>
  <c r="Q1488" i="13"/>
  <c r="Q1489" i="13"/>
  <c r="Q1490" i="13"/>
  <c r="Q1491" i="13"/>
  <c r="Q1492" i="13"/>
  <c r="Q1493" i="13"/>
  <c r="Q1494" i="13"/>
  <c r="Q1495" i="13"/>
  <c r="Q1496" i="13"/>
  <c r="Q1497" i="13"/>
  <c r="Q1498" i="13"/>
  <c r="Q1499" i="13"/>
  <c r="Q1500" i="13"/>
  <c r="Q1501" i="13"/>
  <c r="Q1502" i="13"/>
  <c r="Q1503" i="13"/>
  <c r="Q1504" i="13"/>
  <c r="Q1505" i="13"/>
  <c r="Q1506" i="13"/>
  <c r="Q1507" i="13"/>
  <c r="Q1508" i="13"/>
  <c r="Q1509" i="13"/>
  <c r="Q1510" i="13"/>
  <c r="Q1511" i="13"/>
  <c r="Q1512" i="13"/>
  <c r="Q1513" i="13"/>
  <c r="Q1514" i="13"/>
  <c r="Q1515" i="13"/>
  <c r="Q1516" i="13"/>
  <c r="Q1517" i="13"/>
  <c r="Q1518" i="13"/>
  <c r="Q1519" i="13"/>
  <c r="Q1520" i="13"/>
  <c r="Q1521" i="13"/>
  <c r="Q1522" i="13"/>
  <c r="Q1523" i="13"/>
  <c r="Q1524" i="13"/>
  <c r="Q1525" i="13"/>
  <c r="Q1526" i="13"/>
  <c r="Q1527" i="13"/>
  <c r="Q1528" i="13"/>
  <c r="Q1529" i="13"/>
  <c r="Q1530" i="13"/>
  <c r="Q1531" i="13"/>
  <c r="Q1532" i="13"/>
  <c r="Q1533" i="13"/>
  <c r="Q1534" i="13"/>
  <c r="Q1535" i="13"/>
  <c r="Q1536" i="13"/>
  <c r="Q1537" i="13"/>
  <c r="Q1538" i="13"/>
  <c r="Q1539" i="13"/>
  <c r="Q1540" i="13"/>
  <c r="Q1541" i="13"/>
  <c r="Q1542" i="13"/>
  <c r="Q1543" i="13"/>
  <c r="Q1544" i="13"/>
  <c r="Q1545" i="13"/>
  <c r="Q1546" i="13"/>
  <c r="Q1547" i="13"/>
  <c r="Q1548" i="13"/>
  <c r="Q1549" i="13"/>
  <c r="Q1550" i="13"/>
  <c r="Q1551" i="13"/>
  <c r="Q1552" i="13"/>
  <c r="Q1553" i="13"/>
  <c r="Q1554" i="13"/>
  <c r="Q1555" i="13"/>
  <c r="Q1556" i="13"/>
  <c r="Q1557" i="13"/>
  <c r="Q1558" i="13"/>
  <c r="Q1559" i="13"/>
  <c r="Q1560" i="13"/>
  <c r="Q1561" i="13"/>
  <c r="Q1562" i="13"/>
  <c r="Q1563" i="13"/>
  <c r="Q1564" i="13"/>
  <c r="Q1565" i="13"/>
  <c r="Q1566" i="13"/>
  <c r="Q1567" i="13"/>
  <c r="Q1568" i="13"/>
  <c r="Q1569" i="13"/>
  <c r="Q1570" i="13"/>
  <c r="Q1571" i="13"/>
  <c r="Q1572" i="13"/>
  <c r="Q1573" i="13"/>
  <c r="Q1574" i="13"/>
  <c r="Q1575" i="13"/>
  <c r="Q1576" i="13"/>
  <c r="Q1577" i="13"/>
  <c r="Q1578" i="13"/>
  <c r="Q1579" i="13"/>
  <c r="Q1580" i="13"/>
  <c r="Q1581" i="13"/>
  <c r="Q1582" i="13"/>
  <c r="Q1583" i="13"/>
  <c r="Q1584" i="13"/>
  <c r="Q1585" i="13"/>
  <c r="Q1586" i="13"/>
  <c r="Q1587" i="13"/>
  <c r="Q1588" i="13"/>
  <c r="Q1589" i="13"/>
  <c r="Q1590" i="13"/>
  <c r="Q1591" i="13"/>
  <c r="Q1592" i="13"/>
  <c r="Q1593" i="13"/>
  <c r="Q1594" i="13"/>
  <c r="Q1595" i="13"/>
  <c r="Q1596" i="13"/>
  <c r="Q1597" i="13"/>
  <c r="Q1598" i="13"/>
  <c r="Q1599" i="13"/>
  <c r="Q1600" i="13"/>
  <c r="Q1601" i="13"/>
  <c r="Q1602" i="13"/>
  <c r="Q1603" i="13"/>
  <c r="Q1604" i="13"/>
  <c r="Q1605" i="13"/>
  <c r="Q1606" i="13"/>
  <c r="Q1607" i="13"/>
  <c r="Q1608" i="13"/>
  <c r="Q1609" i="13"/>
  <c r="Q1610" i="13"/>
  <c r="Q1611" i="13"/>
  <c r="Q1612" i="13"/>
  <c r="Q1613" i="13"/>
  <c r="Q1614" i="13"/>
  <c r="Q1615" i="13"/>
  <c r="Q1616" i="13"/>
  <c r="Q1617" i="13"/>
  <c r="Q1618" i="13"/>
  <c r="Q1619" i="13"/>
  <c r="Q1620" i="13"/>
  <c r="Q1621" i="13"/>
  <c r="Q1622" i="13"/>
  <c r="Q1623" i="13"/>
  <c r="Q1624" i="13"/>
  <c r="Q1625" i="13"/>
  <c r="Q1626" i="13"/>
  <c r="Q1627" i="13"/>
  <c r="Q1628" i="13"/>
  <c r="Q1629" i="13"/>
  <c r="Q1630" i="13"/>
  <c r="Q1631" i="13"/>
  <c r="Q1632" i="13"/>
  <c r="Q1633" i="13"/>
  <c r="Q1634" i="13"/>
  <c r="Q1635" i="13"/>
  <c r="Q1636" i="13"/>
  <c r="Q1637" i="13"/>
  <c r="Q1638" i="13"/>
  <c r="Q1639" i="13"/>
  <c r="Q1640" i="13"/>
  <c r="Q1641" i="13"/>
  <c r="Q1642" i="13"/>
  <c r="Q1643" i="13"/>
  <c r="Q1644" i="13"/>
  <c r="Q1645" i="13"/>
  <c r="Q1646" i="13"/>
  <c r="Q1647" i="13"/>
  <c r="Q1648" i="13"/>
  <c r="Q1649" i="13"/>
  <c r="Q1650" i="13"/>
  <c r="Q1651" i="13"/>
  <c r="Q1652" i="13"/>
  <c r="Q1653" i="13"/>
  <c r="Q1654" i="13"/>
  <c r="Q1655" i="13"/>
  <c r="Q1656" i="13"/>
  <c r="Q1657" i="13"/>
  <c r="Q1658" i="13"/>
  <c r="Q1659" i="13"/>
  <c r="Q1660" i="13"/>
  <c r="Q1661" i="13"/>
  <c r="Q1662" i="13"/>
  <c r="Q1663" i="13"/>
  <c r="Q1664" i="13"/>
  <c r="Q1665" i="13"/>
  <c r="Q1666" i="13"/>
  <c r="Q1667" i="13"/>
  <c r="Q1668" i="13"/>
  <c r="Q1669" i="13"/>
  <c r="Q1670" i="13"/>
  <c r="Q1671" i="13"/>
  <c r="Q1672" i="13"/>
  <c r="Q1673" i="13"/>
  <c r="Q1674" i="13"/>
  <c r="Q1675" i="13"/>
  <c r="Q1676" i="13"/>
  <c r="Q1677" i="13"/>
  <c r="Q1678" i="13"/>
  <c r="Q1679" i="13"/>
  <c r="Q1680" i="13"/>
  <c r="Q1681" i="13"/>
  <c r="Q1682" i="13"/>
  <c r="Q1683" i="13"/>
  <c r="Q1684" i="13"/>
  <c r="Q1685" i="13"/>
  <c r="Q1686" i="13"/>
  <c r="Q1687" i="13"/>
  <c r="Q1688" i="13"/>
  <c r="Q1689" i="13"/>
  <c r="Q1690" i="13"/>
  <c r="Q1691" i="13"/>
  <c r="Q1692" i="13"/>
  <c r="Q1693" i="13"/>
  <c r="Q1694" i="13"/>
  <c r="Q1695" i="13"/>
  <c r="Q1696" i="13"/>
  <c r="Q1697" i="13"/>
  <c r="Q1698" i="13"/>
  <c r="Q1699" i="13"/>
  <c r="Q1700" i="13"/>
  <c r="Q1701" i="13"/>
  <c r="Q1702" i="13"/>
  <c r="Q1703" i="13"/>
  <c r="Q1704" i="13"/>
  <c r="Q1705" i="13"/>
  <c r="Q1706" i="13"/>
  <c r="Q1707" i="13"/>
  <c r="Q1708" i="13"/>
  <c r="Q1709" i="13"/>
  <c r="Q1710" i="13"/>
  <c r="Q1711" i="13"/>
  <c r="Q1712" i="13"/>
  <c r="Q1713" i="13"/>
  <c r="Q1714" i="13"/>
  <c r="Q1715" i="13"/>
  <c r="Q1716" i="13"/>
  <c r="Q1717" i="13"/>
  <c r="Q1718" i="13"/>
  <c r="Q1719" i="13"/>
  <c r="Q1720" i="13"/>
  <c r="Q1721" i="13"/>
  <c r="Q1722" i="13"/>
  <c r="Q1723" i="13"/>
  <c r="Q1724" i="13"/>
  <c r="Q1725" i="13"/>
  <c r="Q1726" i="13"/>
  <c r="Q1727" i="13"/>
  <c r="Q1728" i="13"/>
  <c r="Q1729" i="13"/>
  <c r="Q1730" i="13"/>
  <c r="Q1731" i="13"/>
  <c r="Q1732" i="13"/>
  <c r="Q1733" i="13"/>
  <c r="Q1734" i="13"/>
  <c r="Q1735" i="13"/>
  <c r="Q1736" i="13"/>
  <c r="Q1737" i="13"/>
  <c r="Q1738" i="13"/>
  <c r="Q1739" i="13"/>
  <c r="Q1740" i="13"/>
  <c r="Q1741" i="13"/>
  <c r="Q1742" i="13"/>
  <c r="Q1743" i="13"/>
  <c r="Q1744" i="13"/>
  <c r="Q1745" i="13"/>
  <c r="Q1746" i="13"/>
  <c r="Q1747" i="13"/>
  <c r="Q1748" i="13"/>
  <c r="Q1749" i="13"/>
  <c r="Q1750" i="13"/>
  <c r="Q1751" i="13"/>
  <c r="Q1752" i="13"/>
  <c r="Q1753" i="13"/>
  <c r="Q1754" i="13"/>
  <c r="Q1755" i="13"/>
  <c r="Q1756" i="13"/>
  <c r="Q1757" i="13"/>
  <c r="Q1758" i="13"/>
  <c r="Q1759" i="13"/>
  <c r="Q1760" i="13"/>
  <c r="Q1761" i="13"/>
  <c r="Q1762" i="13"/>
  <c r="Q1763" i="13"/>
  <c r="Q1764" i="13"/>
  <c r="Q1765" i="13"/>
  <c r="Q1766" i="13"/>
  <c r="Q1767" i="13"/>
  <c r="Q1768" i="13"/>
  <c r="Q1769" i="13"/>
  <c r="Q1770" i="13"/>
  <c r="Q1771" i="13"/>
  <c r="Q1772" i="13"/>
  <c r="Q1773" i="13"/>
  <c r="Q1774" i="13"/>
  <c r="Q1775" i="13"/>
  <c r="Q1776" i="13"/>
  <c r="Q1777" i="13"/>
  <c r="Q1778" i="13"/>
  <c r="Q1779" i="13"/>
  <c r="Q1780" i="13"/>
  <c r="Q1781" i="13"/>
  <c r="Q1782" i="13"/>
  <c r="Q1783" i="13"/>
  <c r="Q1784" i="13"/>
  <c r="Q1785" i="13"/>
  <c r="Q1786" i="13"/>
  <c r="Q1787" i="13"/>
  <c r="Q1788" i="13"/>
  <c r="Q1789" i="13"/>
  <c r="Q1790" i="13"/>
  <c r="Q1791" i="13"/>
  <c r="Q1792" i="13"/>
  <c r="Q1793" i="13"/>
  <c r="Q1794" i="13"/>
  <c r="Q1795" i="13"/>
  <c r="Q1796" i="13"/>
  <c r="Q1797" i="13"/>
  <c r="Q1798" i="13"/>
  <c r="Q1799" i="13"/>
  <c r="Q1800" i="13"/>
  <c r="Q1801" i="13"/>
  <c r="Q1802" i="13"/>
  <c r="Q1803" i="13"/>
  <c r="Q1804" i="13"/>
  <c r="Q1805" i="13"/>
  <c r="Q1806" i="13"/>
  <c r="Q1807" i="13"/>
  <c r="Q1808" i="13"/>
  <c r="Q1809" i="13"/>
  <c r="Q1810" i="13"/>
  <c r="Q1811" i="13"/>
  <c r="Q1812" i="13"/>
  <c r="Q1813" i="13"/>
  <c r="Q1814" i="13"/>
  <c r="Q1815" i="13"/>
  <c r="Q1816" i="13"/>
  <c r="Q1817" i="13"/>
  <c r="Q1818" i="13"/>
  <c r="Q1819" i="13"/>
  <c r="Q1820" i="13"/>
  <c r="Q1821" i="13"/>
  <c r="Q1822" i="13"/>
  <c r="Q1823" i="13"/>
  <c r="Q1824" i="13"/>
  <c r="Q1825" i="13"/>
  <c r="Q1826" i="13"/>
  <c r="Q1827" i="13"/>
  <c r="Q1828" i="13"/>
  <c r="Q1829" i="13"/>
  <c r="Q1830" i="13"/>
  <c r="Q1831" i="13"/>
  <c r="Q1832" i="13"/>
  <c r="Q1833" i="13"/>
  <c r="Q1834" i="13"/>
  <c r="Q1835" i="13"/>
  <c r="Q1836" i="13"/>
  <c r="Q1837" i="13"/>
  <c r="Q1838" i="13"/>
  <c r="Q1839" i="13"/>
  <c r="Q1840" i="13"/>
  <c r="Q1841" i="13"/>
  <c r="Q1842" i="13"/>
  <c r="Q1843" i="13"/>
  <c r="Q1844" i="13"/>
  <c r="Q1845" i="13"/>
  <c r="Q1846" i="13"/>
  <c r="Q1847" i="13"/>
  <c r="Q1848" i="13"/>
  <c r="Q1849" i="13"/>
  <c r="Q1850" i="13"/>
  <c r="Q1851" i="13"/>
  <c r="Q1852" i="13"/>
  <c r="Q1853" i="13"/>
  <c r="Q1854" i="13"/>
  <c r="Q1855" i="13"/>
  <c r="Q1856" i="13"/>
  <c r="Q1857" i="13"/>
  <c r="Q1858" i="13"/>
  <c r="Q1859" i="13"/>
  <c r="Q1860" i="13"/>
  <c r="Q1861" i="13"/>
  <c r="Q1862" i="13"/>
  <c r="Q1863" i="13"/>
  <c r="Q1864" i="13"/>
  <c r="Q1865" i="13"/>
  <c r="Q1866" i="13"/>
  <c r="Q1867" i="13"/>
  <c r="Q1868" i="13"/>
  <c r="Q1869" i="13"/>
  <c r="Q1870" i="13"/>
  <c r="Q1871" i="13"/>
  <c r="Q1872" i="13"/>
  <c r="Q1873" i="13"/>
  <c r="Q1874" i="13"/>
  <c r="Q1875" i="13"/>
  <c r="Q1876" i="13"/>
  <c r="Q1877" i="13"/>
  <c r="Q1878" i="13"/>
  <c r="Q1879" i="13"/>
  <c r="Q1880" i="13"/>
  <c r="Q1881" i="13"/>
  <c r="Q1882" i="13"/>
  <c r="Q1883" i="13"/>
  <c r="Q1884" i="13"/>
  <c r="Q1885" i="13"/>
  <c r="Q1886" i="13"/>
  <c r="Q1887" i="13"/>
  <c r="Q1888" i="13"/>
  <c r="Q1889" i="13"/>
  <c r="Q1890" i="13"/>
  <c r="Q1891" i="13"/>
  <c r="Q1892" i="13"/>
  <c r="Q1893" i="13"/>
  <c r="Q1894" i="13"/>
  <c r="Q1895" i="13"/>
  <c r="Q1896" i="13"/>
  <c r="Q1897" i="13"/>
  <c r="Q1898" i="13"/>
  <c r="Q1899" i="13"/>
  <c r="Q1900" i="13"/>
  <c r="Q1901" i="13"/>
  <c r="Q1902" i="13"/>
  <c r="Q1903" i="13"/>
  <c r="Q1904" i="13"/>
  <c r="Q1905" i="13"/>
  <c r="Q1906" i="13"/>
  <c r="Q1907" i="13"/>
  <c r="Q1908" i="13"/>
  <c r="Q1909" i="13"/>
  <c r="Q1910" i="13"/>
  <c r="Q1911" i="13"/>
  <c r="Q1912" i="13"/>
  <c r="Q1913" i="13"/>
  <c r="Q1914" i="13"/>
  <c r="Q1915" i="13"/>
  <c r="Q1916" i="13"/>
  <c r="Q1917" i="13"/>
  <c r="Q1918" i="13"/>
  <c r="Q1919" i="13"/>
  <c r="Q1920" i="13"/>
  <c r="Q1921" i="13"/>
  <c r="Q1922" i="13"/>
  <c r="Q1923" i="13"/>
  <c r="Q1924" i="13"/>
  <c r="Q1925" i="13"/>
  <c r="Q1926" i="13"/>
  <c r="Q1927" i="13"/>
  <c r="Q1928" i="13"/>
  <c r="Q1929" i="13"/>
  <c r="Q1930" i="13"/>
  <c r="Q1931" i="13"/>
  <c r="Q1932" i="13"/>
  <c r="Q1933" i="13"/>
  <c r="Q1934" i="13"/>
  <c r="Q1935" i="13"/>
  <c r="Q1936" i="13"/>
  <c r="Q1937" i="13"/>
  <c r="Q1938" i="13"/>
  <c r="Q1939" i="13"/>
  <c r="Q1940" i="13"/>
  <c r="Q1941" i="13"/>
  <c r="Q1942" i="13"/>
  <c r="Q1943" i="13"/>
  <c r="Q1944" i="13"/>
  <c r="Q1945" i="13"/>
  <c r="Q1946" i="13"/>
  <c r="Q1947" i="13"/>
  <c r="Q1948" i="13"/>
  <c r="Q1949" i="13"/>
  <c r="Q1950" i="13"/>
  <c r="Q1951" i="13"/>
  <c r="Q1952" i="13"/>
  <c r="Q1953" i="13"/>
  <c r="Q1954" i="13"/>
  <c r="Q1955" i="13"/>
  <c r="Q1956" i="13"/>
  <c r="Q1957" i="13"/>
  <c r="Q1958" i="13"/>
  <c r="Q1959" i="13"/>
  <c r="Q1960" i="13"/>
  <c r="Q1961" i="13"/>
  <c r="Q1962" i="13"/>
  <c r="Q1963" i="13"/>
  <c r="Q1964" i="13"/>
  <c r="Q1965" i="13"/>
  <c r="Q1966" i="13"/>
  <c r="Q1967" i="13"/>
  <c r="Q1968" i="13"/>
  <c r="Q1969" i="13"/>
  <c r="Q1970" i="13"/>
  <c r="Q1971" i="13"/>
  <c r="Q1972" i="13"/>
  <c r="Q1973" i="13"/>
  <c r="Q1974" i="13"/>
  <c r="Q1975" i="13"/>
  <c r="Q1976" i="13"/>
  <c r="Q1977" i="13"/>
  <c r="Q1978" i="13"/>
  <c r="Q1979" i="13"/>
  <c r="Q1980" i="13"/>
  <c r="Q1981" i="13"/>
  <c r="Q1982" i="13"/>
  <c r="Q1983" i="13"/>
  <c r="Q1984" i="13"/>
  <c r="Q1985" i="13"/>
  <c r="Q1986" i="13"/>
  <c r="Q1987" i="13"/>
  <c r="Q1988" i="13"/>
  <c r="Q1989" i="13"/>
  <c r="Q1990" i="13"/>
  <c r="Q1991" i="13"/>
  <c r="Q1992" i="13"/>
  <c r="Q1993" i="13"/>
  <c r="Q1994" i="13"/>
  <c r="Q1995" i="13"/>
  <c r="Q1996" i="13"/>
  <c r="Q1997" i="13"/>
  <c r="Q1998" i="13"/>
  <c r="Q1999" i="13"/>
  <c r="Q2000" i="13"/>
  <c r="B2000" i="13" l="1"/>
  <c r="B1999" i="13"/>
  <c r="B1998" i="13"/>
  <c r="B1997" i="13"/>
  <c r="B1996" i="13"/>
  <c r="B1995" i="13"/>
  <c r="B1994" i="13"/>
  <c r="B1993" i="13"/>
  <c r="B1992" i="13"/>
  <c r="B1991" i="13"/>
  <c r="B1990" i="13"/>
  <c r="B1989" i="13"/>
  <c r="B1988" i="13"/>
  <c r="B1987" i="13"/>
  <c r="B1986" i="13"/>
  <c r="B1985" i="13"/>
  <c r="B1984" i="13"/>
  <c r="B1983" i="13"/>
  <c r="B1982" i="13"/>
  <c r="B1981" i="13"/>
  <c r="B1980" i="13"/>
  <c r="B1979" i="13"/>
  <c r="B1978" i="13"/>
  <c r="B1977" i="13"/>
  <c r="B1976" i="13"/>
  <c r="B1975" i="13"/>
  <c r="B1974" i="13"/>
  <c r="B1973" i="13"/>
  <c r="B1972" i="13"/>
  <c r="B1971" i="13"/>
  <c r="B1970" i="13"/>
  <c r="B1969" i="13"/>
  <c r="B1968" i="13"/>
  <c r="B1967" i="13"/>
  <c r="B1966" i="13"/>
  <c r="B1965" i="13"/>
  <c r="B1964" i="13"/>
  <c r="B1963" i="13"/>
  <c r="B1962" i="13"/>
  <c r="B1961" i="13"/>
  <c r="B1960" i="13"/>
  <c r="B1959" i="13"/>
  <c r="B1958" i="13"/>
  <c r="B1957" i="13"/>
  <c r="B1956" i="13"/>
  <c r="B1955" i="13"/>
  <c r="B1954" i="13"/>
  <c r="B1953" i="13"/>
  <c r="B1952" i="13"/>
  <c r="B1951" i="13"/>
  <c r="B1950" i="13"/>
  <c r="B1949" i="13"/>
  <c r="B1948" i="13"/>
  <c r="B1947" i="13"/>
  <c r="B1946" i="13"/>
  <c r="B1945" i="13"/>
  <c r="B1944" i="13"/>
  <c r="B1943" i="13"/>
  <c r="B1942" i="13"/>
  <c r="B1941" i="13"/>
  <c r="B1940" i="13"/>
  <c r="B1939" i="13"/>
  <c r="B1938" i="13"/>
  <c r="B1937" i="13"/>
  <c r="B1936" i="13"/>
  <c r="B1935" i="13"/>
  <c r="B1934" i="13"/>
  <c r="B1933" i="13"/>
  <c r="B1932" i="13"/>
  <c r="B1931" i="13"/>
  <c r="B1930" i="13"/>
  <c r="B1929" i="13"/>
  <c r="B1928" i="13"/>
  <c r="B1927" i="13"/>
  <c r="B1926" i="13"/>
  <c r="B1925" i="13"/>
  <c r="B1924" i="13"/>
  <c r="B1923" i="13"/>
  <c r="B1922" i="13"/>
  <c r="B1921" i="13"/>
  <c r="B1920" i="13"/>
  <c r="B1919" i="13"/>
  <c r="B1918" i="13"/>
  <c r="B1917" i="13"/>
  <c r="B1916" i="13"/>
  <c r="B1915" i="13"/>
  <c r="B1914" i="13"/>
  <c r="B1913" i="13"/>
  <c r="B1912" i="13"/>
  <c r="B1911" i="13"/>
  <c r="B1910" i="13"/>
  <c r="B1909" i="13"/>
  <c r="B1908" i="13"/>
  <c r="B1907" i="13"/>
  <c r="B1906" i="13"/>
  <c r="B1905" i="13"/>
  <c r="B1904" i="13"/>
  <c r="B1903" i="13"/>
  <c r="B1902" i="13"/>
  <c r="B1901" i="13"/>
  <c r="B1900" i="13"/>
  <c r="B1899" i="13"/>
  <c r="B1898" i="13"/>
  <c r="B1897" i="13"/>
  <c r="B1896" i="13"/>
  <c r="B1895" i="13"/>
  <c r="B1894" i="13"/>
  <c r="B1893" i="13"/>
  <c r="B1892" i="13"/>
  <c r="B1891" i="13"/>
  <c r="B1890" i="13"/>
  <c r="B1889" i="13"/>
  <c r="B1888" i="13"/>
  <c r="B1887" i="13"/>
  <c r="B1886" i="13"/>
  <c r="B1885" i="13"/>
  <c r="B1884" i="13"/>
  <c r="B1883" i="13"/>
  <c r="B1882" i="13"/>
  <c r="B1881" i="13"/>
  <c r="B1880" i="13"/>
  <c r="B1879" i="13"/>
  <c r="B1878" i="13"/>
  <c r="B1877" i="13"/>
  <c r="B1876" i="13"/>
  <c r="B1875" i="13"/>
  <c r="B1874" i="13"/>
  <c r="B1873" i="13"/>
  <c r="B1872" i="13"/>
  <c r="B1871" i="13"/>
  <c r="B1870" i="13"/>
  <c r="B1869" i="13"/>
  <c r="B1868" i="13"/>
  <c r="B1867" i="13"/>
  <c r="B1866" i="13"/>
  <c r="B1865" i="13"/>
  <c r="B1864" i="13"/>
  <c r="B1863" i="13"/>
  <c r="B1862" i="13"/>
  <c r="B1861" i="13"/>
  <c r="B1860" i="13"/>
  <c r="B1859" i="13"/>
  <c r="B1858" i="13"/>
  <c r="B1857" i="13"/>
  <c r="B1856" i="13"/>
  <c r="B1855" i="13"/>
  <c r="B1854" i="13"/>
  <c r="B1853" i="13"/>
  <c r="B1852" i="13"/>
  <c r="B1851" i="13"/>
  <c r="B1850" i="13"/>
  <c r="B1849" i="13"/>
  <c r="B1848" i="13"/>
  <c r="B1847" i="13"/>
  <c r="B1846" i="13"/>
  <c r="B1845" i="13"/>
  <c r="B1844" i="13"/>
  <c r="B1843" i="13"/>
  <c r="B1842" i="13"/>
  <c r="B1841" i="13"/>
  <c r="B1840" i="13"/>
  <c r="B1839" i="13"/>
  <c r="B1838" i="13"/>
  <c r="B1837" i="13"/>
  <c r="B1836" i="13"/>
  <c r="B1835" i="13"/>
  <c r="B1834" i="13"/>
  <c r="B1833" i="13"/>
  <c r="B1832" i="13"/>
  <c r="B1831" i="13"/>
  <c r="B1830" i="13"/>
  <c r="B1829" i="13"/>
  <c r="B1828" i="13"/>
  <c r="B1827" i="13"/>
  <c r="B1826" i="13"/>
  <c r="B1825" i="13"/>
  <c r="B1824" i="13"/>
  <c r="B1823" i="13"/>
  <c r="B1822" i="13"/>
  <c r="B1821" i="13"/>
  <c r="B1820" i="13"/>
  <c r="B1819" i="13"/>
  <c r="B1818" i="13"/>
  <c r="B1817" i="13"/>
  <c r="B1816" i="13"/>
  <c r="B1815" i="13"/>
  <c r="B1814" i="13"/>
  <c r="B1813" i="13"/>
  <c r="B1812" i="13"/>
  <c r="B1811" i="13"/>
  <c r="B1810" i="13"/>
  <c r="B1809" i="13"/>
  <c r="B1808" i="13"/>
  <c r="B1807" i="13"/>
  <c r="B1806" i="13"/>
  <c r="B1805" i="13"/>
  <c r="B1804" i="13"/>
  <c r="B1803" i="13"/>
  <c r="B1802" i="13"/>
  <c r="B1801" i="13"/>
  <c r="B1800" i="13"/>
  <c r="B1799" i="13"/>
  <c r="B1798" i="13"/>
  <c r="B1797" i="13"/>
  <c r="B1796" i="13"/>
  <c r="B1795" i="13"/>
  <c r="B1794" i="13"/>
  <c r="B1793" i="13"/>
  <c r="B1792" i="13"/>
  <c r="B1791" i="13"/>
  <c r="B1790" i="13"/>
  <c r="B1789" i="13"/>
  <c r="B1788" i="13"/>
  <c r="B1787" i="13"/>
  <c r="B1786" i="13"/>
  <c r="B1785" i="13"/>
  <c r="B1784" i="13"/>
  <c r="B1783" i="13"/>
  <c r="B1782" i="13"/>
  <c r="B1781" i="13"/>
  <c r="B1780" i="13"/>
  <c r="B1779" i="13"/>
  <c r="B1778" i="13"/>
  <c r="B1777" i="13"/>
  <c r="B1776" i="13"/>
  <c r="B1775" i="13"/>
  <c r="B1774" i="13"/>
  <c r="B1773" i="13"/>
  <c r="B1772" i="13"/>
  <c r="B1771" i="13"/>
  <c r="B1770" i="13"/>
  <c r="B1769" i="13"/>
  <c r="B1768" i="13"/>
  <c r="B1767" i="13"/>
  <c r="B1766" i="13"/>
  <c r="B1765" i="13"/>
  <c r="B1764" i="13"/>
  <c r="B1763" i="13"/>
  <c r="B1762" i="13"/>
  <c r="B1761" i="13"/>
  <c r="B1760" i="13"/>
  <c r="B1759" i="13"/>
  <c r="B1758" i="13"/>
  <c r="B1757" i="13"/>
  <c r="B1756" i="13"/>
  <c r="B1755" i="13"/>
  <c r="B1754" i="13"/>
  <c r="B1753" i="13"/>
  <c r="B1752" i="13"/>
  <c r="B1751" i="13"/>
  <c r="B1750" i="13"/>
  <c r="B1749" i="13"/>
  <c r="B1748" i="13"/>
  <c r="B1747" i="13"/>
  <c r="B1746" i="13"/>
  <c r="B1745" i="13"/>
  <c r="B1744" i="13"/>
  <c r="B1743" i="13"/>
  <c r="B1742" i="13"/>
  <c r="B1741" i="13"/>
  <c r="B1740" i="13"/>
  <c r="B1739" i="13"/>
  <c r="B1738" i="13"/>
  <c r="B1737" i="13"/>
  <c r="B1736" i="13"/>
  <c r="B1735" i="13"/>
  <c r="B1734" i="13"/>
  <c r="B1733" i="13"/>
  <c r="B1732" i="13"/>
  <c r="B1731" i="13"/>
  <c r="B1730" i="13"/>
  <c r="B1729" i="13"/>
  <c r="B1728" i="13"/>
  <c r="B1727" i="13"/>
  <c r="B1726" i="13"/>
  <c r="B1725" i="13"/>
  <c r="B1724" i="13"/>
  <c r="B1723" i="13"/>
  <c r="B1722" i="13"/>
  <c r="B1721" i="13"/>
  <c r="B1720" i="13"/>
  <c r="B1719" i="13"/>
  <c r="B1718" i="13"/>
  <c r="B1717" i="13"/>
  <c r="B1716" i="13"/>
  <c r="B1715" i="13"/>
  <c r="B1714" i="13"/>
  <c r="B1713" i="13"/>
  <c r="B1712" i="13"/>
  <c r="B1711" i="13"/>
  <c r="B1710" i="13"/>
  <c r="B1709" i="13"/>
  <c r="B1708" i="13"/>
  <c r="B1707" i="13"/>
  <c r="B1706" i="13"/>
  <c r="B1705" i="13"/>
  <c r="B1704" i="13"/>
  <c r="B1703" i="13"/>
  <c r="B1702" i="13"/>
  <c r="B1701" i="13"/>
  <c r="B1700" i="13"/>
  <c r="B1699" i="13"/>
  <c r="B1698" i="13"/>
  <c r="B1697" i="13"/>
  <c r="B1696" i="13"/>
  <c r="B1695" i="13"/>
  <c r="B1694" i="13"/>
  <c r="B1693" i="13"/>
  <c r="B1692" i="13"/>
  <c r="B1691" i="13"/>
  <c r="B1690" i="13"/>
  <c r="B1689" i="13"/>
  <c r="B1688" i="13"/>
  <c r="B1687" i="13"/>
  <c r="B1686" i="13"/>
  <c r="B1685" i="13"/>
  <c r="B1684" i="13"/>
  <c r="B1683" i="13"/>
  <c r="B1682" i="13"/>
  <c r="B1681" i="13"/>
  <c r="B1680" i="13"/>
  <c r="B1679" i="13"/>
  <c r="B1678" i="13"/>
  <c r="B1677" i="13"/>
  <c r="B1676" i="13"/>
  <c r="B1675" i="13"/>
  <c r="B1674" i="13"/>
  <c r="B1673" i="13"/>
  <c r="B1672" i="13"/>
  <c r="B1671" i="13"/>
  <c r="B1670" i="13"/>
  <c r="B1669" i="13"/>
  <c r="B1668" i="13"/>
  <c r="B1667" i="13"/>
  <c r="B1666" i="13"/>
  <c r="B1665" i="13"/>
  <c r="B1664" i="13"/>
  <c r="B1663" i="13"/>
  <c r="B1662" i="13"/>
  <c r="B1661" i="13"/>
  <c r="B1660" i="13"/>
  <c r="B1659" i="13"/>
  <c r="B1658" i="13"/>
  <c r="B1657" i="13"/>
  <c r="B1656" i="13"/>
  <c r="B1655" i="13"/>
  <c r="B1654" i="13"/>
  <c r="B1653" i="13"/>
  <c r="B1652" i="13"/>
  <c r="B1651" i="13"/>
  <c r="B1650" i="13"/>
  <c r="B1649" i="13"/>
  <c r="B1648" i="13"/>
  <c r="B1647" i="13"/>
  <c r="B1646" i="13"/>
  <c r="B1645" i="13"/>
  <c r="B1644" i="13"/>
  <c r="B1643" i="13"/>
  <c r="B1642" i="13"/>
  <c r="B1641" i="13"/>
  <c r="B1640" i="13"/>
  <c r="B1639" i="13"/>
  <c r="B1638" i="13"/>
  <c r="B1637" i="13"/>
  <c r="B1636" i="13"/>
  <c r="B1635" i="13"/>
  <c r="B1634" i="13"/>
  <c r="B1633" i="13"/>
  <c r="B1632" i="13"/>
  <c r="B1631" i="13"/>
  <c r="B1630" i="13"/>
  <c r="B1629" i="13"/>
  <c r="B1628" i="13"/>
  <c r="B1627" i="13"/>
  <c r="B1626" i="13"/>
  <c r="B1625" i="13"/>
  <c r="B1624" i="13"/>
  <c r="B1623" i="13"/>
  <c r="B1622" i="13"/>
  <c r="B1621" i="13"/>
  <c r="B1620" i="13"/>
  <c r="B1619" i="13"/>
  <c r="B1618" i="13"/>
  <c r="B1617" i="13"/>
  <c r="B1616" i="13"/>
  <c r="B1615" i="13"/>
  <c r="B1614" i="13"/>
  <c r="B1613" i="13"/>
  <c r="B1612" i="13"/>
  <c r="B1611" i="13"/>
  <c r="B1610" i="13"/>
  <c r="B1609" i="13"/>
  <c r="B1608" i="13"/>
  <c r="B1607" i="13"/>
  <c r="B1606" i="13"/>
  <c r="B1605" i="13"/>
  <c r="B1604" i="13"/>
  <c r="B1603" i="13"/>
  <c r="B1602" i="13"/>
  <c r="B1601" i="13"/>
  <c r="B1600" i="13"/>
  <c r="B1599" i="13"/>
  <c r="B1598" i="13"/>
  <c r="B1597" i="13"/>
  <c r="B1596" i="13"/>
  <c r="B1595" i="13"/>
  <c r="B1594" i="13"/>
  <c r="B1593" i="13"/>
  <c r="B1592" i="13"/>
  <c r="B1591" i="13"/>
  <c r="B1590" i="13"/>
  <c r="B1589" i="13"/>
  <c r="B1588" i="13"/>
  <c r="B1587" i="13"/>
  <c r="B1586" i="13"/>
  <c r="B1585" i="13"/>
  <c r="B1584" i="13"/>
  <c r="B1583" i="13"/>
  <c r="B1582" i="13"/>
  <c r="B1581" i="13"/>
  <c r="B1580" i="13"/>
  <c r="B1579" i="13"/>
  <c r="B1578" i="13"/>
  <c r="B1577" i="13"/>
  <c r="B1576" i="13"/>
  <c r="B1575" i="13"/>
  <c r="B1574" i="13"/>
  <c r="B1573" i="13"/>
  <c r="B1572" i="13"/>
  <c r="B1571" i="13"/>
  <c r="B1570" i="13"/>
  <c r="B1569" i="13"/>
  <c r="B1568" i="13"/>
  <c r="B1567" i="13"/>
  <c r="B1566" i="13"/>
  <c r="B1565" i="13"/>
  <c r="B1564" i="13"/>
  <c r="B1563" i="13"/>
  <c r="B1562" i="13"/>
  <c r="B1561" i="13"/>
  <c r="B1560" i="13"/>
  <c r="B1559" i="13"/>
  <c r="B1558" i="13"/>
  <c r="B1557" i="13"/>
  <c r="B1556" i="13"/>
  <c r="B1555" i="13"/>
  <c r="B1554" i="13"/>
  <c r="B1553" i="13"/>
  <c r="B1552" i="13"/>
  <c r="B1551" i="13"/>
  <c r="B1550" i="13"/>
  <c r="B1549" i="13"/>
  <c r="B1548" i="13"/>
  <c r="B1547" i="13"/>
  <c r="B1546" i="13"/>
  <c r="B1545" i="13"/>
  <c r="B1544" i="13"/>
  <c r="B1543" i="13"/>
  <c r="B1542" i="13"/>
  <c r="B1541" i="13"/>
  <c r="B1540" i="13"/>
  <c r="B1539" i="13"/>
  <c r="B1538" i="13"/>
  <c r="B1537" i="13"/>
  <c r="B1536" i="13"/>
  <c r="B1535" i="13"/>
  <c r="B1534" i="13"/>
  <c r="B1533" i="13"/>
  <c r="B1532" i="13"/>
  <c r="B1531" i="13"/>
  <c r="B1530" i="13"/>
  <c r="B1529" i="13"/>
  <c r="B1528" i="13"/>
  <c r="B1527" i="13"/>
  <c r="B1526" i="13"/>
  <c r="B1525" i="13"/>
  <c r="B1524" i="13"/>
  <c r="B1523" i="13"/>
  <c r="B1522" i="13"/>
  <c r="B1521" i="13"/>
  <c r="B1520" i="13"/>
  <c r="B1519" i="13"/>
  <c r="B1518" i="13"/>
  <c r="B1517" i="13"/>
  <c r="B1516" i="13"/>
  <c r="B1515" i="13"/>
  <c r="B1514" i="13"/>
  <c r="B1513" i="13"/>
  <c r="B1512" i="13"/>
  <c r="B1511" i="13"/>
  <c r="B1510" i="13"/>
  <c r="B1509" i="13"/>
  <c r="B1508" i="13"/>
  <c r="B1507" i="13"/>
  <c r="B1506" i="13"/>
  <c r="B1505" i="13"/>
  <c r="B1504" i="13"/>
  <c r="B1503" i="13"/>
  <c r="B1502" i="13"/>
  <c r="B1501" i="13"/>
  <c r="B1500" i="13"/>
  <c r="B1499" i="13"/>
  <c r="B1498" i="13"/>
  <c r="B1497" i="13"/>
  <c r="B1496" i="13"/>
  <c r="B1495" i="13"/>
  <c r="B1494" i="13"/>
  <c r="B1493" i="13"/>
  <c r="B1492" i="13"/>
  <c r="B1491" i="13"/>
  <c r="B1490" i="13"/>
  <c r="B1489" i="13"/>
  <c r="B1488" i="13"/>
  <c r="B1487" i="13"/>
  <c r="B1486" i="13"/>
  <c r="B1485" i="13"/>
  <c r="B1484" i="13"/>
  <c r="B1483" i="13"/>
  <c r="B1482" i="13"/>
  <c r="B1481" i="13"/>
  <c r="B1480" i="13"/>
  <c r="B1479" i="13"/>
  <c r="B1478" i="13"/>
  <c r="B1477" i="13"/>
  <c r="B1476" i="13"/>
  <c r="B1475" i="13"/>
  <c r="B1474" i="13"/>
  <c r="B1473" i="13"/>
  <c r="B1472" i="13"/>
  <c r="B1471" i="13"/>
  <c r="B1470" i="13"/>
  <c r="B1469" i="13"/>
  <c r="B1468" i="13"/>
  <c r="B1467" i="13"/>
  <c r="B1466" i="13"/>
  <c r="B1465" i="13"/>
  <c r="B1464" i="13"/>
  <c r="B1463" i="13"/>
  <c r="B1462" i="13"/>
  <c r="B1461" i="13"/>
  <c r="B1460" i="13"/>
  <c r="B1459" i="13"/>
  <c r="B1458" i="13"/>
  <c r="B1457" i="13"/>
  <c r="B1456" i="13"/>
  <c r="B1455" i="13"/>
  <c r="B1454" i="13"/>
  <c r="B1453" i="13"/>
  <c r="B1452" i="13"/>
  <c r="B1451" i="13"/>
  <c r="B1450" i="13"/>
  <c r="B1449" i="13"/>
  <c r="B1448" i="13"/>
  <c r="B1447" i="13"/>
  <c r="B1446" i="13"/>
  <c r="B1445" i="13"/>
  <c r="B1444" i="13"/>
  <c r="B1443" i="13"/>
  <c r="B1442" i="13"/>
  <c r="B1441" i="13"/>
  <c r="B1440" i="13"/>
  <c r="B1439" i="13"/>
  <c r="B1438" i="13"/>
  <c r="B1437" i="13"/>
  <c r="B1436" i="13"/>
  <c r="B1435" i="13"/>
  <c r="B1434" i="13"/>
  <c r="B1433" i="13"/>
  <c r="B1432" i="13"/>
  <c r="B1431" i="13"/>
  <c r="B1430" i="13"/>
  <c r="B1429" i="13"/>
  <c r="B1428" i="13"/>
  <c r="B1427" i="13"/>
  <c r="B1426" i="13"/>
  <c r="B1425" i="13"/>
  <c r="B1424" i="13"/>
  <c r="B1423" i="13"/>
  <c r="B1422" i="13"/>
  <c r="B1421" i="13"/>
  <c r="B1420" i="13"/>
  <c r="B1419" i="13"/>
  <c r="B1418" i="13"/>
  <c r="B1417" i="13"/>
  <c r="B1416" i="13"/>
  <c r="B1415" i="13"/>
  <c r="B1414" i="13"/>
  <c r="B1413" i="13"/>
  <c r="B1412" i="13"/>
  <c r="B1411" i="13"/>
  <c r="B1410" i="13"/>
  <c r="B1409" i="13"/>
  <c r="B1408" i="13"/>
  <c r="B1407" i="13"/>
  <c r="B1406" i="13"/>
  <c r="B1405" i="13"/>
  <c r="B1404" i="13"/>
  <c r="B1403" i="13"/>
  <c r="B1402" i="13"/>
  <c r="B1401" i="13"/>
  <c r="B1400" i="13"/>
  <c r="B1399" i="13"/>
  <c r="B1398" i="13"/>
  <c r="B1397" i="13"/>
  <c r="B1396" i="13"/>
  <c r="B1395" i="13"/>
  <c r="B1394" i="13"/>
  <c r="B1393" i="13"/>
  <c r="B1392" i="13"/>
  <c r="B1391" i="13"/>
  <c r="B1390" i="13"/>
  <c r="B1389" i="13"/>
  <c r="B1388" i="13"/>
  <c r="B1387" i="13"/>
  <c r="B1386" i="13"/>
  <c r="B1385" i="13"/>
  <c r="B1384" i="13"/>
  <c r="B1383" i="13"/>
  <c r="B1382" i="13"/>
  <c r="B1381" i="13"/>
  <c r="B1380" i="13"/>
  <c r="B1379" i="13"/>
  <c r="B1378" i="13"/>
  <c r="B1377" i="13"/>
  <c r="B1376" i="13"/>
  <c r="B1375" i="13"/>
  <c r="B1374" i="13"/>
  <c r="B1373" i="13"/>
  <c r="B1372" i="13"/>
  <c r="B1371" i="13"/>
  <c r="B1370" i="13"/>
  <c r="B1369" i="13"/>
  <c r="B1368" i="13"/>
  <c r="B1367" i="13"/>
  <c r="B1366" i="13"/>
  <c r="B1365" i="13"/>
  <c r="B1364" i="13"/>
  <c r="B1363" i="13"/>
  <c r="B1362" i="13"/>
  <c r="B1361" i="13"/>
  <c r="B1360" i="13"/>
  <c r="B1359" i="13"/>
  <c r="B1358" i="13"/>
  <c r="B1357" i="13"/>
  <c r="B1356" i="13"/>
  <c r="B1355" i="13"/>
  <c r="B1354" i="13"/>
  <c r="B1353" i="13"/>
  <c r="B1352" i="13"/>
  <c r="B1351" i="13"/>
  <c r="B1350" i="13"/>
  <c r="B1349" i="13"/>
  <c r="B1348" i="13"/>
  <c r="B1347" i="13"/>
  <c r="B1346" i="13"/>
  <c r="B1345" i="13"/>
  <c r="B1344" i="13"/>
  <c r="B1343" i="13"/>
  <c r="B1342" i="13"/>
  <c r="B1341" i="13"/>
  <c r="B1340" i="13"/>
  <c r="B1339" i="13"/>
  <c r="B1338" i="13"/>
  <c r="B1337" i="13"/>
  <c r="B1336" i="13"/>
  <c r="B1335" i="13"/>
  <c r="B1334" i="13"/>
  <c r="B1333" i="13"/>
  <c r="B1332" i="13"/>
  <c r="B1331" i="13"/>
  <c r="B1330" i="13"/>
  <c r="B1329" i="13"/>
  <c r="B1328" i="13"/>
  <c r="B1327" i="13"/>
  <c r="B1326" i="13"/>
  <c r="B1325" i="13"/>
  <c r="B1324" i="13"/>
  <c r="B1323" i="13"/>
  <c r="B1322" i="13"/>
  <c r="B1321" i="13"/>
  <c r="B1320" i="13"/>
  <c r="B1319" i="13"/>
  <c r="B1318" i="13"/>
  <c r="B1317" i="13"/>
  <c r="B1316" i="13"/>
  <c r="B1315" i="13"/>
  <c r="B1314" i="13"/>
  <c r="B1313" i="13"/>
  <c r="B1312" i="13"/>
  <c r="B1311" i="13"/>
  <c r="B1310" i="13"/>
  <c r="B1309" i="13"/>
  <c r="B1308" i="13"/>
  <c r="B1307" i="13"/>
  <c r="B1306" i="13"/>
  <c r="B1305" i="13"/>
  <c r="B1304" i="13"/>
  <c r="B1303" i="13"/>
  <c r="B1302" i="13"/>
  <c r="B1301" i="13"/>
  <c r="B1300" i="13"/>
  <c r="B1299" i="13"/>
  <c r="B1298" i="13"/>
  <c r="B1297" i="13"/>
  <c r="B1296" i="13"/>
  <c r="B1295" i="13"/>
  <c r="B1294" i="13"/>
  <c r="B1293" i="13"/>
  <c r="B1292" i="13"/>
  <c r="B1291" i="13"/>
  <c r="B1290" i="13"/>
  <c r="B1289" i="13"/>
  <c r="B1288" i="13"/>
  <c r="B1287" i="13"/>
  <c r="B1286" i="13"/>
  <c r="B1285" i="13"/>
  <c r="B1284" i="13"/>
  <c r="B1283" i="13"/>
  <c r="B1282" i="13"/>
  <c r="B1281" i="13"/>
  <c r="B1280" i="13"/>
  <c r="B1279" i="13"/>
  <c r="B1278" i="13"/>
  <c r="B1277" i="13"/>
  <c r="B1276" i="13"/>
  <c r="B1275" i="13"/>
  <c r="B1274" i="13"/>
  <c r="B1273" i="13"/>
  <c r="B1272" i="13"/>
  <c r="B1271" i="13"/>
  <c r="B1270" i="13"/>
  <c r="B1269" i="13"/>
  <c r="B1268" i="13"/>
  <c r="B1267" i="13"/>
  <c r="B1266" i="13"/>
  <c r="B1265" i="13"/>
  <c r="B1264" i="13"/>
  <c r="B1263" i="13"/>
  <c r="B1262" i="13"/>
  <c r="B1261" i="13"/>
  <c r="B1260" i="13"/>
  <c r="B1259" i="13"/>
  <c r="B1258" i="13"/>
  <c r="B1257" i="13"/>
  <c r="B1256" i="13"/>
  <c r="B1255" i="13"/>
  <c r="B1254" i="13"/>
  <c r="B1253" i="13"/>
  <c r="B1252" i="13"/>
  <c r="B1251" i="13"/>
  <c r="B1250" i="13"/>
  <c r="B1249" i="13"/>
  <c r="B1248" i="13"/>
  <c r="B1247" i="13"/>
  <c r="B1246" i="13"/>
  <c r="B1245" i="13"/>
  <c r="B1244" i="13"/>
  <c r="B1243" i="13"/>
  <c r="B1242" i="13"/>
  <c r="B1241" i="13"/>
  <c r="B1240" i="13"/>
  <c r="B1239" i="13"/>
  <c r="B1238" i="13"/>
  <c r="B1237" i="13"/>
  <c r="B1236" i="13"/>
  <c r="B1235" i="13"/>
  <c r="B1234" i="13"/>
  <c r="B1233" i="13"/>
  <c r="B1232" i="13"/>
  <c r="B1231" i="13"/>
  <c r="B1230" i="13"/>
  <c r="B1229" i="13"/>
  <c r="B1228" i="13"/>
  <c r="B1227" i="13"/>
  <c r="B1226" i="13"/>
  <c r="B1225" i="13"/>
  <c r="B1224" i="13"/>
  <c r="B1223" i="13"/>
  <c r="B1222" i="13"/>
  <c r="B1221" i="13"/>
  <c r="B1220" i="13"/>
  <c r="B1219" i="13"/>
  <c r="B1218" i="13"/>
  <c r="B1217" i="13"/>
  <c r="B1216" i="13"/>
  <c r="B1215" i="13"/>
  <c r="B1214" i="13"/>
  <c r="B1213" i="13"/>
  <c r="B1212" i="13"/>
  <c r="B1211" i="13"/>
  <c r="B1210" i="13"/>
  <c r="B1209" i="13"/>
  <c r="B1208" i="13"/>
  <c r="B1207" i="13"/>
  <c r="B1206" i="13"/>
  <c r="B1205" i="13"/>
  <c r="B1204" i="13"/>
  <c r="B1203" i="13"/>
  <c r="B1202" i="13"/>
  <c r="B1201" i="13"/>
  <c r="B1200" i="13"/>
  <c r="B1199" i="13"/>
  <c r="B1198" i="13"/>
  <c r="B1197" i="13"/>
  <c r="B1196" i="13"/>
  <c r="B1195" i="13"/>
  <c r="B1194" i="13"/>
  <c r="B1193" i="13"/>
  <c r="B1192" i="13"/>
  <c r="B1191" i="13"/>
  <c r="B1190" i="13"/>
  <c r="B1189" i="13"/>
  <c r="B1188" i="13"/>
  <c r="B1187" i="13"/>
  <c r="B1186" i="13"/>
  <c r="B1185" i="13"/>
  <c r="B1184" i="13"/>
  <c r="B1183" i="13"/>
  <c r="B1182" i="13"/>
  <c r="B1181" i="13"/>
  <c r="B1180" i="13"/>
  <c r="B1179" i="13"/>
  <c r="B1178" i="13"/>
  <c r="B1177" i="13"/>
  <c r="B1176" i="13"/>
  <c r="B1175" i="13"/>
  <c r="B1174" i="13"/>
  <c r="B1173" i="13"/>
  <c r="B1172" i="13"/>
  <c r="B1171" i="13"/>
  <c r="B1170" i="13"/>
  <c r="B1169" i="13"/>
  <c r="B1168" i="13"/>
  <c r="B1167" i="13"/>
  <c r="B1166" i="13"/>
  <c r="B1165" i="13"/>
  <c r="B1164" i="13"/>
  <c r="B1163" i="13"/>
  <c r="B1162" i="13"/>
  <c r="B1161" i="13"/>
  <c r="B1160" i="13"/>
  <c r="B1159" i="13"/>
  <c r="B1158" i="13"/>
  <c r="B1157" i="13"/>
  <c r="B1156" i="13"/>
  <c r="B1155" i="13"/>
  <c r="B1154" i="13"/>
  <c r="B1153" i="13"/>
  <c r="B1152" i="13"/>
  <c r="B1151" i="13"/>
  <c r="B1150" i="13"/>
  <c r="B1149" i="13"/>
  <c r="B1148" i="13"/>
  <c r="B1147" i="13"/>
  <c r="B1146" i="13"/>
  <c r="B1145" i="13"/>
  <c r="B1144" i="13"/>
  <c r="B1143" i="13"/>
  <c r="B1142" i="13"/>
  <c r="B1141" i="13"/>
  <c r="B1140" i="13"/>
  <c r="B1139" i="13"/>
  <c r="B1138" i="13"/>
  <c r="B1137" i="13"/>
  <c r="B1136" i="13"/>
  <c r="B1135" i="13"/>
  <c r="B1134" i="13"/>
  <c r="B1133" i="13"/>
  <c r="B1132" i="13"/>
  <c r="B1131" i="13"/>
  <c r="B1130" i="13"/>
  <c r="B1129" i="13"/>
  <c r="B1128" i="13"/>
  <c r="B1127" i="13"/>
  <c r="B1126" i="13"/>
  <c r="B1125" i="13"/>
  <c r="B1124" i="13"/>
  <c r="B1123" i="13"/>
  <c r="B1122" i="13"/>
  <c r="B1121" i="13"/>
  <c r="B1120" i="13"/>
  <c r="B1119" i="13"/>
  <c r="B1118" i="13"/>
  <c r="B1117" i="13"/>
  <c r="B1116" i="13"/>
  <c r="B1115" i="13"/>
  <c r="B1114" i="13"/>
  <c r="B1113" i="13"/>
  <c r="B1112" i="13"/>
  <c r="B1111" i="13"/>
  <c r="B1110" i="13"/>
  <c r="B1109" i="13"/>
  <c r="B1108" i="13"/>
  <c r="B1107" i="13"/>
  <c r="B1106" i="13"/>
  <c r="B1105" i="13"/>
  <c r="B1104" i="13"/>
  <c r="B1103" i="13"/>
  <c r="B1102" i="13"/>
  <c r="B1101" i="13"/>
  <c r="B1100" i="13"/>
  <c r="B1099" i="13"/>
  <c r="B1098" i="13"/>
  <c r="B1097" i="13"/>
  <c r="B1096" i="13"/>
  <c r="B1095" i="13"/>
  <c r="B1094" i="13"/>
  <c r="B1093" i="13"/>
  <c r="B1092" i="13"/>
  <c r="B1091" i="13"/>
  <c r="B1090" i="13"/>
  <c r="B1089" i="13"/>
  <c r="B1088" i="13"/>
  <c r="B1087" i="13"/>
  <c r="B1086" i="13"/>
  <c r="B1085" i="13"/>
  <c r="B1084" i="13"/>
  <c r="B1083" i="13"/>
  <c r="B1082" i="13"/>
  <c r="B1081" i="13"/>
  <c r="B1080" i="13"/>
  <c r="B1079" i="13"/>
  <c r="B1078" i="13"/>
  <c r="B1077" i="13"/>
  <c r="B1076" i="13"/>
  <c r="B1075" i="13"/>
  <c r="B1074" i="13"/>
  <c r="B1073" i="13"/>
  <c r="B1072" i="13"/>
  <c r="B1071" i="13"/>
  <c r="B1070" i="13"/>
  <c r="B1069" i="13"/>
  <c r="B1068" i="13"/>
  <c r="B1067" i="13"/>
  <c r="B1066" i="13"/>
  <c r="B1065" i="13"/>
  <c r="B1064" i="13"/>
  <c r="B1063" i="13"/>
  <c r="B1062" i="13"/>
  <c r="B1061" i="13"/>
  <c r="B1060" i="13"/>
  <c r="B1059" i="13"/>
  <c r="B1058" i="13"/>
  <c r="B1057" i="13"/>
  <c r="B1056" i="13"/>
  <c r="B1055" i="13"/>
  <c r="B1054" i="13"/>
  <c r="B1053" i="13"/>
  <c r="B1052" i="13"/>
  <c r="B1051" i="13"/>
  <c r="B1050" i="13"/>
  <c r="B1049" i="13"/>
  <c r="B1048" i="13"/>
  <c r="B1047" i="13"/>
  <c r="B1046" i="13"/>
  <c r="B1045" i="13"/>
  <c r="B1044" i="13"/>
  <c r="B1043" i="13"/>
  <c r="B1042" i="13"/>
  <c r="B1041" i="13"/>
  <c r="B1040" i="13"/>
  <c r="B1039" i="13"/>
  <c r="B1038" i="13"/>
  <c r="B1037" i="13"/>
  <c r="B1036" i="13"/>
  <c r="B1035" i="13"/>
  <c r="B1034" i="13"/>
  <c r="B1033" i="13"/>
  <c r="B1032" i="13"/>
  <c r="B1031" i="13"/>
  <c r="B1030" i="13"/>
  <c r="B1029" i="13"/>
  <c r="B1028" i="13"/>
  <c r="B1027" i="13"/>
  <c r="B1026" i="13"/>
  <c r="B1025" i="13"/>
  <c r="B1024" i="13"/>
  <c r="B1023" i="13"/>
  <c r="B1022" i="13"/>
  <c r="B1021" i="13"/>
  <c r="B1020" i="13"/>
  <c r="B1019" i="13"/>
  <c r="B1018" i="13"/>
  <c r="B1017" i="13"/>
  <c r="B1016" i="13"/>
  <c r="B1015" i="13"/>
  <c r="B1014" i="13"/>
  <c r="B1013" i="13"/>
  <c r="B1012" i="13"/>
  <c r="B1011" i="13"/>
  <c r="B1010" i="13"/>
  <c r="B1009" i="13"/>
  <c r="B1008" i="13"/>
  <c r="B1007" i="13"/>
  <c r="B1006" i="13"/>
  <c r="B1005" i="13"/>
  <c r="B1004" i="13"/>
  <c r="B1003" i="13"/>
  <c r="B1002" i="13"/>
  <c r="B1001" i="13"/>
  <c r="B1000" i="13"/>
  <c r="B999" i="13"/>
  <c r="B998" i="13"/>
  <c r="B997" i="13"/>
  <c r="B996" i="13"/>
  <c r="B995" i="13"/>
  <c r="B994" i="13"/>
  <c r="B993" i="13"/>
  <c r="B992" i="13"/>
  <c r="B991" i="13"/>
  <c r="B990" i="13"/>
  <c r="B989" i="13"/>
  <c r="B988" i="13"/>
  <c r="B987" i="13"/>
  <c r="B986" i="13"/>
  <c r="B985" i="13"/>
  <c r="B984" i="13"/>
  <c r="B983" i="13"/>
  <c r="B982" i="13"/>
  <c r="B981" i="13"/>
  <c r="B980" i="13"/>
  <c r="B979" i="13"/>
  <c r="B978" i="13"/>
  <c r="B977" i="13"/>
  <c r="B976" i="13"/>
  <c r="B975" i="13"/>
  <c r="B974" i="13"/>
  <c r="B973" i="13"/>
  <c r="B972" i="13"/>
  <c r="B971" i="13"/>
  <c r="B970" i="13"/>
  <c r="B969" i="13"/>
  <c r="B968" i="13"/>
  <c r="B967" i="13"/>
  <c r="B966" i="13"/>
  <c r="B965" i="13"/>
  <c r="B964" i="13"/>
  <c r="B963" i="13"/>
  <c r="B962" i="13"/>
  <c r="B961" i="13"/>
  <c r="B960" i="13"/>
  <c r="B959" i="13"/>
  <c r="B958" i="13"/>
  <c r="B957" i="13"/>
  <c r="B956" i="13"/>
  <c r="B955" i="13"/>
  <c r="B954" i="13"/>
  <c r="B953" i="13"/>
  <c r="B952" i="13"/>
  <c r="B951" i="13"/>
  <c r="B950" i="13"/>
  <c r="B949" i="13"/>
  <c r="B948" i="13"/>
  <c r="B947" i="13"/>
  <c r="B946" i="13"/>
  <c r="B945" i="13"/>
  <c r="B944" i="13"/>
  <c r="B943" i="13"/>
  <c r="B942" i="13"/>
  <c r="B941" i="13"/>
  <c r="B940" i="13"/>
  <c r="B939" i="13"/>
  <c r="B938" i="13"/>
  <c r="B937" i="13"/>
  <c r="B936" i="13"/>
  <c r="B935" i="13"/>
  <c r="B934" i="13"/>
  <c r="B933" i="13"/>
  <c r="B932" i="13"/>
  <c r="B931" i="13"/>
  <c r="B930" i="13"/>
  <c r="B929" i="13"/>
  <c r="B928" i="13"/>
  <c r="B927" i="13"/>
  <c r="B926" i="13"/>
  <c r="B925" i="13"/>
  <c r="B924" i="13"/>
  <c r="B923" i="13"/>
  <c r="B922" i="13"/>
  <c r="B921" i="13"/>
  <c r="B920" i="13"/>
  <c r="B919" i="13"/>
  <c r="B918" i="13"/>
  <c r="B917" i="13"/>
  <c r="B916" i="13"/>
  <c r="B915" i="13"/>
  <c r="B914" i="13"/>
  <c r="B913" i="13"/>
  <c r="B912" i="13"/>
  <c r="B911" i="13"/>
  <c r="B910" i="13"/>
  <c r="B909" i="13"/>
  <c r="B908" i="13"/>
  <c r="B907" i="13"/>
  <c r="B906" i="13"/>
  <c r="B905" i="13"/>
  <c r="B904" i="13"/>
  <c r="B903" i="13"/>
  <c r="B902" i="13"/>
  <c r="B901" i="13"/>
  <c r="B900" i="13"/>
  <c r="B899" i="13"/>
  <c r="B898" i="13"/>
  <c r="B897" i="13"/>
  <c r="B896" i="13"/>
  <c r="B895" i="13"/>
  <c r="B894" i="13"/>
  <c r="B893" i="13"/>
  <c r="B892" i="13"/>
  <c r="B891" i="13"/>
  <c r="B890" i="13"/>
  <c r="B889" i="13"/>
  <c r="B888" i="13"/>
  <c r="B887" i="13"/>
  <c r="B886" i="13"/>
  <c r="B885" i="13"/>
  <c r="B884" i="13"/>
  <c r="B883" i="13"/>
  <c r="B882" i="13"/>
  <c r="B881" i="13"/>
  <c r="B880" i="13"/>
  <c r="B879" i="13"/>
  <c r="B878" i="13"/>
  <c r="B877" i="13"/>
  <c r="B876" i="13"/>
  <c r="B875" i="13"/>
  <c r="B874" i="13"/>
  <c r="B873" i="13"/>
  <c r="B872" i="13"/>
  <c r="B871" i="13"/>
  <c r="B870" i="13"/>
  <c r="B869" i="13"/>
  <c r="B868" i="13"/>
  <c r="B867" i="13"/>
  <c r="B866" i="13"/>
  <c r="B865" i="13"/>
  <c r="B864" i="13"/>
  <c r="B863" i="13"/>
  <c r="B862" i="13"/>
  <c r="B861" i="13"/>
  <c r="B860" i="13"/>
  <c r="B859" i="13"/>
  <c r="B858" i="13"/>
  <c r="B857" i="13"/>
  <c r="B856" i="13"/>
  <c r="B855" i="13"/>
  <c r="B854" i="13"/>
  <c r="B853" i="13"/>
  <c r="B852" i="13"/>
  <c r="B851" i="13"/>
  <c r="B850" i="13"/>
  <c r="B849" i="13"/>
  <c r="B848" i="13"/>
  <c r="B847" i="13"/>
  <c r="B846" i="13"/>
  <c r="B845" i="13"/>
  <c r="B844" i="13"/>
  <c r="B843" i="13"/>
  <c r="B842" i="13"/>
  <c r="B841" i="13"/>
  <c r="B840" i="13"/>
  <c r="B839" i="13"/>
  <c r="B838" i="13"/>
  <c r="B837" i="13"/>
  <c r="B836" i="13"/>
  <c r="B835" i="13"/>
  <c r="B834" i="13"/>
  <c r="B833" i="13"/>
  <c r="B832" i="13"/>
  <c r="B831" i="13"/>
  <c r="B830" i="13"/>
  <c r="B829" i="13"/>
  <c r="B828" i="13"/>
  <c r="B827" i="13"/>
  <c r="B826" i="13"/>
  <c r="B825" i="13"/>
  <c r="B824" i="13"/>
  <c r="B823" i="13"/>
  <c r="B822" i="13"/>
  <c r="B821" i="13"/>
  <c r="B820" i="13"/>
  <c r="B819" i="13"/>
  <c r="B818" i="13"/>
  <c r="B817" i="13"/>
  <c r="B816" i="13"/>
  <c r="B815" i="13"/>
  <c r="B814" i="13"/>
  <c r="B813" i="13"/>
  <c r="B812" i="13"/>
  <c r="B811" i="13"/>
  <c r="B810" i="13"/>
  <c r="B809" i="13"/>
  <c r="B808" i="13"/>
  <c r="B807" i="13"/>
  <c r="B806" i="13"/>
  <c r="B805" i="13"/>
  <c r="B804" i="13"/>
  <c r="B803" i="13"/>
  <c r="B802" i="13"/>
  <c r="B801" i="13"/>
  <c r="B800" i="13"/>
  <c r="B799" i="13"/>
  <c r="B798" i="13"/>
  <c r="B797" i="13"/>
  <c r="B796" i="13"/>
  <c r="B795" i="13"/>
  <c r="B794" i="13"/>
  <c r="B793" i="13"/>
  <c r="B792" i="13"/>
  <c r="B791" i="13"/>
  <c r="B790" i="13"/>
  <c r="B789" i="13"/>
  <c r="B788" i="13"/>
  <c r="B787" i="13"/>
  <c r="B786" i="13"/>
  <c r="B785" i="13"/>
  <c r="B784" i="13"/>
  <c r="B783" i="13"/>
  <c r="B782" i="13"/>
  <c r="B781" i="13"/>
  <c r="B780" i="13"/>
  <c r="B779" i="13"/>
  <c r="B778" i="13"/>
  <c r="B777" i="13"/>
  <c r="B776" i="13"/>
  <c r="B775" i="13"/>
  <c r="B774" i="13"/>
  <c r="B773" i="13"/>
  <c r="B772" i="13"/>
  <c r="B771" i="13"/>
  <c r="B770" i="13"/>
  <c r="B769" i="13"/>
  <c r="B768" i="13"/>
  <c r="B767" i="13"/>
  <c r="B766" i="13"/>
  <c r="B765" i="13"/>
  <c r="B764" i="13"/>
  <c r="B763" i="13"/>
  <c r="B762" i="13"/>
  <c r="B761" i="13"/>
  <c r="B760" i="13"/>
  <c r="B759" i="13"/>
  <c r="B758" i="13"/>
  <c r="B757" i="13"/>
  <c r="B756" i="13"/>
  <c r="B755" i="13"/>
  <c r="B754" i="13"/>
  <c r="B753" i="13"/>
  <c r="B752" i="13"/>
  <c r="B751" i="13"/>
  <c r="B750" i="13"/>
  <c r="B749" i="13"/>
  <c r="B748" i="13"/>
  <c r="B747" i="13"/>
  <c r="B746" i="13"/>
  <c r="B745" i="13"/>
  <c r="B744" i="13"/>
  <c r="B743" i="13"/>
  <c r="B742" i="13"/>
  <c r="B741" i="13"/>
  <c r="B740" i="13"/>
  <c r="B739" i="13"/>
  <c r="B738" i="13"/>
  <c r="B737" i="13"/>
  <c r="B736" i="13"/>
  <c r="B735" i="13"/>
  <c r="B734" i="13"/>
  <c r="B733" i="13"/>
  <c r="B732" i="13"/>
  <c r="B731" i="13"/>
  <c r="B730" i="13"/>
  <c r="B729" i="13"/>
  <c r="B728" i="13"/>
  <c r="B727" i="13"/>
  <c r="B726" i="13"/>
  <c r="B725" i="13"/>
  <c r="B724" i="13"/>
  <c r="B723" i="13"/>
  <c r="B722" i="13"/>
  <c r="B721" i="13"/>
  <c r="B720" i="13"/>
  <c r="B719" i="13"/>
  <c r="B718" i="13"/>
  <c r="B717" i="13"/>
  <c r="B716" i="13"/>
  <c r="B715" i="13"/>
  <c r="B714" i="13"/>
  <c r="B713" i="13"/>
  <c r="B712" i="13"/>
  <c r="B711" i="13"/>
  <c r="B710" i="13"/>
  <c r="B709" i="13"/>
  <c r="B708" i="13"/>
  <c r="B707" i="13"/>
  <c r="B706" i="13"/>
  <c r="B705" i="13"/>
  <c r="B704" i="13"/>
  <c r="B703" i="13"/>
  <c r="B702" i="13"/>
  <c r="B701" i="13"/>
  <c r="B700" i="13"/>
  <c r="B699" i="13"/>
  <c r="B698" i="13"/>
  <c r="B697" i="13"/>
  <c r="B696" i="13"/>
  <c r="B695" i="13"/>
  <c r="B694" i="13"/>
  <c r="B693" i="13"/>
  <c r="B692" i="13"/>
  <c r="B691" i="13"/>
  <c r="B690" i="13"/>
  <c r="B689" i="13"/>
  <c r="B688" i="13"/>
  <c r="B687" i="13"/>
  <c r="B686" i="13"/>
  <c r="B685" i="13"/>
  <c r="B684" i="13"/>
  <c r="B683" i="13"/>
  <c r="B682" i="13"/>
  <c r="B681" i="13"/>
  <c r="B680" i="13"/>
  <c r="B679" i="13"/>
  <c r="B678" i="13"/>
  <c r="B677" i="13"/>
  <c r="B676" i="13"/>
  <c r="B675" i="13"/>
  <c r="B674" i="13"/>
  <c r="B673" i="13"/>
  <c r="B672" i="13"/>
  <c r="B671" i="13"/>
  <c r="B670" i="13"/>
  <c r="B669" i="13"/>
  <c r="B668" i="13"/>
  <c r="B667" i="13"/>
  <c r="B666" i="13"/>
  <c r="B665" i="13"/>
  <c r="B664" i="13"/>
  <c r="B663" i="13"/>
  <c r="B662" i="13"/>
  <c r="B661" i="13"/>
  <c r="B660" i="13"/>
  <c r="B659" i="13"/>
  <c r="B658" i="13"/>
  <c r="B657" i="13"/>
  <c r="B656" i="13"/>
  <c r="B655" i="13"/>
  <c r="B654" i="13"/>
  <c r="B653" i="13"/>
  <c r="B652" i="13"/>
  <c r="B651" i="13"/>
  <c r="B650" i="13"/>
  <c r="B649" i="13"/>
  <c r="B648" i="13"/>
  <c r="B647" i="13"/>
  <c r="B646" i="13"/>
  <c r="B645" i="13"/>
  <c r="B644" i="13"/>
  <c r="B643" i="13"/>
  <c r="B642" i="13"/>
  <c r="B641" i="13"/>
  <c r="B640" i="13"/>
  <c r="B639" i="13"/>
  <c r="B638" i="13"/>
  <c r="B637" i="13"/>
  <c r="B636" i="13"/>
  <c r="B635" i="13"/>
  <c r="B634" i="13"/>
  <c r="B633" i="13"/>
  <c r="B632" i="13"/>
  <c r="B631" i="13"/>
  <c r="B630" i="13"/>
  <c r="B629" i="13"/>
  <c r="B628" i="13"/>
  <c r="B627" i="13"/>
  <c r="B626" i="13"/>
  <c r="B625" i="13"/>
  <c r="B624" i="13"/>
  <c r="B623" i="13"/>
  <c r="B622" i="13"/>
  <c r="B621" i="13"/>
  <c r="B620" i="13"/>
  <c r="B619" i="13"/>
  <c r="B618" i="13"/>
  <c r="B617" i="13"/>
  <c r="B616" i="13"/>
  <c r="B615" i="13"/>
  <c r="B614" i="13"/>
  <c r="B613" i="13"/>
  <c r="B612" i="13"/>
  <c r="B611" i="13"/>
  <c r="B610" i="13"/>
  <c r="B609" i="13"/>
  <c r="B608" i="13"/>
  <c r="B607" i="13"/>
  <c r="B606" i="13"/>
  <c r="B605" i="13"/>
  <c r="B604" i="13"/>
  <c r="B603" i="13"/>
  <c r="B602" i="13"/>
  <c r="B601" i="13"/>
  <c r="B600" i="13"/>
  <c r="B599" i="13"/>
  <c r="B598" i="13"/>
  <c r="B597" i="13"/>
  <c r="B596" i="13"/>
  <c r="B595" i="13"/>
  <c r="B594" i="13"/>
  <c r="B593" i="13"/>
  <c r="B592" i="13"/>
  <c r="B591" i="13"/>
  <c r="B590" i="13"/>
  <c r="B589" i="13"/>
  <c r="B588" i="13"/>
  <c r="B587" i="13"/>
  <c r="B586" i="13"/>
  <c r="B585" i="13"/>
  <c r="B584" i="13"/>
  <c r="B583" i="13"/>
  <c r="B582" i="13"/>
  <c r="B581" i="13"/>
  <c r="B580" i="13"/>
  <c r="B579" i="13"/>
  <c r="B578" i="13"/>
  <c r="B577" i="13"/>
  <c r="B576" i="13"/>
  <c r="B575" i="13"/>
  <c r="B574" i="13"/>
  <c r="B573" i="13"/>
  <c r="B572" i="13"/>
  <c r="B571" i="13"/>
  <c r="B570" i="13"/>
  <c r="B569" i="13"/>
  <c r="B568" i="13"/>
  <c r="B567" i="13"/>
  <c r="B566" i="13"/>
  <c r="B565" i="13"/>
  <c r="B564" i="13"/>
  <c r="B563" i="13"/>
  <c r="B562" i="13"/>
  <c r="B561" i="13"/>
  <c r="B560" i="13"/>
  <c r="B559" i="13"/>
  <c r="B558" i="13"/>
  <c r="B557" i="13"/>
  <c r="B556" i="13"/>
  <c r="B555" i="13"/>
  <c r="B554" i="13"/>
  <c r="B553" i="13"/>
  <c r="B552" i="13"/>
  <c r="B551" i="13"/>
  <c r="B550" i="13"/>
  <c r="B549" i="13"/>
  <c r="B548" i="13"/>
  <c r="B547" i="13"/>
  <c r="B546" i="13"/>
  <c r="B545" i="13"/>
  <c r="B544" i="13"/>
  <c r="B543" i="13"/>
  <c r="B542" i="13"/>
  <c r="B541" i="13"/>
  <c r="B540" i="13"/>
  <c r="B539" i="13"/>
  <c r="B538" i="13"/>
  <c r="B537" i="13"/>
  <c r="B536" i="13"/>
  <c r="B535" i="13"/>
  <c r="B534" i="13"/>
  <c r="B533" i="13"/>
  <c r="B532" i="13"/>
  <c r="B531" i="13"/>
  <c r="B530" i="13"/>
  <c r="B529" i="13"/>
  <c r="B528" i="13"/>
  <c r="B527" i="13"/>
  <c r="B526" i="13"/>
  <c r="B525" i="13"/>
  <c r="B524" i="13"/>
  <c r="B523" i="13"/>
  <c r="B522" i="13"/>
  <c r="B521" i="13"/>
  <c r="B520" i="13"/>
  <c r="B519" i="13"/>
  <c r="B518" i="13"/>
  <c r="B517" i="13"/>
  <c r="B516" i="13"/>
  <c r="B515" i="13"/>
  <c r="B514" i="13"/>
  <c r="B513" i="13"/>
  <c r="B512" i="13"/>
  <c r="B511" i="13"/>
  <c r="B510" i="13"/>
  <c r="B509" i="13"/>
  <c r="B508" i="13"/>
  <c r="B507" i="13"/>
  <c r="B506" i="13"/>
  <c r="B505" i="13"/>
  <c r="B504" i="13"/>
  <c r="B503" i="13"/>
  <c r="B502" i="13"/>
  <c r="B501" i="13"/>
  <c r="B500" i="13"/>
  <c r="B499" i="13"/>
  <c r="B498" i="13"/>
  <c r="B497" i="13"/>
  <c r="B496" i="13"/>
  <c r="B495" i="13"/>
  <c r="B494" i="13"/>
  <c r="B493" i="13"/>
  <c r="B492" i="13"/>
  <c r="B491" i="13"/>
  <c r="B490" i="13"/>
  <c r="B489" i="13"/>
  <c r="B488" i="13"/>
  <c r="B487" i="13"/>
  <c r="B486" i="13"/>
  <c r="B485" i="13"/>
  <c r="B484" i="13"/>
  <c r="B483" i="13"/>
  <c r="B482" i="13"/>
  <c r="B481" i="13"/>
  <c r="B480" i="13"/>
  <c r="B479" i="13"/>
  <c r="B478" i="13"/>
  <c r="B477" i="13"/>
  <c r="B476" i="13"/>
  <c r="B475" i="13"/>
  <c r="B474" i="13"/>
  <c r="B473" i="13"/>
  <c r="B472" i="13"/>
  <c r="B471" i="13"/>
  <c r="B470" i="13"/>
  <c r="B469" i="13"/>
  <c r="B468" i="13"/>
  <c r="B467" i="13"/>
  <c r="B466" i="13"/>
  <c r="B465" i="13"/>
  <c r="B464" i="13"/>
  <c r="B463" i="13"/>
  <c r="B462" i="13"/>
  <c r="B461" i="13"/>
  <c r="B460" i="13"/>
  <c r="B459" i="13"/>
  <c r="B458" i="13"/>
  <c r="B457" i="13"/>
  <c r="B456" i="13"/>
  <c r="B455" i="13"/>
  <c r="B454" i="13"/>
  <c r="B453" i="13"/>
  <c r="B452" i="13"/>
  <c r="B451" i="13"/>
  <c r="B450" i="13"/>
  <c r="B449" i="13"/>
  <c r="B448" i="13"/>
  <c r="B447" i="13"/>
  <c r="B446" i="13"/>
  <c r="B445" i="13"/>
  <c r="B444" i="13"/>
  <c r="B443" i="13"/>
  <c r="B442" i="13"/>
  <c r="B441" i="13"/>
  <c r="B440" i="13"/>
  <c r="B439" i="13"/>
  <c r="B438" i="13"/>
  <c r="B437" i="13"/>
  <c r="B436" i="13"/>
  <c r="B435" i="13"/>
  <c r="B434" i="13"/>
  <c r="B433" i="13"/>
  <c r="B432" i="13"/>
  <c r="B431" i="13"/>
  <c r="B430" i="13"/>
  <c r="B429" i="13"/>
  <c r="B428" i="13"/>
  <c r="B427" i="13"/>
  <c r="B426" i="13"/>
  <c r="B425" i="13"/>
  <c r="B424" i="13"/>
  <c r="B423" i="13"/>
  <c r="B422" i="13"/>
  <c r="B421" i="13"/>
  <c r="B420" i="13"/>
  <c r="B419" i="13"/>
  <c r="B418" i="13"/>
  <c r="B417" i="13"/>
  <c r="B416" i="13"/>
  <c r="B415" i="13"/>
  <c r="B414" i="13"/>
  <c r="B413" i="13"/>
  <c r="B412" i="13"/>
  <c r="B411" i="13"/>
  <c r="B410" i="13"/>
  <c r="B409" i="13"/>
  <c r="B408" i="13"/>
  <c r="B407" i="13"/>
  <c r="B406" i="13"/>
  <c r="B405" i="13"/>
  <c r="B404" i="13"/>
  <c r="B403" i="13"/>
  <c r="B402" i="13"/>
  <c r="B401" i="13"/>
  <c r="B400" i="13"/>
  <c r="B399" i="13"/>
  <c r="B398" i="13"/>
  <c r="B397" i="13"/>
  <c r="B396" i="13"/>
  <c r="B395" i="13"/>
  <c r="B394" i="13"/>
  <c r="B393" i="13"/>
  <c r="B392" i="13"/>
  <c r="B391" i="13"/>
  <c r="B390" i="13"/>
  <c r="B389" i="13"/>
  <c r="B388" i="13"/>
  <c r="B387" i="13"/>
  <c r="B386" i="13"/>
  <c r="B385" i="13"/>
  <c r="B384" i="13"/>
  <c r="B383" i="13"/>
  <c r="B382" i="13"/>
  <c r="B381" i="13"/>
  <c r="B380" i="13"/>
  <c r="B379" i="13"/>
  <c r="B378" i="13"/>
  <c r="B377" i="13"/>
  <c r="B376" i="13"/>
  <c r="B375" i="13"/>
  <c r="B374" i="13"/>
  <c r="B373" i="13"/>
  <c r="B372" i="13"/>
  <c r="B371" i="13"/>
  <c r="B370" i="13"/>
  <c r="B369" i="13"/>
  <c r="B368" i="13"/>
  <c r="B367" i="13"/>
  <c r="B366" i="13"/>
  <c r="B365" i="13"/>
  <c r="B364" i="13"/>
  <c r="B363" i="13"/>
  <c r="B362" i="13"/>
  <c r="B361" i="13"/>
  <c r="B360" i="13"/>
  <c r="B359" i="13"/>
  <c r="B358" i="13"/>
  <c r="B357" i="13"/>
  <c r="B356" i="13"/>
  <c r="B355" i="13"/>
  <c r="B354" i="13"/>
  <c r="B353" i="13"/>
  <c r="B352" i="13"/>
  <c r="B351" i="13"/>
  <c r="B350" i="13"/>
  <c r="B349" i="13"/>
  <c r="B348" i="13"/>
  <c r="B347" i="13"/>
  <c r="B346" i="13"/>
  <c r="B345" i="13"/>
  <c r="B344" i="13"/>
  <c r="B343" i="13"/>
  <c r="B342" i="13"/>
  <c r="B341" i="13"/>
  <c r="B340" i="13"/>
  <c r="B339" i="13"/>
  <c r="B338" i="13"/>
  <c r="B337" i="13"/>
  <c r="B336" i="13"/>
  <c r="B335" i="13"/>
  <c r="B334" i="13"/>
  <c r="B333" i="13"/>
  <c r="B332" i="13"/>
  <c r="B331" i="13"/>
  <c r="B330" i="13"/>
  <c r="B329" i="13"/>
  <c r="B328" i="13"/>
  <c r="B327" i="13"/>
  <c r="B326" i="13"/>
  <c r="B325" i="13"/>
  <c r="B324" i="13"/>
  <c r="B323" i="13"/>
  <c r="B322" i="13"/>
  <c r="B321" i="13"/>
  <c r="B320" i="13"/>
  <c r="B319" i="13"/>
  <c r="B318" i="13"/>
  <c r="B317" i="13"/>
  <c r="B316" i="13"/>
  <c r="B315" i="13"/>
  <c r="B314" i="13"/>
  <c r="B313" i="13"/>
  <c r="B312" i="13"/>
  <c r="B311" i="13"/>
  <c r="B310" i="13"/>
  <c r="B309" i="13"/>
  <c r="B308" i="13"/>
  <c r="B307" i="13"/>
  <c r="B306" i="13"/>
  <c r="B305" i="13"/>
  <c r="B304" i="13"/>
  <c r="B303" i="13"/>
  <c r="B302" i="13"/>
  <c r="B301" i="13"/>
  <c r="B300" i="13"/>
  <c r="B299" i="13"/>
  <c r="B298" i="13"/>
  <c r="B297" i="13"/>
  <c r="B296" i="13"/>
  <c r="B295" i="13"/>
  <c r="B294" i="13"/>
  <c r="B293" i="13"/>
  <c r="B292" i="13"/>
  <c r="B291" i="13"/>
  <c r="B290" i="13"/>
  <c r="B289" i="13"/>
  <c r="B288" i="13"/>
  <c r="B287" i="13"/>
  <c r="B286" i="13"/>
  <c r="B285" i="13"/>
  <c r="B284" i="13"/>
  <c r="B283" i="13"/>
  <c r="B282" i="13"/>
  <c r="B281" i="13"/>
  <c r="B280" i="13"/>
  <c r="B279" i="13"/>
  <c r="B278" i="13"/>
  <c r="B277" i="13"/>
  <c r="B276" i="13"/>
  <c r="B275" i="13"/>
  <c r="B274" i="13"/>
  <c r="B273" i="13"/>
  <c r="B272" i="13"/>
  <c r="B271" i="13"/>
  <c r="B270" i="13"/>
  <c r="B269" i="13"/>
  <c r="B268" i="13"/>
  <c r="B267" i="13"/>
  <c r="B266" i="13"/>
  <c r="B265" i="13"/>
  <c r="B264" i="13"/>
  <c r="B263" i="13"/>
  <c r="B262" i="13"/>
  <c r="B261" i="13"/>
  <c r="B260" i="13"/>
  <c r="B259" i="13"/>
  <c r="B258" i="13"/>
  <c r="B257" i="13"/>
  <c r="B256" i="13"/>
  <c r="B255" i="13"/>
  <c r="B254" i="13"/>
  <c r="B253" i="13"/>
  <c r="B252" i="13"/>
  <c r="B251" i="13"/>
  <c r="B250" i="13"/>
  <c r="B249" i="13"/>
  <c r="B248" i="13"/>
  <c r="B247" i="13"/>
  <c r="B246" i="13"/>
  <c r="B245" i="13"/>
  <c r="B244" i="13"/>
  <c r="B243" i="13"/>
  <c r="B242" i="13"/>
  <c r="B241" i="13"/>
  <c r="B240" i="13"/>
  <c r="B239" i="13"/>
  <c r="B238" i="13"/>
  <c r="B237" i="13"/>
  <c r="B236" i="13"/>
  <c r="B235" i="13"/>
  <c r="B234" i="13"/>
  <c r="B233" i="13"/>
  <c r="B232" i="13"/>
  <c r="B231" i="13"/>
  <c r="B230" i="13"/>
  <c r="B229" i="13"/>
  <c r="B228" i="13"/>
  <c r="B227" i="13"/>
  <c r="B226" i="13"/>
  <c r="B225" i="13"/>
  <c r="B224" i="13"/>
  <c r="B223" i="13"/>
  <c r="B222" i="13"/>
  <c r="B221" i="13"/>
  <c r="B220" i="13"/>
  <c r="B219" i="13"/>
  <c r="B218" i="13"/>
  <c r="B217" i="13"/>
  <c r="B216" i="13"/>
  <c r="B215" i="13"/>
  <c r="B214" i="13"/>
  <c r="B213" i="13"/>
  <c r="B212" i="13"/>
  <c r="B211" i="13"/>
  <c r="B210" i="13"/>
  <c r="B209" i="13"/>
  <c r="B208" i="13"/>
  <c r="B207" i="13"/>
  <c r="B206" i="13"/>
  <c r="B205" i="13"/>
  <c r="B204" i="13"/>
  <c r="B203" i="13"/>
  <c r="B202" i="13"/>
  <c r="B201" i="13"/>
  <c r="B200" i="13"/>
  <c r="B199" i="13"/>
  <c r="B198" i="13"/>
  <c r="B197" i="13"/>
  <c r="B196" i="13"/>
  <c r="B195" i="13"/>
  <c r="B194" i="13"/>
  <c r="B193" i="13"/>
  <c r="B192" i="13"/>
  <c r="B191" i="13"/>
  <c r="B190" i="13"/>
  <c r="B189" i="13"/>
  <c r="B188" i="13"/>
  <c r="B187" i="13"/>
  <c r="B186" i="13"/>
  <c r="B185" i="13"/>
  <c r="B184" i="13"/>
  <c r="B183" i="13"/>
  <c r="B182" i="13"/>
  <c r="B181" i="13"/>
  <c r="B180" i="13"/>
  <c r="B179" i="13"/>
  <c r="B178" i="13"/>
  <c r="B177" i="13"/>
  <c r="B176" i="13"/>
  <c r="B175" i="13"/>
  <c r="B174" i="13"/>
  <c r="B173" i="13"/>
  <c r="B172" i="13"/>
  <c r="B171" i="13"/>
  <c r="B170" i="13"/>
  <c r="B169" i="13"/>
  <c r="B168" i="13"/>
  <c r="B167" i="13"/>
  <c r="B166" i="13"/>
  <c r="B165" i="13"/>
  <c r="B164" i="13"/>
  <c r="B163" i="13"/>
  <c r="B162" i="13"/>
  <c r="B161" i="13"/>
  <c r="B160" i="13"/>
  <c r="B159" i="13"/>
  <c r="B158" i="13"/>
  <c r="B157" i="13"/>
  <c r="B156" i="13"/>
  <c r="B155" i="13"/>
  <c r="B154" i="13"/>
  <c r="B153" i="13"/>
  <c r="B152" i="13"/>
  <c r="B151" i="13"/>
  <c r="B150" i="13"/>
  <c r="B149" i="13"/>
  <c r="B148" i="13"/>
  <c r="B147" i="13"/>
  <c r="B146" i="13"/>
  <c r="B145" i="13"/>
  <c r="B144" i="13"/>
  <c r="B143" i="13"/>
  <c r="B142" i="13"/>
  <c r="B141" i="13"/>
  <c r="B140" i="13"/>
  <c r="B139" i="13"/>
  <c r="B138" i="13"/>
  <c r="B137" i="13"/>
  <c r="B136" i="13"/>
  <c r="B135" i="13"/>
  <c r="B134" i="13"/>
  <c r="B133" i="13"/>
  <c r="B132" i="13"/>
  <c r="B131" i="13"/>
  <c r="B130" i="13"/>
  <c r="B129" i="13"/>
  <c r="B128" i="13"/>
  <c r="B127" i="13"/>
  <c r="B126" i="13"/>
  <c r="B125" i="13"/>
  <c r="B124" i="13"/>
  <c r="B123" i="13"/>
  <c r="B122" i="13"/>
  <c r="B121" i="13"/>
  <c r="B120" i="13"/>
  <c r="B119" i="13"/>
  <c r="B118" i="13"/>
  <c r="B117" i="13"/>
  <c r="B116" i="13"/>
  <c r="B115" i="13"/>
  <c r="B114" i="13"/>
  <c r="B113" i="13"/>
  <c r="B112" i="13"/>
  <c r="B111" i="13"/>
  <c r="B110" i="13"/>
  <c r="B109" i="13"/>
  <c r="B108" i="13"/>
  <c r="B107" i="13"/>
  <c r="B106" i="13"/>
  <c r="B105" i="13"/>
  <c r="B104" i="13"/>
  <c r="B103" i="13"/>
  <c r="B102" i="13"/>
  <c r="B101" i="13"/>
  <c r="B100" i="13"/>
  <c r="B99" i="13"/>
  <c r="B98" i="13"/>
  <c r="B97" i="13"/>
  <c r="B96" i="13"/>
  <c r="B95" i="13"/>
  <c r="B94" i="13"/>
  <c r="B93" i="13"/>
  <c r="B92" i="13"/>
  <c r="B91" i="13"/>
  <c r="B90" i="13"/>
  <c r="B89" i="13"/>
  <c r="B88" i="13"/>
  <c r="B87" i="13"/>
  <c r="B86" i="13"/>
  <c r="B85" i="13"/>
  <c r="B84" i="13"/>
  <c r="B83" i="13"/>
  <c r="B82" i="13"/>
  <c r="B81" i="13"/>
  <c r="B80" i="13"/>
  <c r="B79" i="13"/>
  <c r="B78" i="13"/>
  <c r="B77" i="13"/>
  <c r="B76" i="13"/>
  <c r="B75" i="13"/>
  <c r="B74" i="13"/>
  <c r="B73" i="13"/>
  <c r="B72" i="13"/>
  <c r="B71" i="13"/>
  <c r="B70" i="13"/>
  <c r="B69" i="13"/>
  <c r="B68" i="13"/>
  <c r="B67" i="13"/>
  <c r="B66" i="13"/>
  <c r="B65" i="13"/>
  <c r="B64" i="13"/>
  <c r="B63" i="13"/>
  <c r="B62" i="13"/>
  <c r="B61" i="13"/>
  <c r="B60" i="13"/>
  <c r="B59" i="13"/>
  <c r="B58" i="13"/>
  <c r="B57" i="13"/>
  <c r="B56" i="13"/>
  <c r="B55" i="13"/>
  <c r="B54" i="13"/>
  <c r="B53" i="13"/>
  <c r="B52" i="13"/>
  <c r="B51" i="13"/>
  <c r="B50" i="13"/>
  <c r="B49" i="13"/>
  <c r="B48" i="13"/>
  <c r="B47" i="13"/>
  <c r="B46" i="13"/>
  <c r="B45" i="13"/>
  <c r="B44" i="13"/>
  <c r="B43" i="13"/>
  <c r="B42" i="13"/>
  <c r="B41" i="13"/>
  <c r="B40" i="13"/>
  <c r="B39" i="13"/>
  <c r="B38" i="13"/>
  <c r="B37" i="13"/>
  <c r="B36" i="13"/>
  <c r="B35" i="13"/>
  <c r="B34" i="13"/>
  <c r="B33" i="13"/>
  <c r="B32" i="13"/>
  <c r="B31" i="13"/>
  <c r="B30" i="13"/>
  <c r="B29" i="13"/>
  <c r="B28" i="13"/>
  <c r="B27" i="13"/>
  <c r="B26" i="13"/>
  <c r="B25" i="13"/>
  <c r="B24" i="13"/>
  <c r="B23" i="13"/>
  <c r="B22" i="13"/>
  <c r="B21" i="13"/>
  <c r="B20" i="13"/>
  <c r="B19" i="13"/>
  <c r="B18" i="13"/>
  <c r="B17" i="13"/>
  <c r="B16" i="13"/>
  <c r="B15" i="13"/>
  <c r="B14" i="13"/>
  <c r="B13" i="13"/>
  <c r="B12" i="13"/>
  <c r="B11" i="13"/>
  <c r="B10" i="13"/>
  <c r="B9" i="13"/>
  <c r="B8" i="13"/>
  <c r="B7" i="13"/>
  <c r="B6" i="13"/>
  <c r="B5" i="13"/>
  <c r="B4" i="13"/>
  <c r="B3" i="13"/>
  <c r="B2" i="13"/>
  <c r="C2" i="9" l="1"/>
  <c r="E2" i="9" s="1"/>
  <c r="C3" i="9"/>
  <c r="E3" i="9" s="1"/>
  <c r="C4" i="9"/>
  <c r="E4" i="9" s="1"/>
  <c r="C5" i="9"/>
  <c r="E5" i="9" s="1"/>
  <c r="C6" i="9"/>
  <c r="E6" i="9" s="1"/>
  <c r="C7" i="9"/>
  <c r="E7" i="9" s="1"/>
  <c r="C8" i="9"/>
  <c r="E8" i="9" s="1"/>
  <c r="C9" i="9"/>
  <c r="E9" i="9" s="1"/>
  <c r="C10" i="9"/>
  <c r="E10" i="9" s="1"/>
  <c r="C11" i="9"/>
  <c r="E11" i="9" s="1"/>
  <c r="C12" i="9"/>
  <c r="E12" i="9" s="1"/>
  <c r="C13" i="9"/>
  <c r="E13" i="9" s="1"/>
  <c r="C14" i="9"/>
  <c r="E14" i="9" s="1"/>
  <c r="C15" i="9"/>
  <c r="E15" i="9" s="1"/>
  <c r="C16" i="9"/>
  <c r="E16" i="9" s="1"/>
  <c r="C17" i="9"/>
  <c r="E17" i="9" s="1"/>
  <c r="C18" i="9"/>
  <c r="E18" i="9" s="1"/>
  <c r="C19" i="9"/>
  <c r="E19" i="9" s="1"/>
  <c r="C20" i="9"/>
  <c r="E20" i="9" s="1"/>
  <c r="C21" i="9"/>
  <c r="E21" i="9" s="1"/>
  <c r="C22" i="9"/>
  <c r="E22" i="9" s="1"/>
  <c r="C23" i="9"/>
  <c r="E23" i="9" s="1"/>
  <c r="C24" i="9"/>
  <c r="E24" i="9" s="1"/>
  <c r="C25" i="9"/>
  <c r="E25" i="9" s="1"/>
  <c r="C26" i="9"/>
  <c r="E26" i="9" s="1"/>
  <c r="C27" i="9"/>
  <c r="E27" i="9" s="1"/>
  <c r="C28" i="9"/>
  <c r="E28" i="9" s="1"/>
  <c r="C29" i="9"/>
  <c r="E29" i="9" s="1"/>
  <c r="C30" i="9"/>
  <c r="E30" i="9" s="1"/>
  <c r="C31" i="9"/>
  <c r="E31" i="9" s="1"/>
  <c r="C32" i="9"/>
  <c r="E32" i="9" s="1"/>
  <c r="C33" i="9"/>
  <c r="E33" i="9" s="1"/>
  <c r="C34" i="9"/>
  <c r="E34" i="9" s="1"/>
  <c r="C35" i="9"/>
  <c r="E35" i="9" s="1"/>
  <c r="C36" i="9"/>
  <c r="E36" i="9" s="1"/>
  <c r="C37" i="9"/>
  <c r="E37" i="9" s="1"/>
  <c r="C38" i="9"/>
  <c r="E38" i="9" s="1"/>
  <c r="C39" i="9"/>
  <c r="E39" i="9" s="1"/>
  <c r="C40" i="9"/>
  <c r="E40" i="9" s="1"/>
  <c r="C41" i="9"/>
  <c r="E41" i="9" s="1"/>
  <c r="C42" i="9"/>
  <c r="E42" i="9" s="1"/>
  <c r="C43" i="9"/>
  <c r="E43" i="9" s="1"/>
  <c r="C44" i="9"/>
  <c r="E44" i="9" s="1"/>
  <c r="C45" i="9"/>
  <c r="E45" i="9" s="1"/>
  <c r="C46" i="9"/>
  <c r="E46" i="9" s="1"/>
  <c r="C47" i="9"/>
  <c r="E47" i="9" s="1"/>
  <c r="C48" i="9"/>
  <c r="E48" i="9" s="1"/>
  <c r="C49" i="9"/>
  <c r="E49" i="9" s="1"/>
  <c r="C50" i="9"/>
  <c r="E50" i="9" s="1"/>
  <c r="C51" i="9"/>
  <c r="E51" i="9" s="1"/>
  <c r="C52" i="9"/>
  <c r="E52" i="9" s="1"/>
  <c r="C53" i="9"/>
  <c r="E53" i="9" s="1"/>
  <c r="C54" i="9"/>
  <c r="E54" i="9" s="1"/>
  <c r="C55" i="9"/>
  <c r="E55" i="9" s="1"/>
  <c r="C56" i="9"/>
  <c r="E56" i="9" s="1"/>
  <c r="C57" i="9"/>
  <c r="E57" i="9" s="1"/>
  <c r="C58" i="9"/>
  <c r="E58" i="9" s="1"/>
  <c r="C59" i="9"/>
  <c r="E59" i="9" s="1"/>
  <c r="C60" i="9"/>
  <c r="E60" i="9" s="1"/>
  <c r="C61" i="9"/>
  <c r="E61" i="9" s="1"/>
  <c r="C62" i="9"/>
  <c r="E62" i="9" s="1"/>
  <c r="C63" i="9"/>
  <c r="E63" i="9" s="1"/>
  <c r="C64" i="9"/>
  <c r="E64" i="9" s="1"/>
  <c r="C65" i="9"/>
  <c r="E65" i="9" s="1"/>
  <c r="C66" i="9"/>
  <c r="E66" i="9" s="1"/>
  <c r="C67" i="9"/>
  <c r="E67" i="9" s="1"/>
  <c r="C68" i="9"/>
  <c r="E68" i="9" s="1"/>
  <c r="C69" i="9"/>
  <c r="E69" i="9" s="1"/>
  <c r="C70" i="9"/>
  <c r="E70" i="9" s="1"/>
  <c r="C71" i="9"/>
  <c r="E71" i="9" s="1"/>
  <c r="C72" i="9"/>
  <c r="E72" i="9" s="1"/>
  <c r="C73" i="9"/>
  <c r="E73" i="9" s="1"/>
  <c r="C74" i="9"/>
  <c r="E74" i="9" s="1"/>
  <c r="C75" i="9"/>
  <c r="E75" i="9" s="1"/>
  <c r="C76" i="9"/>
  <c r="E76" i="9" s="1"/>
  <c r="C77" i="9"/>
  <c r="E77" i="9" s="1"/>
  <c r="C78" i="9"/>
  <c r="E78" i="9" s="1"/>
  <c r="C79" i="9"/>
  <c r="E79" i="9" s="1"/>
  <c r="C80" i="9"/>
  <c r="E80" i="9" s="1"/>
  <c r="C81" i="9"/>
  <c r="E81" i="9" s="1"/>
  <c r="C82" i="9"/>
  <c r="E82" i="9" s="1"/>
  <c r="C83" i="9"/>
  <c r="E83" i="9" s="1"/>
  <c r="C84" i="9"/>
  <c r="E84" i="9" s="1"/>
  <c r="C85" i="9"/>
  <c r="E85" i="9" s="1"/>
  <c r="C86" i="9"/>
  <c r="E86" i="9" s="1"/>
  <c r="C87" i="9"/>
  <c r="E87" i="9" s="1"/>
  <c r="C88" i="9"/>
  <c r="E88" i="9" s="1"/>
  <c r="C89" i="9"/>
  <c r="E89" i="9" s="1"/>
  <c r="C90" i="9"/>
  <c r="E90" i="9" s="1"/>
  <c r="C91" i="9"/>
  <c r="E91" i="9" s="1"/>
  <c r="C92" i="9"/>
  <c r="E92" i="9" s="1"/>
  <c r="C93" i="9"/>
  <c r="E93" i="9" s="1"/>
  <c r="C94" i="9"/>
  <c r="E94" i="9" s="1"/>
  <c r="C95" i="9"/>
  <c r="E95" i="9" s="1"/>
  <c r="C96" i="9"/>
  <c r="E96" i="9" s="1"/>
  <c r="C97" i="9"/>
  <c r="E97" i="9" s="1"/>
  <c r="C98" i="9"/>
  <c r="E98" i="9" s="1"/>
  <c r="C99" i="9"/>
  <c r="E99" i="9" s="1"/>
  <c r="C100" i="9"/>
  <c r="E100" i="9" s="1"/>
  <c r="C101" i="9"/>
  <c r="E101" i="9" s="1"/>
  <c r="C102" i="9"/>
  <c r="E102" i="9" s="1"/>
  <c r="C103" i="9"/>
  <c r="E103" i="9" s="1"/>
  <c r="C104" i="9"/>
  <c r="E104" i="9" s="1"/>
  <c r="C105" i="9"/>
  <c r="E105" i="9" s="1"/>
  <c r="C106" i="9"/>
  <c r="E106" i="9" s="1"/>
  <c r="C107" i="9"/>
  <c r="E107" i="9" s="1"/>
  <c r="C108" i="9"/>
  <c r="E108" i="9" s="1"/>
  <c r="C109" i="9"/>
  <c r="E109" i="9" s="1"/>
  <c r="C110" i="9"/>
  <c r="E110" i="9" s="1"/>
  <c r="C111" i="9"/>
  <c r="E111" i="9" s="1"/>
  <c r="C112" i="9"/>
  <c r="E112" i="9" s="1"/>
  <c r="C113" i="9"/>
  <c r="E113" i="9" s="1"/>
  <c r="C114" i="9"/>
  <c r="E114" i="9" s="1"/>
  <c r="C115" i="9"/>
  <c r="E115" i="9" s="1"/>
  <c r="C116" i="9"/>
  <c r="E116" i="9" s="1"/>
  <c r="C117" i="9"/>
  <c r="E117" i="9" s="1"/>
  <c r="C118" i="9"/>
  <c r="E118" i="9" s="1"/>
  <c r="C119" i="9"/>
  <c r="E119" i="9" s="1"/>
  <c r="C120" i="9"/>
  <c r="E120" i="9" s="1"/>
  <c r="C121" i="9"/>
  <c r="E121" i="9" s="1"/>
  <c r="C122" i="9"/>
  <c r="E122" i="9" s="1"/>
  <c r="C123" i="9"/>
  <c r="E123" i="9" s="1"/>
  <c r="C124" i="9"/>
  <c r="E124" i="9" s="1"/>
  <c r="C125" i="9"/>
  <c r="E125" i="9" s="1"/>
  <c r="C126" i="9"/>
  <c r="E126" i="9" s="1"/>
  <c r="C127" i="9"/>
  <c r="E127" i="9" s="1"/>
  <c r="C128" i="9"/>
  <c r="E128" i="9" s="1"/>
  <c r="C129" i="9"/>
  <c r="E129" i="9" s="1"/>
  <c r="C130" i="9"/>
  <c r="E130" i="9" s="1"/>
  <c r="C131" i="9"/>
  <c r="E131" i="9" s="1"/>
  <c r="C132" i="9"/>
  <c r="E132" i="9" s="1"/>
  <c r="C133" i="9"/>
  <c r="E133" i="9" s="1"/>
  <c r="C134" i="9"/>
  <c r="E134" i="9" s="1"/>
  <c r="C135" i="9"/>
  <c r="E135" i="9" s="1"/>
  <c r="C136" i="9"/>
  <c r="E136" i="9" s="1"/>
  <c r="C137" i="9"/>
  <c r="E137" i="9" s="1"/>
  <c r="C138" i="9"/>
  <c r="E138" i="9" s="1"/>
  <c r="C139" i="9"/>
  <c r="E139" i="9" s="1"/>
  <c r="C140" i="9"/>
  <c r="E140" i="9" s="1"/>
  <c r="C141" i="9"/>
  <c r="E141" i="9" s="1"/>
  <c r="C142" i="9"/>
  <c r="E142" i="9" s="1"/>
  <c r="C143" i="9"/>
  <c r="E143" i="9" s="1"/>
  <c r="C144" i="9"/>
  <c r="E144" i="9" s="1"/>
  <c r="C145" i="9"/>
  <c r="E145" i="9" s="1"/>
  <c r="C146" i="9"/>
  <c r="E146" i="9" s="1"/>
  <c r="C147" i="9"/>
  <c r="E147" i="9" s="1"/>
  <c r="C148" i="9"/>
  <c r="E148" i="9" s="1"/>
  <c r="C149" i="9"/>
  <c r="E149" i="9" s="1"/>
  <c r="C150" i="9"/>
  <c r="E150" i="9" s="1"/>
  <c r="C151" i="9"/>
  <c r="E151" i="9" s="1"/>
  <c r="C152" i="9"/>
  <c r="E152" i="9" s="1"/>
  <c r="C153" i="9"/>
  <c r="E153" i="9" s="1"/>
  <c r="C154" i="9"/>
  <c r="E154" i="9" s="1"/>
  <c r="C155" i="9"/>
  <c r="E155" i="9" s="1"/>
  <c r="C156" i="9"/>
  <c r="E156" i="9" s="1"/>
  <c r="C157" i="9"/>
  <c r="E157" i="9" s="1"/>
  <c r="C158" i="9"/>
  <c r="E158" i="9" s="1"/>
  <c r="C159" i="9"/>
  <c r="E159" i="9" s="1"/>
  <c r="C160" i="9"/>
  <c r="E160" i="9" s="1"/>
  <c r="C161" i="9"/>
  <c r="E161" i="9" s="1"/>
  <c r="C162" i="9"/>
  <c r="E162" i="9" s="1"/>
  <c r="C163" i="9"/>
  <c r="E163" i="9" s="1"/>
  <c r="C164" i="9"/>
  <c r="E164" i="9" s="1"/>
  <c r="C165" i="9"/>
  <c r="E165" i="9" s="1"/>
  <c r="C166" i="9"/>
  <c r="E166" i="9" s="1"/>
  <c r="C167" i="9"/>
  <c r="E167" i="9" s="1"/>
  <c r="C168" i="9"/>
  <c r="E168" i="9" s="1"/>
  <c r="C169" i="9"/>
  <c r="E169" i="9" s="1"/>
  <c r="C170" i="9"/>
  <c r="E170" i="9" s="1"/>
  <c r="C171" i="9"/>
  <c r="E171" i="9" s="1"/>
  <c r="C172" i="9"/>
  <c r="E172" i="9" s="1"/>
  <c r="C173" i="9"/>
  <c r="E173" i="9" s="1"/>
  <c r="C174" i="9"/>
  <c r="E174" i="9" s="1"/>
  <c r="C175" i="9"/>
  <c r="E175" i="9" s="1"/>
  <c r="C176" i="9"/>
  <c r="E176" i="9" s="1"/>
  <c r="C177" i="9"/>
  <c r="E177" i="9" s="1"/>
  <c r="C178" i="9"/>
  <c r="E178" i="9" s="1"/>
  <c r="C179" i="9"/>
  <c r="E179" i="9" s="1"/>
  <c r="C180" i="9"/>
  <c r="E180" i="9" s="1"/>
  <c r="C181" i="9"/>
  <c r="E181" i="9" s="1"/>
  <c r="C182" i="9"/>
  <c r="E182" i="9" s="1"/>
  <c r="C183" i="9"/>
  <c r="E183" i="9" s="1"/>
  <c r="C184" i="9"/>
  <c r="E184" i="9" s="1"/>
  <c r="C185" i="9"/>
  <c r="E185" i="9" s="1"/>
  <c r="C186" i="9"/>
  <c r="E186" i="9" s="1"/>
  <c r="C187" i="9"/>
  <c r="E187" i="9" s="1"/>
  <c r="C188" i="9"/>
  <c r="E188" i="9" s="1"/>
  <c r="C189" i="9"/>
  <c r="E189" i="9" s="1"/>
  <c r="C190" i="9"/>
  <c r="E190" i="9" s="1"/>
  <c r="C191" i="9"/>
  <c r="E191" i="9" s="1"/>
  <c r="C192" i="9"/>
  <c r="E192" i="9" s="1"/>
  <c r="C193" i="9"/>
  <c r="E193" i="9" s="1"/>
  <c r="C194" i="9"/>
  <c r="E194" i="9" s="1"/>
  <c r="C195" i="9"/>
  <c r="E195" i="9" s="1"/>
  <c r="C196" i="9"/>
  <c r="E196" i="9" s="1"/>
  <c r="C197" i="9"/>
  <c r="E197" i="9" s="1"/>
  <c r="C198" i="9"/>
  <c r="E198" i="9" s="1"/>
  <c r="C199" i="9"/>
  <c r="E199" i="9" s="1"/>
  <c r="C200" i="9"/>
  <c r="E200" i="9" s="1"/>
  <c r="C201" i="9"/>
  <c r="E201" i="9" s="1"/>
  <c r="C202" i="9"/>
  <c r="E202" i="9" s="1"/>
  <c r="C203" i="9"/>
  <c r="E203" i="9" s="1"/>
  <c r="C204" i="9"/>
  <c r="E204" i="9" s="1"/>
  <c r="C205" i="9"/>
  <c r="E205" i="9" s="1"/>
  <c r="C206" i="9"/>
  <c r="E206" i="9" s="1"/>
  <c r="C207" i="9"/>
  <c r="E207" i="9" s="1"/>
  <c r="C208" i="9"/>
  <c r="E208" i="9" s="1"/>
  <c r="C209" i="9"/>
  <c r="E209" i="9" s="1"/>
  <c r="C210" i="9"/>
  <c r="E210" i="9" s="1"/>
  <c r="C211" i="9"/>
  <c r="E211" i="9" s="1"/>
  <c r="C212" i="9"/>
  <c r="E212" i="9" s="1"/>
  <c r="C213" i="9"/>
  <c r="E213" i="9" s="1"/>
  <c r="C214" i="9"/>
  <c r="E214" i="9" s="1"/>
  <c r="C215" i="9"/>
  <c r="E215" i="9" s="1"/>
  <c r="C216" i="9"/>
  <c r="E216" i="9" s="1"/>
  <c r="C217" i="9"/>
  <c r="E217" i="9" s="1"/>
  <c r="C218" i="9"/>
  <c r="E218" i="9" s="1"/>
  <c r="C219" i="9"/>
  <c r="E219" i="9" s="1"/>
  <c r="C220" i="9"/>
  <c r="E220" i="9" s="1"/>
  <c r="C221" i="9"/>
  <c r="E221" i="9" s="1"/>
  <c r="C222" i="9"/>
  <c r="E222" i="9" s="1"/>
  <c r="C223" i="9"/>
  <c r="E223" i="9" s="1"/>
  <c r="C224" i="9"/>
  <c r="E224" i="9" s="1"/>
  <c r="C225" i="9"/>
  <c r="E225" i="9" s="1"/>
  <c r="C226" i="9"/>
  <c r="E226" i="9" s="1"/>
  <c r="C227" i="9"/>
  <c r="E227" i="9" s="1"/>
  <c r="C228" i="9"/>
  <c r="E228" i="9" s="1"/>
  <c r="C229" i="9"/>
  <c r="E229" i="9" s="1"/>
  <c r="C230" i="9"/>
  <c r="E230" i="9" s="1"/>
  <c r="C231" i="9"/>
  <c r="E231" i="9" s="1"/>
  <c r="C232" i="9"/>
  <c r="E232" i="9" s="1"/>
  <c r="C233" i="9"/>
  <c r="E233" i="9" s="1"/>
  <c r="C234" i="9"/>
  <c r="E234" i="9" s="1"/>
  <c r="C235" i="9"/>
  <c r="E235" i="9" s="1"/>
  <c r="C236" i="9"/>
  <c r="E236" i="9" s="1"/>
  <c r="C237" i="9"/>
  <c r="E237" i="9" s="1"/>
  <c r="C238" i="9"/>
  <c r="E238" i="9" s="1"/>
  <c r="C239" i="9"/>
  <c r="E239" i="9" s="1"/>
  <c r="C240" i="9"/>
  <c r="E240" i="9" s="1"/>
  <c r="C241" i="9"/>
  <c r="E241" i="9" s="1"/>
  <c r="C242" i="9"/>
  <c r="E242" i="9" s="1"/>
  <c r="C243" i="9"/>
  <c r="E243" i="9" s="1"/>
  <c r="C244" i="9"/>
  <c r="E244" i="9" s="1"/>
  <c r="C245" i="9"/>
  <c r="E245" i="9" s="1"/>
  <c r="C246" i="9"/>
  <c r="E246" i="9" s="1"/>
  <c r="C247" i="9"/>
  <c r="E247" i="9" s="1"/>
  <c r="C248" i="9"/>
  <c r="E248" i="9" s="1"/>
  <c r="C249" i="9"/>
  <c r="E249" i="9" s="1"/>
  <c r="C250" i="9"/>
  <c r="E250" i="9" s="1"/>
  <c r="C251" i="9"/>
  <c r="E251" i="9" s="1"/>
  <c r="C252" i="9"/>
  <c r="E252" i="9" s="1"/>
  <c r="C253" i="9"/>
  <c r="E253" i="9" s="1"/>
  <c r="C254" i="9"/>
  <c r="E254" i="9" s="1"/>
  <c r="C255" i="9"/>
  <c r="E255" i="9" s="1"/>
  <c r="C256" i="9"/>
  <c r="E256" i="9" s="1"/>
  <c r="C257" i="9"/>
  <c r="E257" i="9" s="1"/>
  <c r="C258" i="9"/>
  <c r="E258" i="9" s="1"/>
  <c r="C259" i="9"/>
  <c r="E259" i="9" s="1"/>
  <c r="C260" i="9"/>
  <c r="E260" i="9" s="1"/>
  <c r="C261" i="9"/>
  <c r="E261" i="9" s="1"/>
  <c r="C262" i="9"/>
  <c r="E262" i="9" s="1"/>
  <c r="C263" i="9"/>
  <c r="E263" i="9" s="1"/>
  <c r="C264" i="9"/>
  <c r="E264" i="9" s="1"/>
  <c r="C265" i="9"/>
  <c r="E265" i="9" s="1"/>
  <c r="C266" i="9"/>
  <c r="E266" i="9" s="1"/>
  <c r="C267" i="9"/>
  <c r="E267" i="9" s="1"/>
  <c r="C268" i="9"/>
  <c r="E268" i="9" s="1"/>
  <c r="C269" i="9"/>
  <c r="E269" i="9" s="1"/>
  <c r="C270" i="9"/>
  <c r="E270" i="9" s="1"/>
  <c r="C271" i="9"/>
  <c r="E271" i="9" s="1"/>
  <c r="C272" i="9"/>
  <c r="E272" i="9" s="1"/>
  <c r="C273" i="9"/>
  <c r="E273" i="9" s="1"/>
  <c r="C274" i="9"/>
  <c r="E274" i="9" s="1"/>
  <c r="C275" i="9"/>
  <c r="E275" i="9" s="1"/>
  <c r="C276" i="9"/>
  <c r="E276" i="9" s="1"/>
  <c r="C277" i="9"/>
  <c r="E277" i="9" s="1"/>
  <c r="C278" i="9"/>
  <c r="E278" i="9" s="1"/>
  <c r="C279" i="9"/>
  <c r="E279" i="9" s="1"/>
  <c r="C280" i="9"/>
  <c r="E280" i="9" s="1"/>
  <c r="C281" i="9"/>
  <c r="E281" i="9" s="1"/>
  <c r="C282" i="9"/>
  <c r="E282" i="9" s="1"/>
  <c r="C283" i="9"/>
  <c r="E283" i="9" s="1"/>
  <c r="C284" i="9"/>
  <c r="E284" i="9" s="1"/>
  <c r="C285" i="9"/>
  <c r="E285" i="9" s="1"/>
  <c r="C286" i="9"/>
  <c r="E286" i="9" s="1"/>
  <c r="C287" i="9"/>
  <c r="E287" i="9" s="1"/>
  <c r="C288" i="9"/>
  <c r="E288" i="9" s="1"/>
  <c r="C289" i="9"/>
  <c r="E289" i="9" s="1"/>
  <c r="C290" i="9"/>
  <c r="E290" i="9" s="1"/>
  <c r="C291" i="9"/>
  <c r="E291" i="9" s="1"/>
  <c r="C292" i="9"/>
  <c r="E292" i="9" s="1"/>
  <c r="C293" i="9"/>
  <c r="E293" i="9" s="1"/>
  <c r="C294" i="9"/>
  <c r="E294" i="9" s="1"/>
  <c r="C295" i="9"/>
  <c r="E295" i="9" s="1"/>
  <c r="C296" i="9"/>
  <c r="E296" i="9" s="1"/>
  <c r="C297" i="9"/>
  <c r="E297" i="9" s="1"/>
  <c r="C298" i="9"/>
  <c r="E298" i="9" s="1"/>
  <c r="C299" i="9"/>
  <c r="E299" i="9" s="1"/>
  <c r="C300" i="9"/>
  <c r="E300" i="9" s="1"/>
  <c r="C301" i="9"/>
  <c r="E301" i="9" s="1"/>
  <c r="C302" i="9"/>
  <c r="E302" i="9" s="1"/>
  <c r="C303" i="9"/>
  <c r="E303" i="9" s="1"/>
  <c r="C304" i="9"/>
  <c r="E304" i="9" s="1"/>
  <c r="C305" i="9"/>
  <c r="E305" i="9" s="1"/>
  <c r="C306" i="9"/>
  <c r="E306" i="9" s="1"/>
  <c r="C307" i="9"/>
  <c r="E307" i="9" s="1"/>
  <c r="C308" i="9"/>
  <c r="E308" i="9" s="1"/>
  <c r="C309" i="9"/>
  <c r="E309" i="9" s="1"/>
  <c r="C310" i="9"/>
  <c r="E310" i="9" s="1"/>
  <c r="C311" i="9"/>
  <c r="E311" i="9" s="1"/>
  <c r="C312" i="9"/>
  <c r="E312" i="9" s="1"/>
  <c r="C313" i="9"/>
  <c r="E313" i="9" s="1"/>
  <c r="C314" i="9"/>
  <c r="E314" i="9" s="1"/>
  <c r="C315" i="9"/>
  <c r="E315" i="9" s="1"/>
  <c r="C316" i="9"/>
  <c r="E316" i="9" s="1"/>
  <c r="C317" i="9"/>
  <c r="E317" i="9" s="1"/>
  <c r="C318" i="9"/>
  <c r="E318" i="9" s="1"/>
  <c r="C319" i="9"/>
  <c r="E319" i="9" s="1"/>
  <c r="C320" i="9"/>
  <c r="E320" i="9" s="1"/>
  <c r="C321" i="9"/>
  <c r="E321" i="9" s="1"/>
  <c r="C322" i="9"/>
  <c r="E322" i="9" s="1"/>
  <c r="C323" i="9"/>
  <c r="E323" i="9" s="1"/>
  <c r="C324" i="9"/>
  <c r="E324" i="9" s="1"/>
  <c r="C325" i="9"/>
  <c r="E325" i="9" s="1"/>
  <c r="C326" i="9"/>
  <c r="E326" i="9" s="1"/>
  <c r="C327" i="9"/>
  <c r="E327" i="9" s="1"/>
  <c r="C328" i="9"/>
  <c r="E328" i="9" s="1"/>
  <c r="C329" i="9"/>
  <c r="E329" i="9" s="1"/>
  <c r="C330" i="9"/>
  <c r="E330" i="9" s="1"/>
  <c r="C331" i="9"/>
  <c r="E331" i="9" s="1"/>
  <c r="C332" i="9"/>
  <c r="E332" i="9" s="1"/>
  <c r="C333" i="9"/>
  <c r="E333" i="9" s="1"/>
  <c r="C334" i="9"/>
  <c r="E334" i="9" s="1"/>
  <c r="C335" i="9"/>
  <c r="E335" i="9" s="1"/>
  <c r="C336" i="9"/>
  <c r="E336" i="9" s="1"/>
  <c r="C337" i="9"/>
  <c r="E337" i="9" s="1"/>
  <c r="C338" i="9"/>
  <c r="E338" i="9" s="1"/>
  <c r="C339" i="9"/>
  <c r="E339" i="9" s="1"/>
  <c r="C340" i="9"/>
  <c r="E340" i="9" s="1"/>
  <c r="C341" i="9"/>
  <c r="E341" i="9" s="1"/>
  <c r="C342" i="9"/>
  <c r="E342" i="9" s="1"/>
  <c r="C343" i="9"/>
  <c r="E343" i="9" s="1"/>
  <c r="C344" i="9"/>
  <c r="E344" i="9" s="1"/>
  <c r="C345" i="9"/>
  <c r="E345" i="9" s="1"/>
  <c r="C346" i="9"/>
  <c r="E346" i="9" s="1"/>
  <c r="C347" i="9"/>
  <c r="E347" i="9" s="1"/>
  <c r="C348" i="9"/>
  <c r="E348" i="9" s="1"/>
  <c r="C349" i="9"/>
  <c r="E349" i="9" s="1"/>
  <c r="C350" i="9"/>
  <c r="E350" i="9" s="1"/>
  <c r="C351" i="9"/>
  <c r="E351" i="9" s="1"/>
  <c r="C352" i="9"/>
  <c r="E352" i="9" s="1"/>
  <c r="C353" i="9"/>
  <c r="E353" i="9" s="1"/>
  <c r="C354" i="9"/>
  <c r="E354" i="9" s="1"/>
  <c r="C355" i="9"/>
  <c r="E355" i="9" s="1"/>
  <c r="C356" i="9"/>
  <c r="E356" i="9" s="1"/>
  <c r="C357" i="9"/>
  <c r="E357" i="9" s="1"/>
  <c r="C358" i="9"/>
  <c r="E358" i="9" s="1"/>
  <c r="C359" i="9"/>
  <c r="E359" i="9" s="1"/>
  <c r="C360" i="9"/>
  <c r="E360" i="9" s="1"/>
  <c r="C361" i="9"/>
  <c r="E361" i="9" s="1"/>
  <c r="C362" i="9"/>
  <c r="E362" i="9" s="1"/>
  <c r="C363" i="9"/>
  <c r="E363" i="9" s="1"/>
  <c r="C364" i="9"/>
  <c r="E364" i="9" s="1"/>
  <c r="C365" i="9"/>
  <c r="E365" i="9" s="1"/>
  <c r="C366" i="9"/>
  <c r="E366" i="9" s="1"/>
  <c r="C367" i="9"/>
  <c r="E367" i="9" s="1"/>
  <c r="C368" i="9"/>
  <c r="E368" i="9" s="1"/>
  <c r="C369" i="9"/>
  <c r="E369" i="9" s="1"/>
  <c r="C370" i="9"/>
  <c r="E370" i="9" s="1"/>
  <c r="C371" i="9"/>
  <c r="E371" i="9" s="1"/>
  <c r="C372" i="9"/>
  <c r="E372" i="9" s="1"/>
  <c r="C373" i="9"/>
  <c r="E373" i="9" s="1"/>
  <c r="C374" i="9"/>
  <c r="E374" i="9" s="1"/>
  <c r="C375" i="9"/>
  <c r="E375" i="9" s="1"/>
  <c r="C376" i="9"/>
  <c r="E376" i="9" s="1"/>
  <c r="C377" i="9"/>
  <c r="E377" i="9" s="1"/>
  <c r="C378" i="9"/>
  <c r="E378" i="9" s="1"/>
  <c r="C379" i="9"/>
  <c r="E379" i="9" s="1"/>
  <c r="C380" i="9"/>
  <c r="E380" i="9" s="1"/>
  <c r="C381" i="9"/>
  <c r="E381" i="9" s="1"/>
  <c r="C382" i="9"/>
  <c r="E382" i="9" s="1"/>
  <c r="C383" i="9"/>
  <c r="E383" i="9" s="1"/>
  <c r="C384" i="9"/>
  <c r="E384" i="9" s="1"/>
  <c r="C385" i="9"/>
  <c r="E385" i="9" s="1"/>
  <c r="C386" i="9"/>
  <c r="E386" i="9" s="1"/>
  <c r="C387" i="9"/>
  <c r="E387" i="9" s="1"/>
  <c r="C388" i="9"/>
  <c r="E388" i="9" s="1"/>
  <c r="C389" i="9"/>
  <c r="E389" i="9" s="1"/>
  <c r="C390" i="9"/>
  <c r="E390" i="9" s="1"/>
  <c r="C391" i="9"/>
  <c r="E391" i="9" s="1"/>
  <c r="C392" i="9"/>
  <c r="E392" i="9" s="1"/>
  <c r="C393" i="9"/>
  <c r="E393" i="9" s="1"/>
  <c r="C394" i="9"/>
  <c r="E394" i="9" s="1"/>
  <c r="C395" i="9"/>
  <c r="E395" i="9" s="1"/>
  <c r="C396" i="9"/>
  <c r="E396" i="9" s="1"/>
  <c r="C397" i="9"/>
  <c r="E397" i="9" s="1"/>
  <c r="C398" i="9"/>
  <c r="E398" i="9" s="1"/>
  <c r="C399" i="9"/>
  <c r="E399" i="9" s="1"/>
  <c r="C400" i="9"/>
  <c r="E400" i="9" s="1"/>
  <c r="C401" i="9"/>
  <c r="E401" i="9" s="1"/>
  <c r="C402" i="9"/>
  <c r="E402" i="9" s="1"/>
  <c r="C403" i="9"/>
  <c r="E403" i="9" s="1"/>
  <c r="C404" i="9"/>
  <c r="E404" i="9" s="1"/>
  <c r="C405" i="9"/>
  <c r="E405" i="9" s="1"/>
  <c r="C406" i="9"/>
  <c r="E406" i="9" s="1"/>
  <c r="C407" i="9"/>
  <c r="E407" i="9" s="1"/>
  <c r="C408" i="9"/>
  <c r="E408" i="9" s="1"/>
  <c r="C409" i="9"/>
  <c r="E409" i="9" s="1"/>
  <c r="C410" i="9"/>
  <c r="E410" i="9" s="1"/>
  <c r="C411" i="9"/>
  <c r="E411" i="9" s="1"/>
  <c r="C412" i="9"/>
  <c r="E412" i="9" s="1"/>
  <c r="C413" i="9"/>
  <c r="E413" i="9" s="1"/>
  <c r="C414" i="9"/>
  <c r="E414" i="9" s="1"/>
  <c r="C415" i="9"/>
  <c r="E415" i="9" s="1"/>
  <c r="C416" i="9"/>
  <c r="E416" i="9" s="1"/>
  <c r="C417" i="9"/>
  <c r="E417" i="9" s="1"/>
  <c r="C418" i="9"/>
  <c r="E418" i="9" s="1"/>
  <c r="C419" i="9"/>
  <c r="E419" i="9" s="1"/>
  <c r="C420" i="9"/>
  <c r="E420" i="9" s="1"/>
  <c r="C421" i="9"/>
  <c r="E421" i="9" s="1"/>
  <c r="C422" i="9"/>
  <c r="E422" i="9" s="1"/>
  <c r="C423" i="9"/>
  <c r="E423" i="9" s="1"/>
  <c r="C424" i="9"/>
  <c r="E424" i="9" s="1"/>
  <c r="C425" i="9"/>
  <c r="E425" i="9" s="1"/>
  <c r="C426" i="9"/>
  <c r="E426" i="9" s="1"/>
  <c r="C427" i="9"/>
  <c r="E427" i="9" s="1"/>
  <c r="C428" i="9"/>
  <c r="E428" i="9" s="1"/>
  <c r="C429" i="9"/>
  <c r="E429" i="9" s="1"/>
  <c r="C430" i="9"/>
  <c r="E430" i="9" s="1"/>
  <c r="C431" i="9"/>
  <c r="E431" i="9" s="1"/>
  <c r="C432" i="9"/>
  <c r="E432" i="9" s="1"/>
  <c r="C433" i="9"/>
  <c r="E433" i="9" s="1"/>
  <c r="C434" i="9"/>
  <c r="E434" i="9" s="1"/>
  <c r="C435" i="9"/>
  <c r="E435" i="9" s="1"/>
  <c r="C436" i="9"/>
  <c r="E436" i="9" s="1"/>
  <c r="C437" i="9"/>
  <c r="E437" i="9" s="1"/>
  <c r="C438" i="9"/>
  <c r="E438" i="9" s="1"/>
  <c r="C439" i="9"/>
  <c r="E439" i="9" s="1"/>
  <c r="C440" i="9"/>
  <c r="E440" i="9" s="1"/>
  <c r="C441" i="9"/>
  <c r="E441" i="9" s="1"/>
  <c r="C442" i="9"/>
  <c r="E442" i="9" s="1"/>
  <c r="C443" i="9"/>
  <c r="E443" i="9" s="1"/>
  <c r="C444" i="9"/>
  <c r="E444" i="9" s="1"/>
  <c r="C445" i="9"/>
  <c r="E445" i="9" s="1"/>
  <c r="C446" i="9"/>
  <c r="E446" i="9" s="1"/>
  <c r="C447" i="9"/>
  <c r="E447" i="9" s="1"/>
  <c r="C448" i="9"/>
  <c r="E448" i="9" s="1"/>
  <c r="C449" i="9"/>
  <c r="E449" i="9" s="1"/>
  <c r="C450" i="9"/>
  <c r="E450" i="9" s="1"/>
  <c r="C451" i="9"/>
  <c r="E451" i="9" s="1"/>
  <c r="C452" i="9"/>
  <c r="E452" i="9" s="1"/>
  <c r="C453" i="9"/>
  <c r="E453" i="9" s="1"/>
  <c r="C454" i="9"/>
  <c r="E454" i="9" s="1"/>
  <c r="C455" i="9"/>
  <c r="E455" i="9" s="1"/>
  <c r="C456" i="9"/>
  <c r="E456" i="9" s="1"/>
  <c r="C457" i="9"/>
  <c r="E457" i="9" s="1"/>
  <c r="C458" i="9"/>
  <c r="E458" i="9" s="1"/>
  <c r="C459" i="9"/>
  <c r="E459" i="9" s="1"/>
  <c r="C460" i="9"/>
  <c r="E460" i="9" s="1"/>
  <c r="C461" i="9"/>
  <c r="E461" i="9" s="1"/>
  <c r="C462" i="9"/>
  <c r="E462" i="9" s="1"/>
  <c r="C463" i="9"/>
  <c r="E463" i="9" s="1"/>
  <c r="C464" i="9"/>
  <c r="E464" i="9" s="1"/>
  <c r="C465" i="9"/>
  <c r="E465" i="9" s="1"/>
  <c r="C466" i="9"/>
  <c r="E466" i="9" s="1"/>
  <c r="C467" i="9"/>
  <c r="E467" i="9" s="1"/>
  <c r="C468" i="9"/>
  <c r="E468" i="9" s="1"/>
  <c r="C469" i="9"/>
  <c r="E469" i="9" s="1"/>
  <c r="C470" i="9"/>
  <c r="E470" i="9" s="1"/>
  <c r="C471" i="9"/>
  <c r="E471" i="9" s="1"/>
  <c r="C472" i="9"/>
  <c r="E472" i="9" s="1"/>
  <c r="C473" i="9"/>
  <c r="E473" i="9" s="1"/>
  <c r="C474" i="9"/>
  <c r="E474" i="9" s="1"/>
  <c r="C475" i="9"/>
  <c r="E475" i="9" s="1"/>
  <c r="C476" i="9"/>
  <c r="E476" i="9" s="1"/>
  <c r="C477" i="9"/>
  <c r="E477" i="9" s="1"/>
  <c r="C478" i="9"/>
  <c r="E478" i="9" s="1"/>
  <c r="C479" i="9"/>
  <c r="E479" i="9" s="1"/>
  <c r="C480" i="9"/>
  <c r="E480" i="9" s="1"/>
  <c r="C481" i="9"/>
  <c r="E481" i="9" s="1"/>
  <c r="C482" i="9"/>
  <c r="E482" i="9" s="1"/>
  <c r="C483" i="9"/>
  <c r="E483" i="9" s="1"/>
  <c r="C484" i="9"/>
  <c r="E484" i="9" s="1"/>
  <c r="C485" i="9"/>
  <c r="E485" i="9" s="1"/>
  <c r="C486" i="9"/>
  <c r="E486" i="9" s="1"/>
  <c r="C487" i="9"/>
  <c r="E487" i="9" s="1"/>
  <c r="C488" i="9"/>
  <c r="E488" i="9" s="1"/>
  <c r="C489" i="9"/>
  <c r="E489" i="9" s="1"/>
  <c r="C490" i="9"/>
  <c r="E490" i="9" s="1"/>
  <c r="C491" i="9"/>
  <c r="E491" i="9" s="1"/>
  <c r="C492" i="9"/>
  <c r="E492" i="9" s="1"/>
  <c r="C493" i="9"/>
  <c r="E493" i="9" s="1"/>
  <c r="C494" i="9"/>
  <c r="E494" i="9" s="1"/>
  <c r="C495" i="9"/>
  <c r="E495" i="9" s="1"/>
  <c r="C496" i="9"/>
  <c r="E496" i="9" s="1"/>
  <c r="C497" i="9"/>
  <c r="E497" i="9" s="1"/>
  <c r="C498" i="9"/>
  <c r="E498" i="9" s="1"/>
  <c r="C499" i="9"/>
  <c r="E499" i="9" s="1"/>
  <c r="C500" i="9"/>
  <c r="E500" i="9" s="1"/>
  <c r="C501" i="9"/>
  <c r="E501" i="9" s="1"/>
  <c r="C502" i="9"/>
  <c r="E502" i="9" s="1"/>
  <c r="C503" i="9"/>
  <c r="E503" i="9" s="1"/>
  <c r="C504" i="9"/>
  <c r="E504" i="9" s="1"/>
  <c r="C505" i="9"/>
  <c r="E505" i="9" s="1"/>
  <c r="C506" i="9"/>
  <c r="E506" i="9" s="1"/>
  <c r="C507" i="9"/>
  <c r="E507" i="9" s="1"/>
  <c r="C508" i="9"/>
  <c r="E508" i="9" s="1"/>
  <c r="C509" i="9"/>
  <c r="E509" i="9" s="1"/>
  <c r="C510" i="9"/>
  <c r="E510" i="9" s="1"/>
  <c r="C511" i="9"/>
  <c r="E511" i="9" s="1"/>
  <c r="C512" i="9"/>
  <c r="E512" i="9" s="1"/>
  <c r="C513" i="9"/>
  <c r="E513" i="9" s="1"/>
  <c r="C514" i="9"/>
  <c r="E514" i="9" s="1"/>
  <c r="C515" i="9"/>
  <c r="E515" i="9" s="1"/>
  <c r="C516" i="9"/>
  <c r="E516" i="9" s="1"/>
  <c r="C517" i="9"/>
  <c r="E517" i="9" s="1"/>
  <c r="C518" i="9"/>
  <c r="E518" i="9" s="1"/>
  <c r="C519" i="9"/>
  <c r="E519" i="9" s="1"/>
  <c r="C520" i="9"/>
  <c r="E520" i="9" s="1"/>
  <c r="C521" i="9"/>
  <c r="E521" i="9" s="1"/>
  <c r="C522" i="9"/>
  <c r="E522" i="9" s="1"/>
  <c r="C523" i="9"/>
  <c r="E523" i="9" s="1"/>
  <c r="C524" i="9"/>
  <c r="E524" i="9" s="1"/>
  <c r="C525" i="9"/>
  <c r="E525" i="9" s="1"/>
  <c r="C526" i="9"/>
  <c r="E526" i="9" s="1"/>
  <c r="C527" i="9"/>
  <c r="E527" i="9" s="1"/>
  <c r="C528" i="9"/>
  <c r="E528" i="9" s="1"/>
  <c r="C529" i="9"/>
  <c r="E529" i="9" s="1"/>
  <c r="C530" i="9"/>
  <c r="E530" i="9" s="1"/>
  <c r="C531" i="9"/>
  <c r="E531" i="9" s="1"/>
  <c r="C532" i="9"/>
  <c r="E532" i="9" s="1"/>
  <c r="C533" i="9"/>
  <c r="E533" i="9" s="1"/>
  <c r="C534" i="9"/>
  <c r="E534" i="9" s="1"/>
  <c r="C535" i="9"/>
  <c r="E535" i="9" s="1"/>
  <c r="C536" i="9"/>
  <c r="E536" i="9" s="1"/>
  <c r="C537" i="9"/>
  <c r="E537" i="9" s="1"/>
  <c r="C538" i="9"/>
  <c r="E538" i="9" s="1"/>
  <c r="C539" i="9"/>
  <c r="E539" i="9" s="1"/>
  <c r="C540" i="9"/>
  <c r="E540" i="9" s="1"/>
  <c r="C541" i="9"/>
  <c r="E541" i="9" s="1"/>
  <c r="C542" i="9"/>
  <c r="E542" i="9" s="1"/>
  <c r="C543" i="9"/>
  <c r="E543" i="9" s="1"/>
  <c r="C544" i="9"/>
  <c r="E544" i="9" s="1"/>
  <c r="C545" i="9"/>
  <c r="E545" i="9" s="1"/>
  <c r="C546" i="9"/>
  <c r="E546" i="9" s="1"/>
  <c r="C547" i="9"/>
  <c r="E547" i="9" s="1"/>
  <c r="C548" i="9"/>
  <c r="E548" i="9" s="1"/>
  <c r="C549" i="9"/>
  <c r="E549" i="9" s="1"/>
  <c r="C550" i="9"/>
  <c r="E550" i="9" s="1"/>
  <c r="C551" i="9"/>
  <c r="E551" i="9" s="1"/>
  <c r="C552" i="9"/>
  <c r="E552" i="9" s="1"/>
  <c r="C553" i="9"/>
  <c r="E553" i="9" s="1"/>
  <c r="C554" i="9"/>
  <c r="E554" i="9" s="1"/>
  <c r="C555" i="9"/>
  <c r="E555" i="9" s="1"/>
  <c r="C556" i="9"/>
  <c r="E556" i="9" s="1"/>
  <c r="C557" i="9"/>
  <c r="E557" i="9" s="1"/>
  <c r="C558" i="9"/>
  <c r="E558" i="9" s="1"/>
  <c r="C559" i="9"/>
  <c r="E559" i="9" s="1"/>
  <c r="C560" i="9"/>
  <c r="E560" i="9" s="1"/>
  <c r="C561" i="9"/>
  <c r="E561" i="9" s="1"/>
  <c r="C562" i="9"/>
  <c r="E562" i="9" s="1"/>
  <c r="C563" i="9"/>
  <c r="E563" i="9" s="1"/>
  <c r="C564" i="9"/>
  <c r="E564" i="9" s="1"/>
  <c r="C565" i="9"/>
  <c r="E565" i="9" s="1"/>
  <c r="C566" i="9"/>
  <c r="E566" i="9" s="1"/>
  <c r="C567" i="9"/>
  <c r="E567" i="9" s="1"/>
  <c r="C568" i="9"/>
  <c r="E568" i="9" s="1"/>
  <c r="C569" i="9"/>
  <c r="E569" i="9" s="1"/>
  <c r="C570" i="9"/>
  <c r="E570" i="9" s="1"/>
  <c r="C571" i="9"/>
  <c r="E571" i="9" s="1"/>
  <c r="C572" i="9"/>
  <c r="E572" i="9" s="1"/>
  <c r="C573" i="9"/>
  <c r="E573" i="9" s="1"/>
  <c r="C574" i="9"/>
  <c r="E574" i="9" s="1"/>
  <c r="C575" i="9"/>
  <c r="E575" i="9" s="1"/>
  <c r="C576" i="9"/>
  <c r="E576" i="9" s="1"/>
  <c r="C577" i="9"/>
  <c r="E577" i="9" s="1"/>
  <c r="C578" i="9"/>
  <c r="E578" i="9" s="1"/>
  <c r="C579" i="9"/>
  <c r="E579" i="9" s="1"/>
  <c r="C580" i="9"/>
  <c r="E580" i="9" s="1"/>
  <c r="C581" i="9"/>
  <c r="E581" i="9" s="1"/>
  <c r="C582" i="9"/>
  <c r="E582" i="9" s="1"/>
  <c r="C583" i="9"/>
  <c r="E583" i="9" s="1"/>
  <c r="C584" i="9"/>
  <c r="E584" i="9" s="1"/>
  <c r="C585" i="9"/>
  <c r="E585" i="9" s="1"/>
  <c r="C586" i="9"/>
  <c r="E586" i="9" s="1"/>
  <c r="C587" i="9"/>
  <c r="E587" i="9" s="1"/>
  <c r="C588" i="9"/>
  <c r="E588" i="9" s="1"/>
  <c r="C589" i="9"/>
  <c r="E589" i="9" s="1"/>
  <c r="C590" i="9"/>
  <c r="E590" i="9" s="1"/>
  <c r="C591" i="9"/>
  <c r="E591" i="9" s="1"/>
  <c r="C592" i="9"/>
  <c r="E592" i="9" s="1"/>
  <c r="C593" i="9"/>
  <c r="E593" i="9" s="1"/>
  <c r="C594" i="9"/>
  <c r="E594" i="9" s="1"/>
  <c r="C595" i="9"/>
  <c r="E595" i="9" s="1"/>
  <c r="C596" i="9"/>
  <c r="E596" i="9" s="1"/>
  <c r="C597" i="9"/>
  <c r="E597" i="9" s="1"/>
  <c r="C598" i="9"/>
  <c r="E598" i="9" s="1"/>
  <c r="C599" i="9"/>
  <c r="E599" i="9" s="1"/>
  <c r="C600" i="9"/>
  <c r="E600" i="9" s="1"/>
  <c r="C601" i="9"/>
  <c r="E601" i="9" s="1"/>
  <c r="C602" i="9"/>
  <c r="E602" i="9" s="1"/>
  <c r="C603" i="9"/>
  <c r="E603" i="9" s="1"/>
  <c r="C604" i="9"/>
  <c r="E604" i="9" s="1"/>
  <c r="C605" i="9"/>
  <c r="E605" i="9" s="1"/>
  <c r="C606" i="9"/>
  <c r="E606" i="9" s="1"/>
  <c r="C607" i="9"/>
  <c r="E607" i="9" s="1"/>
  <c r="C608" i="9"/>
  <c r="E608" i="9" s="1"/>
  <c r="C609" i="9"/>
  <c r="E609" i="9" s="1"/>
  <c r="C610" i="9"/>
  <c r="E610" i="9" s="1"/>
  <c r="C611" i="9"/>
  <c r="E611" i="9" s="1"/>
  <c r="C612" i="9"/>
  <c r="E612" i="9" s="1"/>
  <c r="C613" i="9"/>
  <c r="E613" i="9" s="1"/>
  <c r="C614" i="9"/>
  <c r="E614" i="9" s="1"/>
  <c r="C615" i="9"/>
  <c r="E615" i="9" s="1"/>
  <c r="C616" i="9"/>
  <c r="E616" i="9" s="1"/>
  <c r="C617" i="9"/>
  <c r="E617" i="9" s="1"/>
  <c r="C618" i="9"/>
  <c r="E618" i="9" s="1"/>
  <c r="C619" i="9"/>
  <c r="E619" i="9" s="1"/>
  <c r="C620" i="9"/>
  <c r="E620" i="9" s="1"/>
  <c r="C621" i="9"/>
  <c r="E621" i="9" s="1"/>
  <c r="C622" i="9"/>
  <c r="E622" i="9" s="1"/>
  <c r="C623" i="9"/>
  <c r="E623" i="9" s="1"/>
  <c r="C624" i="9"/>
  <c r="E624" i="9" s="1"/>
  <c r="C625" i="9"/>
  <c r="E625" i="9" s="1"/>
  <c r="C626" i="9"/>
  <c r="E626" i="9" s="1"/>
  <c r="C627" i="9"/>
  <c r="E627" i="9" s="1"/>
  <c r="C628" i="9"/>
  <c r="E628" i="9" s="1"/>
  <c r="C629" i="9"/>
  <c r="E629" i="9" s="1"/>
  <c r="C630" i="9"/>
  <c r="E630" i="9" s="1"/>
  <c r="C631" i="9"/>
  <c r="E631" i="9" s="1"/>
  <c r="C632" i="9"/>
  <c r="E632" i="9" s="1"/>
  <c r="C633" i="9"/>
  <c r="E633" i="9" s="1"/>
  <c r="C634" i="9"/>
  <c r="E634" i="9" s="1"/>
  <c r="C635" i="9"/>
  <c r="E635" i="9" s="1"/>
  <c r="C636" i="9"/>
  <c r="E636" i="9" s="1"/>
  <c r="C637" i="9"/>
  <c r="E637" i="9" s="1"/>
  <c r="C638" i="9"/>
  <c r="E638" i="9" s="1"/>
  <c r="C639" i="9"/>
  <c r="E639" i="9" s="1"/>
  <c r="C640" i="9"/>
  <c r="E640" i="9" s="1"/>
  <c r="C641" i="9"/>
  <c r="E641" i="9" s="1"/>
  <c r="C642" i="9"/>
  <c r="E642" i="9" s="1"/>
  <c r="C643" i="9"/>
  <c r="E643" i="9" s="1"/>
  <c r="C644" i="9"/>
  <c r="E644" i="9" s="1"/>
  <c r="C645" i="9"/>
  <c r="E645" i="9" s="1"/>
  <c r="C646" i="9"/>
  <c r="E646" i="9" s="1"/>
  <c r="C647" i="9"/>
  <c r="E647" i="9" s="1"/>
  <c r="C648" i="9"/>
  <c r="E648" i="9" s="1"/>
  <c r="C649" i="9"/>
  <c r="E649" i="9" s="1"/>
  <c r="C650" i="9"/>
  <c r="E650" i="9" s="1"/>
  <c r="C651" i="9"/>
  <c r="E651" i="9" s="1"/>
  <c r="C652" i="9"/>
  <c r="E652" i="9" s="1"/>
  <c r="C653" i="9"/>
  <c r="E653" i="9" s="1"/>
  <c r="C654" i="9"/>
  <c r="E654" i="9" s="1"/>
  <c r="C655" i="9"/>
  <c r="E655" i="9" s="1"/>
  <c r="C656" i="9"/>
  <c r="E656" i="9" s="1"/>
  <c r="C657" i="9"/>
  <c r="E657" i="9" s="1"/>
  <c r="C658" i="9"/>
  <c r="E658" i="9" s="1"/>
  <c r="C659" i="9"/>
  <c r="E659" i="9" s="1"/>
  <c r="C660" i="9"/>
  <c r="E660" i="9" s="1"/>
  <c r="C661" i="9"/>
  <c r="E661" i="9" s="1"/>
  <c r="C662" i="9"/>
  <c r="E662" i="9" s="1"/>
  <c r="C663" i="9"/>
  <c r="E663" i="9" s="1"/>
  <c r="C664" i="9"/>
  <c r="E664" i="9" s="1"/>
  <c r="C665" i="9"/>
  <c r="E665" i="9" s="1"/>
  <c r="C666" i="9"/>
  <c r="E666" i="9" s="1"/>
  <c r="C667" i="9"/>
  <c r="E667" i="9" s="1"/>
  <c r="C668" i="9"/>
  <c r="E668" i="9" s="1"/>
  <c r="C669" i="9"/>
  <c r="E669" i="9" s="1"/>
  <c r="C670" i="9"/>
  <c r="E670" i="9" s="1"/>
  <c r="C671" i="9"/>
  <c r="E671" i="9" s="1"/>
  <c r="C672" i="9"/>
  <c r="E672" i="9" s="1"/>
  <c r="C673" i="9"/>
  <c r="E673" i="9" s="1"/>
  <c r="C674" i="9"/>
  <c r="E674" i="9" s="1"/>
  <c r="C675" i="9"/>
  <c r="E675" i="9" s="1"/>
  <c r="C676" i="9"/>
  <c r="E676" i="9" s="1"/>
  <c r="C677" i="9"/>
  <c r="E677" i="9" s="1"/>
  <c r="C678" i="9"/>
  <c r="E678" i="9" s="1"/>
  <c r="C679" i="9"/>
  <c r="E679" i="9" s="1"/>
  <c r="C680" i="9"/>
  <c r="E680" i="9" s="1"/>
  <c r="C681" i="9"/>
  <c r="E681" i="9" s="1"/>
  <c r="C682" i="9"/>
  <c r="E682" i="9" s="1"/>
  <c r="C683" i="9"/>
  <c r="E683" i="9" s="1"/>
  <c r="C684" i="9"/>
  <c r="E684" i="9" s="1"/>
  <c r="C685" i="9"/>
  <c r="E685" i="9" s="1"/>
  <c r="C686" i="9"/>
  <c r="E686" i="9" s="1"/>
  <c r="C687" i="9"/>
  <c r="E687" i="9" s="1"/>
  <c r="C688" i="9"/>
  <c r="E688" i="9" s="1"/>
  <c r="C689" i="9"/>
  <c r="E689" i="9" s="1"/>
  <c r="C690" i="9"/>
  <c r="E690" i="9" s="1"/>
  <c r="C691" i="9"/>
  <c r="E691" i="9" s="1"/>
  <c r="C692" i="9"/>
  <c r="E692" i="9" s="1"/>
  <c r="C693" i="9"/>
  <c r="E693" i="9" s="1"/>
  <c r="C694" i="9"/>
  <c r="E694" i="9" s="1"/>
  <c r="C695" i="9"/>
  <c r="E695" i="9" s="1"/>
  <c r="C696" i="9"/>
  <c r="E696" i="9" s="1"/>
  <c r="C697" i="9"/>
  <c r="E697" i="9" s="1"/>
  <c r="C698" i="9"/>
  <c r="E698" i="9" s="1"/>
  <c r="C699" i="9"/>
  <c r="E699" i="9" s="1"/>
  <c r="C700" i="9"/>
  <c r="E700" i="9" s="1"/>
  <c r="C701" i="9"/>
  <c r="E701" i="9" s="1"/>
  <c r="C702" i="9"/>
  <c r="E702" i="9" s="1"/>
  <c r="C703" i="9"/>
  <c r="E703" i="9" s="1"/>
  <c r="C704" i="9"/>
  <c r="E704" i="9" s="1"/>
  <c r="C705" i="9"/>
  <c r="E705" i="9" s="1"/>
  <c r="C706" i="9"/>
  <c r="E706" i="9" s="1"/>
  <c r="C707" i="9"/>
  <c r="E707" i="9" s="1"/>
  <c r="C708" i="9"/>
  <c r="E708" i="9" s="1"/>
  <c r="C709" i="9"/>
  <c r="E709" i="9" s="1"/>
  <c r="C710" i="9"/>
  <c r="E710" i="9" s="1"/>
  <c r="C711" i="9"/>
  <c r="E711" i="9" s="1"/>
  <c r="C712" i="9"/>
  <c r="E712" i="9" s="1"/>
  <c r="C713" i="9"/>
  <c r="E713" i="9" s="1"/>
  <c r="C714" i="9"/>
  <c r="E714" i="9" s="1"/>
  <c r="C715" i="9"/>
  <c r="E715" i="9" s="1"/>
  <c r="C716" i="9"/>
  <c r="E716" i="9" s="1"/>
  <c r="C717" i="9"/>
  <c r="E717" i="9" s="1"/>
  <c r="C718" i="9"/>
  <c r="E718" i="9" s="1"/>
  <c r="C719" i="9"/>
  <c r="E719" i="9" s="1"/>
  <c r="C720" i="9"/>
  <c r="E720" i="9" s="1"/>
  <c r="C721" i="9"/>
  <c r="E721" i="9" s="1"/>
  <c r="C722" i="9"/>
  <c r="E722" i="9" s="1"/>
  <c r="C723" i="9"/>
  <c r="E723" i="9" s="1"/>
  <c r="C724" i="9"/>
  <c r="E724" i="9" s="1"/>
  <c r="C725" i="9"/>
  <c r="E725" i="9" s="1"/>
  <c r="C726" i="9"/>
  <c r="E726" i="9" s="1"/>
  <c r="C727" i="9"/>
  <c r="E727" i="9" s="1"/>
  <c r="C728" i="9"/>
  <c r="E728" i="9" s="1"/>
  <c r="C729" i="9"/>
  <c r="E729" i="9" s="1"/>
  <c r="C730" i="9"/>
  <c r="E730" i="9" s="1"/>
  <c r="C731" i="9"/>
  <c r="E731" i="9" s="1"/>
  <c r="C732" i="9"/>
  <c r="E732" i="9" s="1"/>
  <c r="C733" i="9"/>
  <c r="E733" i="9" s="1"/>
  <c r="C734" i="9"/>
  <c r="E734" i="9" s="1"/>
  <c r="C735" i="9"/>
  <c r="E735" i="9" s="1"/>
  <c r="C736" i="9"/>
  <c r="E736" i="9" s="1"/>
  <c r="C737" i="9"/>
  <c r="E737" i="9" s="1"/>
  <c r="C738" i="9"/>
  <c r="E738" i="9" s="1"/>
  <c r="C739" i="9"/>
  <c r="E739" i="9" s="1"/>
  <c r="C740" i="9"/>
  <c r="E740" i="9" s="1"/>
  <c r="C741" i="9"/>
  <c r="E741" i="9" s="1"/>
  <c r="C742" i="9"/>
  <c r="E742" i="9" s="1"/>
  <c r="C743" i="9"/>
  <c r="E743" i="9" s="1"/>
  <c r="C744" i="9"/>
  <c r="E744" i="9" s="1"/>
  <c r="C745" i="9"/>
  <c r="E745" i="9" s="1"/>
  <c r="C746" i="9"/>
  <c r="E746" i="9" s="1"/>
  <c r="C747" i="9"/>
  <c r="E747" i="9" s="1"/>
  <c r="C748" i="9"/>
  <c r="E748" i="9" s="1"/>
  <c r="C749" i="9"/>
  <c r="E749" i="9" s="1"/>
  <c r="C750" i="9"/>
  <c r="E750" i="9" s="1"/>
  <c r="C751" i="9"/>
  <c r="E751" i="9" s="1"/>
  <c r="C752" i="9"/>
  <c r="E752" i="9" s="1"/>
  <c r="C753" i="9"/>
  <c r="E753" i="9" s="1"/>
  <c r="C754" i="9"/>
  <c r="E754" i="9" s="1"/>
  <c r="C755" i="9"/>
  <c r="E755" i="9" s="1"/>
  <c r="C756" i="9"/>
  <c r="E756" i="9" s="1"/>
  <c r="C757" i="9"/>
  <c r="E757" i="9" s="1"/>
  <c r="C758" i="9"/>
  <c r="E758" i="9" s="1"/>
  <c r="C759" i="9"/>
  <c r="E759" i="9" s="1"/>
  <c r="C760" i="9"/>
  <c r="E760" i="9" s="1"/>
  <c r="C761" i="9"/>
  <c r="E761" i="9" s="1"/>
  <c r="C762" i="9"/>
  <c r="E762" i="9" s="1"/>
  <c r="C763" i="9"/>
  <c r="E763" i="9" s="1"/>
  <c r="C764" i="9"/>
  <c r="E764" i="9" s="1"/>
  <c r="C765" i="9"/>
  <c r="E765" i="9" s="1"/>
  <c r="C766" i="9"/>
  <c r="E766" i="9" s="1"/>
  <c r="C767" i="9"/>
  <c r="E767" i="9" s="1"/>
  <c r="C768" i="9"/>
  <c r="E768" i="9" s="1"/>
  <c r="C769" i="9"/>
  <c r="E769" i="9" s="1"/>
  <c r="C770" i="9"/>
  <c r="E770" i="9" s="1"/>
  <c r="C771" i="9"/>
  <c r="E771" i="9" s="1"/>
  <c r="C772" i="9"/>
  <c r="E772" i="9" s="1"/>
  <c r="C773" i="9"/>
  <c r="E773" i="9" s="1"/>
  <c r="C774" i="9"/>
  <c r="E774" i="9" s="1"/>
  <c r="C775" i="9"/>
  <c r="E775" i="9" s="1"/>
  <c r="C776" i="9"/>
  <c r="E776" i="9" s="1"/>
  <c r="C777" i="9"/>
  <c r="E777" i="9" s="1"/>
  <c r="C778" i="9"/>
  <c r="E778" i="9" s="1"/>
  <c r="C779" i="9"/>
  <c r="E779" i="9" s="1"/>
  <c r="C780" i="9"/>
  <c r="E780" i="9" s="1"/>
  <c r="C781" i="9"/>
  <c r="E781" i="9" s="1"/>
  <c r="C782" i="9"/>
  <c r="E782" i="9" s="1"/>
  <c r="C783" i="9"/>
  <c r="E783" i="9" s="1"/>
  <c r="C784" i="9"/>
  <c r="E784" i="9" s="1"/>
  <c r="C785" i="9"/>
  <c r="E785" i="9" s="1"/>
  <c r="C786" i="9"/>
  <c r="E786" i="9" s="1"/>
  <c r="C787" i="9"/>
  <c r="E787" i="9" s="1"/>
  <c r="C788" i="9"/>
  <c r="E788" i="9" s="1"/>
  <c r="C789" i="9"/>
  <c r="E789" i="9" s="1"/>
  <c r="C790" i="9"/>
  <c r="E790" i="9" s="1"/>
  <c r="C791" i="9"/>
  <c r="E791" i="9" s="1"/>
  <c r="C792" i="9"/>
  <c r="E792" i="9" s="1"/>
  <c r="C793" i="9"/>
  <c r="E793" i="9" s="1"/>
  <c r="C794" i="9"/>
  <c r="E794" i="9" s="1"/>
  <c r="C795" i="9"/>
  <c r="E795" i="9" s="1"/>
  <c r="C796" i="9"/>
  <c r="E796" i="9" s="1"/>
  <c r="C797" i="9"/>
  <c r="E797" i="9" s="1"/>
  <c r="C798" i="9"/>
  <c r="E798" i="9" s="1"/>
  <c r="C799" i="9"/>
  <c r="E799" i="9" s="1"/>
  <c r="C800" i="9"/>
  <c r="E800" i="9" s="1"/>
  <c r="C801" i="9"/>
  <c r="E801" i="9" s="1"/>
  <c r="C802" i="9"/>
  <c r="E802" i="9" s="1"/>
  <c r="C803" i="9"/>
  <c r="E803" i="9" s="1"/>
  <c r="C804" i="9"/>
  <c r="E804" i="9" s="1"/>
  <c r="C805" i="9"/>
  <c r="E805" i="9" s="1"/>
  <c r="C806" i="9"/>
  <c r="E806" i="9" s="1"/>
  <c r="C807" i="9"/>
  <c r="E807" i="9" s="1"/>
  <c r="C808" i="9"/>
  <c r="E808" i="9" s="1"/>
  <c r="C809" i="9"/>
  <c r="E809" i="9" s="1"/>
  <c r="C810" i="9"/>
  <c r="E810" i="9" s="1"/>
  <c r="C811" i="9"/>
  <c r="E811" i="9" s="1"/>
  <c r="C812" i="9"/>
  <c r="E812" i="9" s="1"/>
  <c r="C813" i="9"/>
  <c r="E813" i="9" s="1"/>
  <c r="C814" i="9"/>
  <c r="E814" i="9" s="1"/>
  <c r="C815" i="9"/>
  <c r="E815" i="9" s="1"/>
  <c r="C816" i="9"/>
  <c r="E816" i="9" s="1"/>
  <c r="C817" i="9"/>
  <c r="E817" i="9" s="1"/>
  <c r="C818" i="9"/>
  <c r="E818" i="9" s="1"/>
  <c r="C819" i="9"/>
  <c r="E819" i="9" s="1"/>
  <c r="C820" i="9"/>
  <c r="E820" i="9" s="1"/>
  <c r="C821" i="9"/>
  <c r="E821" i="9" s="1"/>
  <c r="C822" i="9"/>
  <c r="E822" i="9" s="1"/>
  <c r="C823" i="9"/>
  <c r="E823" i="9" s="1"/>
  <c r="C824" i="9"/>
  <c r="E824" i="9" s="1"/>
  <c r="C825" i="9"/>
  <c r="E825" i="9" s="1"/>
  <c r="C826" i="9"/>
  <c r="E826" i="9" s="1"/>
  <c r="C827" i="9"/>
  <c r="E827" i="9" s="1"/>
  <c r="C828" i="9"/>
  <c r="E828" i="9" s="1"/>
  <c r="C829" i="9"/>
  <c r="E829" i="9" s="1"/>
  <c r="C830" i="9"/>
  <c r="E830" i="9" s="1"/>
  <c r="C831" i="9"/>
  <c r="E831" i="9" s="1"/>
  <c r="C832" i="9"/>
  <c r="E832" i="9" s="1"/>
  <c r="C833" i="9"/>
  <c r="E833" i="9" s="1"/>
  <c r="C834" i="9"/>
  <c r="E834" i="9" s="1"/>
  <c r="C835" i="9"/>
  <c r="E835" i="9" s="1"/>
  <c r="C836" i="9"/>
  <c r="E836" i="9" s="1"/>
  <c r="C837" i="9"/>
  <c r="E837" i="9" s="1"/>
  <c r="C838" i="9"/>
  <c r="E838" i="9" s="1"/>
  <c r="C839" i="9"/>
  <c r="E839" i="9" s="1"/>
  <c r="C840" i="9"/>
  <c r="E840" i="9" s="1"/>
  <c r="C841" i="9"/>
  <c r="E841" i="9" s="1"/>
  <c r="C842" i="9"/>
  <c r="E842" i="9" s="1"/>
  <c r="C843" i="9"/>
  <c r="E843" i="9" s="1"/>
  <c r="C844" i="9"/>
  <c r="E844" i="9" s="1"/>
  <c r="C845" i="9"/>
  <c r="E845" i="9" s="1"/>
  <c r="C846" i="9"/>
  <c r="E846" i="9" s="1"/>
  <c r="C847" i="9"/>
  <c r="E847" i="9" s="1"/>
  <c r="C848" i="9"/>
  <c r="E848" i="9" s="1"/>
  <c r="C849" i="9"/>
  <c r="E849" i="9" s="1"/>
  <c r="C850" i="9"/>
  <c r="E850" i="9" s="1"/>
  <c r="C851" i="9"/>
  <c r="E851" i="9" s="1"/>
  <c r="C852" i="9"/>
  <c r="E852" i="9" s="1"/>
  <c r="C853" i="9"/>
  <c r="E853" i="9" s="1"/>
  <c r="C854" i="9"/>
  <c r="E854" i="9" s="1"/>
  <c r="C855" i="9"/>
  <c r="E855" i="9" s="1"/>
  <c r="C856" i="9"/>
  <c r="E856" i="9" s="1"/>
  <c r="C857" i="9"/>
  <c r="E857" i="9" s="1"/>
  <c r="C858" i="9"/>
  <c r="E858" i="9" s="1"/>
  <c r="C859" i="9"/>
  <c r="E859" i="9" s="1"/>
  <c r="C860" i="9"/>
  <c r="E860" i="9" s="1"/>
  <c r="C861" i="9"/>
  <c r="E861" i="9" s="1"/>
  <c r="C862" i="9"/>
  <c r="E862" i="9" s="1"/>
  <c r="C863" i="9"/>
  <c r="E863" i="9" s="1"/>
  <c r="C864" i="9"/>
  <c r="E864" i="9" s="1"/>
  <c r="C865" i="9"/>
  <c r="E865" i="9" s="1"/>
  <c r="C866" i="9"/>
  <c r="E866" i="9" s="1"/>
  <c r="C867" i="9"/>
  <c r="E867" i="9" s="1"/>
  <c r="C868" i="9"/>
  <c r="E868" i="9" s="1"/>
  <c r="C869" i="9"/>
  <c r="E869" i="9" s="1"/>
  <c r="C870" i="9"/>
  <c r="E870" i="9" s="1"/>
  <c r="C871" i="9"/>
  <c r="E871" i="9" s="1"/>
  <c r="C872" i="9"/>
  <c r="E872" i="9" s="1"/>
  <c r="C873" i="9"/>
  <c r="E873" i="9" s="1"/>
  <c r="C874" i="9"/>
  <c r="E874" i="9" s="1"/>
  <c r="C875" i="9"/>
  <c r="E875" i="9" s="1"/>
  <c r="C876" i="9"/>
  <c r="E876" i="9" s="1"/>
  <c r="C877" i="9"/>
  <c r="E877" i="9" s="1"/>
  <c r="C878" i="9"/>
  <c r="E878" i="9" s="1"/>
  <c r="C879" i="9"/>
  <c r="E879" i="9" s="1"/>
  <c r="C880" i="9"/>
  <c r="E880" i="9" s="1"/>
  <c r="C881" i="9"/>
  <c r="E881" i="9" s="1"/>
  <c r="C882" i="9"/>
  <c r="E882" i="9" s="1"/>
  <c r="C883" i="9"/>
  <c r="E883" i="9" s="1"/>
  <c r="C884" i="9"/>
  <c r="E884" i="9" s="1"/>
  <c r="C885" i="9"/>
  <c r="E885" i="9" s="1"/>
  <c r="C886" i="9"/>
  <c r="E886" i="9" s="1"/>
  <c r="C887" i="9"/>
  <c r="E887" i="9" s="1"/>
  <c r="C888" i="9"/>
  <c r="E888" i="9" s="1"/>
  <c r="C889" i="9"/>
  <c r="E889" i="9" s="1"/>
  <c r="C890" i="9"/>
  <c r="E890" i="9" s="1"/>
  <c r="C891" i="9"/>
  <c r="E891" i="9" s="1"/>
  <c r="C892" i="9"/>
  <c r="E892" i="9" s="1"/>
  <c r="C893" i="9"/>
  <c r="E893" i="9" s="1"/>
  <c r="C894" i="9"/>
  <c r="E894" i="9" s="1"/>
  <c r="C895" i="9"/>
  <c r="E895" i="9" s="1"/>
  <c r="C896" i="9"/>
  <c r="E896" i="9" s="1"/>
  <c r="C897" i="9"/>
  <c r="E897" i="9" s="1"/>
  <c r="C898" i="9"/>
  <c r="E898" i="9" s="1"/>
  <c r="C899" i="9"/>
  <c r="E899" i="9" s="1"/>
  <c r="C900" i="9"/>
  <c r="E900" i="9" s="1"/>
  <c r="C901" i="9"/>
  <c r="E901" i="9" s="1"/>
  <c r="C902" i="9"/>
  <c r="E902" i="9" s="1"/>
  <c r="C903" i="9"/>
  <c r="E903" i="9" s="1"/>
  <c r="C904" i="9"/>
  <c r="E904" i="9" s="1"/>
  <c r="C905" i="9"/>
  <c r="E905" i="9" s="1"/>
  <c r="C906" i="9"/>
  <c r="E906" i="9" s="1"/>
  <c r="C907" i="9"/>
  <c r="E907" i="9" s="1"/>
  <c r="C908" i="9"/>
  <c r="E908" i="9" s="1"/>
  <c r="C909" i="9"/>
  <c r="E909" i="9" s="1"/>
  <c r="C910" i="9"/>
  <c r="E910" i="9" s="1"/>
  <c r="C911" i="9"/>
  <c r="E911" i="9" s="1"/>
  <c r="C912" i="9"/>
  <c r="E912" i="9" s="1"/>
  <c r="C913" i="9"/>
  <c r="E913" i="9" s="1"/>
  <c r="C914" i="9"/>
  <c r="E914" i="9" s="1"/>
  <c r="C915" i="9"/>
  <c r="E915" i="9" s="1"/>
  <c r="C916" i="9"/>
  <c r="E916" i="9" s="1"/>
  <c r="C917" i="9"/>
  <c r="E917" i="9" s="1"/>
  <c r="C918" i="9"/>
  <c r="E918" i="9" s="1"/>
  <c r="C919" i="9"/>
  <c r="E919" i="9" s="1"/>
  <c r="C920" i="9"/>
  <c r="E920" i="9" s="1"/>
  <c r="C921" i="9"/>
  <c r="E921" i="9" s="1"/>
  <c r="C922" i="9"/>
  <c r="E922" i="9" s="1"/>
  <c r="C923" i="9"/>
  <c r="E923" i="9" s="1"/>
  <c r="C924" i="9"/>
  <c r="E924" i="9" s="1"/>
  <c r="C925" i="9"/>
  <c r="E925" i="9" s="1"/>
  <c r="C926" i="9"/>
  <c r="E926" i="9" s="1"/>
  <c r="C927" i="9"/>
  <c r="E927" i="9" s="1"/>
  <c r="C928" i="9"/>
  <c r="E928" i="9" s="1"/>
  <c r="C929" i="9"/>
  <c r="E929" i="9" s="1"/>
  <c r="C930" i="9"/>
  <c r="E930" i="9" s="1"/>
  <c r="C931" i="9"/>
  <c r="E931" i="9" s="1"/>
  <c r="C932" i="9"/>
  <c r="E932" i="9" s="1"/>
  <c r="C933" i="9"/>
  <c r="E933" i="9" s="1"/>
  <c r="C934" i="9"/>
  <c r="E934" i="9" s="1"/>
  <c r="C935" i="9"/>
  <c r="E935" i="9" s="1"/>
  <c r="C936" i="9"/>
  <c r="E936" i="9" s="1"/>
  <c r="C937" i="9"/>
  <c r="E937" i="9" s="1"/>
  <c r="C938" i="9"/>
  <c r="E938" i="9" s="1"/>
  <c r="C939" i="9"/>
  <c r="E939" i="9" s="1"/>
  <c r="C940" i="9"/>
  <c r="E940" i="9" s="1"/>
  <c r="C941" i="9"/>
  <c r="E941" i="9" s="1"/>
  <c r="C942" i="9"/>
  <c r="E942" i="9" s="1"/>
  <c r="C943" i="9"/>
  <c r="E943" i="9" s="1"/>
  <c r="C944" i="9"/>
  <c r="E944" i="9" s="1"/>
  <c r="C945" i="9"/>
  <c r="E945" i="9" s="1"/>
  <c r="C946" i="9"/>
  <c r="E946" i="9" s="1"/>
  <c r="C947" i="9"/>
  <c r="E947" i="9" s="1"/>
  <c r="C948" i="9"/>
  <c r="E948" i="9" s="1"/>
  <c r="C949" i="9"/>
  <c r="E949" i="9" s="1"/>
  <c r="C950" i="9"/>
  <c r="E950" i="9" s="1"/>
  <c r="C951" i="9"/>
  <c r="E951" i="9" s="1"/>
  <c r="C952" i="9"/>
  <c r="E952" i="9" s="1"/>
  <c r="C953" i="9"/>
  <c r="E953" i="9" s="1"/>
  <c r="C954" i="9"/>
  <c r="E954" i="9" s="1"/>
  <c r="C955" i="9"/>
  <c r="E955" i="9" s="1"/>
  <c r="C956" i="9"/>
  <c r="E956" i="9" s="1"/>
  <c r="C957" i="9"/>
  <c r="E957" i="9" s="1"/>
  <c r="C958" i="9"/>
  <c r="E958" i="9" s="1"/>
  <c r="C959" i="9"/>
  <c r="E959" i="9" s="1"/>
  <c r="C960" i="9"/>
  <c r="E960" i="9" s="1"/>
  <c r="C961" i="9"/>
  <c r="E961" i="9" s="1"/>
  <c r="C962" i="9"/>
  <c r="E962" i="9" s="1"/>
  <c r="C963" i="9"/>
  <c r="E963" i="9" s="1"/>
  <c r="C964" i="9"/>
  <c r="E964" i="9" s="1"/>
  <c r="C965" i="9"/>
  <c r="E965" i="9" s="1"/>
  <c r="C966" i="9"/>
  <c r="E966" i="9" s="1"/>
  <c r="C967" i="9"/>
  <c r="E967" i="9" s="1"/>
  <c r="C968" i="9"/>
  <c r="E968" i="9" s="1"/>
  <c r="C969" i="9"/>
  <c r="E969" i="9" s="1"/>
  <c r="C970" i="9"/>
  <c r="E970" i="9" s="1"/>
  <c r="C971" i="9"/>
  <c r="E971" i="9" s="1"/>
  <c r="C972" i="9"/>
  <c r="E972" i="9" s="1"/>
  <c r="C973" i="9"/>
  <c r="E973" i="9" s="1"/>
  <c r="C974" i="9"/>
  <c r="E974" i="9" s="1"/>
  <c r="C975" i="9"/>
  <c r="E975" i="9" s="1"/>
  <c r="C976" i="9"/>
  <c r="E976" i="9" s="1"/>
  <c r="C977" i="9"/>
  <c r="E977" i="9" s="1"/>
  <c r="C978" i="9"/>
  <c r="E978" i="9" s="1"/>
  <c r="C979" i="9"/>
  <c r="E979" i="9" s="1"/>
  <c r="C980" i="9"/>
  <c r="E980" i="9" s="1"/>
  <c r="C981" i="9"/>
  <c r="E981" i="9" s="1"/>
  <c r="C982" i="9"/>
  <c r="E982" i="9" s="1"/>
  <c r="C983" i="9"/>
  <c r="E983" i="9" s="1"/>
  <c r="C984" i="9"/>
  <c r="E984" i="9" s="1"/>
  <c r="C985" i="9"/>
  <c r="E985" i="9" s="1"/>
  <c r="C986" i="9"/>
  <c r="E986" i="9" s="1"/>
  <c r="C987" i="9"/>
  <c r="E987" i="9" s="1"/>
  <c r="C988" i="9"/>
  <c r="E988" i="9" s="1"/>
  <c r="C989" i="9"/>
  <c r="E989" i="9" s="1"/>
  <c r="C990" i="9"/>
  <c r="E990" i="9" s="1"/>
  <c r="C991" i="9"/>
  <c r="E991" i="9" s="1"/>
  <c r="C992" i="9"/>
  <c r="E992" i="9" s="1"/>
  <c r="C993" i="9"/>
  <c r="E993" i="9" s="1"/>
  <c r="C994" i="9"/>
  <c r="E994" i="9" s="1"/>
  <c r="C995" i="9"/>
  <c r="E995" i="9" s="1"/>
  <c r="C996" i="9"/>
  <c r="E996" i="9" s="1"/>
  <c r="C997" i="9"/>
  <c r="E997" i="9" s="1"/>
  <c r="C998" i="9"/>
  <c r="E998" i="9" s="1"/>
  <c r="C999" i="9"/>
  <c r="E999" i="9" s="1"/>
  <c r="C1000" i="9"/>
  <c r="E1000" i="9" s="1"/>
  <c r="C1001" i="9"/>
  <c r="E1001" i="9" s="1"/>
  <c r="C1002" i="9"/>
  <c r="E1002" i="9" s="1"/>
  <c r="C1003" i="9"/>
  <c r="E1003" i="9" s="1"/>
  <c r="C1004" i="9"/>
  <c r="E1004" i="9" s="1"/>
  <c r="C1005" i="9"/>
  <c r="E1005" i="9" s="1"/>
  <c r="C1006" i="9"/>
  <c r="E1006" i="9" s="1"/>
  <c r="C1007" i="9"/>
  <c r="E1007" i="9" s="1"/>
  <c r="C1008" i="9"/>
  <c r="E1008" i="9" s="1"/>
  <c r="C1009" i="9"/>
  <c r="E1009" i="9" s="1"/>
  <c r="C1010" i="9"/>
  <c r="E1010" i="9" s="1"/>
  <c r="C1011" i="9"/>
  <c r="E1011" i="9" s="1"/>
  <c r="C1012" i="9"/>
  <c r="E1012" i="9" s="1"/>
  <c r="C1013" i="9"/>
  <c r="E1013" i="9" s="1"/>
  <c r="C1014" i="9"/>
  <c r="E1014" i="9" s="1"/>
  <c r="C1015" i="9"/>
  <c r="E1015" i="9" s="1"/>
  <c r="C1016" i="9"/>
  <c r="E1016" i="9" s="1"/>
  <c r="C1017" i="9"/>
  <c r="E1017" i="9" s="1"/>
  <c r="C1018" i="9"/>
  <c r="E1018" i="9" s="1"/>
  <c r="C1019" i="9"/>
  <c r="E1019" i="9" s="1"/>
  <c r="C1020" i="9"/>
  <c r="E1020" i="9" s="1"/>
  <c r="C1021" i="9"/>
  <c r="E1021" i="9" s="1"/>
  <c r="C1022" i="9"/>
  <c r="E1022" i="9" s="1"/>
  <c r="C1023" i="9"/>
  <c r="E1023" i="9" s="1"/>
  <c r="C1024" i="9"/>
  <c r="E1024" i="9" s="1"/>
  <c r="C1025" i="9"/>
  <c r="E1025" i="9" s="1"/>
  <c r="C1026" i="9"/>
  <c r="E1026" i="9" s="1"/>
  <c r="C1027" i="9"/>
  <c r="E1027" i="9" s="1"/>
  <c r="C1028" i="9"/>
  <c r="E1028" i="9" s="1"/>
  <c r="C1029" i="9"/>
  <c r="E1029" i="9" s="1"/>
  <c r="C1030" i="9"/>
  <c r="E1030" i="9" s="1"/>
  <c r="C1031" i="9"/>
  <c r="E1031" i="9" s="1"/>
  <c r="C1032" i="9"/>
  <c r="E1032" i="9" s="1"/>
  <c r="C1033" i="9"/>
  <c r="E1033" i="9" s="1"/>
  <c r="C1034" i="9"/>
  <c r="E1034" i="9" s="1"/>
  <c r="C1035" i="9"/>
  <c r="E1035" i="9" s="1"/>
  <c r="C1036" i="9"/>
  <c r="E1036" i="9" s="1"/>
  <c r="C1037" i="9"/>
  <c r="E1037" i="9" s="1"/>
  <c r="C1038" i="9"/>
  <c r="E1038" i="9" s="1"/>
  <c r="C1039" i="9"/>
  <c r="E1039" i="9" s="1"/>
  <c r="C1040" i="9"/>
  <c r="E1040" i="9" s="1"/>
  <c r="C1041" i="9"/>
  <c r="E1041" i="9" s="1"/>
  <c r="C1042" i="9"/>
  <c r="E1042" i="9" s="1"/>
  <c r="C1043" i="9"/>
  <c r="E1043" i="9" s="1"/>
  <c r="C1044" i="9"/>
  <c r="E1044" i="9" s="1"/>
  <c r="C1045" i="9"/>
  <c r="E1045" i="9" s="1"/>
  <c r="C1046" i="9"/>
  <c r="E1046" i="9" s="1"/>
  <c r="C1047" i="9"/>
  <c r="E1047" i="9" s="1"/>
  <c r="C1048" i="9"/>
  <c r="E1048" i="9" s="1"/>
  <c r="C1049" i="9"/>
  <c r="E1049" i="9" s="1"/>
  <c r="C1050" i="9"/>
  <c r="E1050" i="9" s="1"/>
  <c r="C1051" i="9"/>
  <c r="E1051" i="9" s="1"/>
  <c r="C1052" i="9"/>
  <c r="E1052" i="9" s="1"/>
  <c r="C1053" i="9"/>
  <c r="E1053" i="9" s="1"/>
  <c r="C1054" i="9"/>
  <c r="E1054" i="9" s="1"/>
  <c r="C1055" i="9"/>
  <c r="E1055" i="9" s="1"/>
  <c r="C1056" i="9"/>
  <c r="E1056" i="9" s="1"/>
  <c r="C1057" i="9"/>
  <c r="E1057" i="9" s="1"/>
  <c r="C1058" i="9"/>
  <c r="E1058" i="9" s="1"/>
  <c r="C1059" i="9"/>
  <c r="E1059" i="9" s="1"/>
  <c r="C1060" i="9"/>
  <c r="E1060" i="9" s="1"/>
  <c r="C1061" i="9"/>
  <c r="E1061" i="9" s="1"/>
  <c r="C1062" i="9"/>
  <c r="E1062" i="9" s="1"/>
  <c r="C1063" i="9"/>
  <c r="E1063" i="9" s="1"/>
  <c r="C1064" i="9"/>
  <c r="E1064" i="9" s="1"/>
  <c r="C1065" i="9"/>
  <c r="E1065" i="9" s="1"/>
  <c r="C1066" i="9"/>
  <c r="E1066" i="9" s="1"/>
  <c r="C1067" i="9"/>
  <c r="E1067" i="9" s="1"/>
  <c r="C1068" i="9"/>
  <c r="E1068" i="9" s="1"/>
  <c r="C1069" i="9"/>
  <c r="E1069" i="9" s="1"/>
  <c r="C1070" i="9"/>
  <c r="E1070" i="9" s="1"/>
  <c r="C1071" i="9"/>
  <c r="E1071" i="9" s="1"/>
  <c r="C1072" i="9"/>
  <c r="E1072" i="9" s="1"/>
  <c r="C1073" i="9"/>
  <c r="E1073" i="9" s="1"/>
  <c r="C1074" i="9"/>
  <c r="E1074" i="9" s="1"/>
  <c r="C1075" i="9"/>
  <c r="E1075" i="9" s="1"/>
  <c r="C1076" i="9"/>
  <c r="E1076" i="9" s="1"/>
  <c r="C1077" i="9"/>
  <c r="E1077" i="9" s="1"/>
  <c r="C1078" i="9"/>
  <c r="E1078" i="9" s="1"/>
  <c r="C1079" i="9"/>
  <c r="E1079" i="9" s="1"/>
  <c r="C1080" i="9"/>
  <c r="E1080" i="9" s="1"/>
  <c r="C1081" i="9"/>
  <c r="E1081" i="9" s="1"/>
  <c r="C1082" i="9"/>
  <c r="E1082" i="9" s="1"/>
  <c r="C1083" i="9"/>
  <c r="E1083" i="9" s="1"/>
  <c r="C1084" i="9"/>
  <c r="E1084" i="9" s="1"/>
  <c r="C1085" i="9"/>
  <c r="E1085" i="9" s="1"/>
  <c r="C1086" i="9"/>
  <c r="E1086" i="9" s="1"/>
  <c r="C1087" i="9"/>
  <c r="E1087" i="9" s="1"/>
  <c r="C1088" i="9"/>
  <c r="E1088" i="9" s="1"/>
  <c r="C1089" i="9"/>
  <c r="E1089" i="9" s="1"/>
  <c r="C1090" i="9"/>
  <c r="E1090" i="9" s="1"/>
  <c r="C1091" i="9"/>
  <c r="E1091" i="9" s="1"/>
  <c r="C1092" i="9"/>
  <c r="E1092" i="9" s="1"/>
  <c r="C1093" i="9"/>
  <c r="E1093" i="9" s="1"/>
  <c r="C1094" i="9"/>
  <c r="E1094" i="9" s="1"/>
  <c r="C1095" i="9"/>
  <c r="E1095" i="9" s="1"/>
  <c r="C1096" i="9"/>
  <c r="E1096" i="9" s="1"/>
  <c r="C1097" i="9"/>
  <c r="E1097" i="9" s="1"/>
  <c r="C1098" i="9"/>
  <c r="E1098" i="9" s="1"/>
  <c r="C1099" i="9"/>
  <c r="E1099" i="9" s="1"/>
  <c r="C1100" i="9"/>
  <c r="E1100" i="9" s="1"/>
  <c r="C1101" i="9"/>
  <c r="E1101" i="9" s="1"/>
  <c r="C1102" i="9"/>
  <c r="E1102" i="9" s="1"/>
  <c r="C1103" i="9"/>
  <c r="E1103" i="9" s="1"/>
  <c r="C1104" i="9"/>
  <c r="E1104" i="9" s="1"/>
  <c r="C1105" i="9"/>
  <c r="E1105" i="9" s="1"/>
  <c r="C1106" i="9"/>
  <c r="E1106" i="9" s="1"/>
  <c r="C1107" i="9"/>
  <c r="E1107" i="9" s="1"/>
  <c r="C1108" i="9"/>
  <c r="E1108" i="9" s="1"/>
  <c r="C1109" i="9"/>
  <c r="E1109" i="9" s="1"/>
  <c r="C1110" i="9"/>
  <c r="E1110" i="9" s="1"/>
  <c r="C1111" i="9"/>
  <c r="E1111" i="9" s="1"/>
  <c r="C1112" i="9"/>
  <c r="E1112" i="9" s="1"/>
  <c r="C1113" i="9"/>
  <c r="E1113" i="9" s="1"/>
  <c r="C1114" i="9"/>
  <c r="E1114" i="9" s="1"/>
  <c r="C1115" i="9"/>
  <c r="E1115" i="9" s="1"/>
  <c r="C1116" i="9"/>
  <c r="E1116" i="9" s="1"/>
  <c r="C1117" i="9"/>
  <c r="E1117" i="9" s="1"/>
  <c r="C1118" i="9"/>
  <c r="E1118" i="9" s="1"/>
  <c r="C1119" i="9"/>
  <c r="E1119" i="9" s="1"/>
  <c r="C1120" i="9"/>
  <c r="E1120" i="9" s="1"/>
  <c r="C1121" i="9"/>
  <c r="E1121" i="9" s="1"/>
  <c r="C1122" i="9"/>
  <c r="E1122" i="9" s="1"/>
  <c r="C1123" i="9"/>
  <c r="E1123" i="9" s="1"/>
  <c r="C1124" i="9"/>
  <c r="E1124" i="9" s="1"/>
  <c r="C1125" i="9"/>
  <c r="E1125" i="9" s="1"/>
  <c r="C1126" i="9"/>
  <c r="E1126" i="9" s="1"/>
  <c r="C1127" i="9"/>
  <c r="E1127" i="9" s="1"/>
  <c r="C1128" i="9"/>
  <c r="E1128" i="9" s="1"/>
  <c r="C1129" i="9"/>
  <c r="E1129" i="9" s="1"/>
  <c r="C1130" i="9"/>
  <c r="E1130" i="9" s="1"/>
  <c r="C1131" i="9"/>
  <c r="E1131" i="9" s="1"/>
  <c r="C1132" i="9"/>
  <c r="E1132" i="9" s="1"/>
  <c r="C1133" i="9"/>
  <c r="E1133" i="9" s="1"/>
  <c r="C1134" i="9"/>
  <c r="E1134" i="9" s="1"/>
  <c r="C1135" i="9"/>
  <c r="E1135" i="9" s="1"/>
  <c r="C1136" i="9"/>
  <c r="E1136" i="9" s="1"/>
  <c r="C1137" i="9"/>
  <c r="E1137" i="9" s="1"/>
  <c r="C1138" i="9"/>
  <c r="E1138" i="9" s="1"/>
  <c r="C1139" i="9"/>
  <c r="E1139" i="9" s="1"/>
  <c r="C1140" i="9"/>
  <c r="E1140" i="9" s="1"/>
  <c r="C1141" i="9"/>
  <c r="E1141" i="9" s="1"/>
  <c r="C1142" i="9"/>
  <c r="E1142" i="9" s="1"/>
  <c r="C1143" i="9"/>
  <c r="E1143" i="9" s="1"/>
  <c r="C1144" i="9"/>
  <c r="E1144" i="9" s="1"/>
  <c r="C1145" i="9"/>
  <c r="E1145" i="9" s="1"/>
  <c r="C1146" i="9"/>
  <c r="E1146" i="9" s="1"/>
  <c r="C1147" i="9"/>
  <c r="E1147" i="9" s="1"/>
  <c r="C1148" i="9"/>
  <c r="E1148" i="9" s="1"/>
  <c r="C1149" i="9"/>
  <c r="E1149" i="9" s="1"/>
  <c r="C1150" i="9"/>
  <c r="E1150" i="9" s="1"/>
  <c r="C1151" i="9"/>
  <c r="E1151" i="9" s="1"/>
  <c r="C1152" i="9"/>
  <c r="E1152" i="9" s="1"/>
  <c r="C1153" i="9"/>
  <c r="E1153" i="9" s="1"/>
  <c r="C1154" i="9"/>
  <c r="E1154" i="9" s="1"/>
  <c r="C1155" i="9"/>
  <c r="E1155" i="9" s="1"/>
  <c r="C1156" i="9"/>
  <c r="E1156" i="9" s="1"/>
  <c r="C1157" i="9"/>
  <c r="E1157" i="9" s="1"/>
  <c r="C1158" i="9"/>
  <c r="E1158" i="9" s="1"/>
  <c r="C1159" i="9"/>
  <c r="E1159" i="9" s="1"/>
  <c r="C1160" i="9"/>
  <c r="E1160" i="9" s="1"/>
  <c r="C1161" i="9"/>
  <c r="E1161" i="9" s="1"/>
  <c r="C1162" i="9"/>
  <c r="E1162" i="9" s="1"/>
  <c r="C1163" i="9"/>
  <c r="E1163" i="9" s="1"/>
  <c r="C1164" i="9"/>
  <c r="E1164" i="9" s="1"/>
  <c r="C1165" i="9"/>
  <c r="E1165" i="9" s="1"/>
  <c r="C1166" i="9"/>
  <c r="E1166" i="9" s="1"/>
  <c r="C1167" i="9"/>
  <c r="E1167" i="9" s="1"/>
  <c r="C1168" i="9"/>
  <c r="E1168" i="9" s="1"/>
  <c r="C1169" i="9"/>
  <c r="E1169" i="9" s="1"/>
  <c r="C1170" i="9"/>
  <c r="E1170" i="9" s="1"/>
  <c r="C1171" i="9"/>
  <c r="E1171" i="9" s="1"/>
  <c r="C1172" i="9"/>
  <c r="E1172" i="9" s="1"/>
  <c r="C1173" i="9"/>
  <c r="E1173" i="9" s="1"/>
  <c r="C1174" i="9"/>
  <c r="E1174" i="9" s="1"/>
  <c r="C1175" i="9"/>
  <c r="E1175" i="9" s="1"/>
  <c r="C1176" i="9"/>
  <c r="E1176" i="9" s="1"/>
  <c r="C1177" i="9"/>
  <c r="E1177" i="9" s="1"/>
  <c r="C1178" i="9"/>
  <c r="E1178" i="9" s="1"/>
  <c r="C1179" i="9"/>
  <c r="E1179" i="9" s="1"/>
  <c r="C1180" i="9"/>
  <c r="E1180" i="9" s="1"/>
  <c r="C1181" i="9"/>
  <c r="E1181" i="9" s="1"/>
  <c r="C1182" i="9"/>
  <c r="E1182" i="9" s="1"/>
  <c r="C1183" i="9"/>
  <c r="E1183" i="9" s="1"/>
  <c r="C1184" i="9"/>
  <c r="E1184" i="9" s="1"/>
  <c r="C1185" i="9"/>
  <c r="E1185" i="9" s="1"/>
  <c r="C1186" i="9"/>
  <c r="E1186" i="9" s="1"/>
  <c r="C1187" i="9"/>
  <c r="E1187" i="9" s="1"/>
  <c r="C1188" i="9"/>
  <c r="E1188" i="9" s="1"/>
  <c r="C1189" i="9"/>
  <c r="E1189" i="9" s="1"/>
  <c r="C1190" i="9"/>
  <c r="E1190" i="9" s="1"/>
  <c r="C1191" i="9"/>
  <c r="E1191" i="9" s="1"/>
  <c r="C1192" i="9"/>
  <c r="E1192" i="9" s="1"/>
  <c r="C1193" i="9"/>
  <c r="E1193" i="9" s="1"/>
  <c r="C1194" i="9"/>
  <c r="E1194" i="9" s="1"/>
  <c r="C1195" i="9"/>
  <c r="E1195" i="9" s="1"/>
  <c r="C1196" i="9"/>
  <c r="E1196" i="9" s="1"/>
  <c r="C1197" i="9"/>
  <c r="E1197" i="9" s="1"/>
  <c r="C1198" i="9"/>
  <c r="E1198" i="9" s="1"/>
  <c r="C1199" i="9"/>
  <c r="E1199" i="9" s="1"/>
  <c r="C1200" i="9"/>
  <c r="E1200" i="9" s="1"/>
  <c r="C1201" i="9"/>
  <c r="E1201" i="9" s="1"/>
  <c r="C1202" i="9"/>
  <c r="E1202" i="9" s="1"/>
  <c r="C1203" i="9"/>
  <c r="E1203" i="9" s="1"/>
  <c r="C1204" i="9"/>
  <c r="E1204" i="9" s="1"/>
  <c r="C1205" i="9"/>
  <c r="E1205" i="9" s="1"/>
  <c r="C1206" i="9"/>
  <c r="E1206" i="9" s="1"/>
  <c r="C1207" i="9"/>
  <c r="E1207" i="9" s="1"/>
  <c r="C1208" i="9"/>
  <c r="E1208" i="9" s="1"/>
  <c r="C1209" i="9"/>
  <c r="E1209" i="9" s="1"/>
  <c r="C1210" i="9"/>
  <c r="E1210" i="9" s="1"/>
  <c r="C1211" i="9"/>
  <c r="E1211" i="9" s="1"/>
  <c r="C1212" i="9"/>
  <c r="E1212" i="9" s="1"/>
  <c r="C1213" i="9"/>
  <c r="E1213" i="9" s="1"/>
  <c r="C1214" i="9"/>
  <c r="E1214" i="9" s="1"/>
  <c r="C1215" i="9"/>
  <c r="E1215" i="9" s="1"/>
  <c r="C1216" i="9"/>
  <c r="E1216" i="9" s="1"/>
  <c r="C1217" i="9"/>
  <c r="E1217" i="9" s="1"/>
  <c r="C1218" i="9"/>
  <c r="E1218" i="9" s="1"/>
  <c r="C1219" i="9"/>
  <c r="E1219" i="9" s="1"/>
  <c r="C1220" i="9"/>
  <c r="E1220" i="9" s="1"/>
  <c r="C1221" i="9"/>
  <c r="E1221" i="9" s="1"/>
  <c r="C1222" i="9"/>
  <c r="E1222" i="9" s="1"/>
  <c r="C1223" i="9"/>
  <c r="E1223" i="9" s="1"/>
  <c r="C1224" i="9"/>
  <c r="E1224" i="9" s="1"/>
  <c r="C1225" i="9"/>
  <c r="E1225" i="9" s="1"/>
  <c r="C1226" i="9"/>
  <c r="E1226" i="9" s="1"/>
  <c r="C1227" i="9"/>
  <c r="E1227" i="9" s="1"/>
  <c r="C1228" i="9"/>
  <c r="E1228" i="9" s="1"/>
  <c r="C1229" i="9"/>
  <c r="E1229" i="9" s="1"/>
  <c r="C1230" i="9"/>
  <c r="E1230" i="9" s="1"/>
  <c r="C1231" i="9"/>
  <c r="E1231" i="9" s="1"/>
  <c r="C1232" i="9"/>
  <c r="E1232" i="9" s="1"/>
  <c r="C1233" i="9"/>
  <c r="E1233" i="9" s="1"/>
  <c r="C1234" i="9"/>
  <c r="E1234" i="9" s="1"/>
  <c r="C1235" i="9"/>
  <c r="E1235" i="9" s="1"/>
  <c r="C1236" i="9"/>
  <c r="E1236" i="9" s="1"/>
  <c r="C1237" i="9"/>
  <c r="E1237" i="9" s="1"/>
  <c r="C1238" i="9"/>
  <c r="E1238" i="9" s="1"/>
  <c r="C1239" i="9"/>
  <c r="E1239" i="9" s="1"/>
  <c r="C1240" i="9"/>
  <c r="E1240" i="9" s="1"/>
  <c r="C1241" i="9"/>
  <c r="E1241" i="9" s="1"/>
  <c r="C1242" i="9"/>
  <c r="E1242" i="9" s="1"/>
  <c r="C1243" i="9"/>
  <c r="E1243" i="9" s="1"/>
  <c r="C1244" i="9"/>
  <c r="E1244" i="9" s="1"/>
  <c r="C1245" i="9"/>
  <c r="E1245" i="9" s="1"/>
  <c r="C1246" i="9"/>
  <c r="E1246" i="9" s="1"/>
  <c r="C1247" i="9"/>
  <c r="E1247" i="9" s="1"/>
  <c r="C1248" i="9"/>
  <c r="E1248" i="9" s="1"/>
  <c r="C1249" i="9"/>
  <c r="E1249" i="9" s="1"/>
  <c r="C1250" i="9"/>
  <c r="E1250" i="9" s="1"/>
  <c r="C1251" i="9"/>
  <c r="E1251" i="9" s="1"/>
  <c r="C1252" i="9"/>
  <c r="E1252" i="9" s="1"/>
  <c r="C1253" i="9"/>
  <c r="E1253" i="9" s="1"/>
  <c r="C1254" i="9"/>
  <c r="E1254" i="9" s="1"/>
  <c r="C1255" i="9"/>
  <c r="E1255" i="9" s="1"/>
  <c r="C1256" i="9"/>
  <c r="E1256" i="9" s="1"/>
  <c r="C1257" i="9"/>
  <c r="E1257" i="9" s="1"/>
  <c r="C1258" i="9"/>
  <c r="E1258" i="9" s="1"/>
  <c r="C1259" i="9"/>
  <c r="E1259" i="9" s="1"/>
  <c r="C1260" i="9"/>
  <c r="E1260" i="9" s="1"/>
  <c r="C1261" i="9"/>
  <c r="E1261" i="9" s="1"/>
  <c r="C1262" i="9"/>
  <c r="E1262" i="9" s="1"/>
  <c r="C1263" i="9"/>
  <c r="E1263" i="9" s="1"/>
  <c r="C1264" i="9"/>
  <c r="E1264" i="9" s="1"/>
  <c r="C1265" i="9"/>
  <c r="E1265" i="9" s="1"/>
  <c r="C1266" i="9"/>
  <c r="E1266" i="9" s="1"/>
  <c r="C1267" i="9"/>
  <c r="E1267" i="9" s="1"/>
  <c r="C1268" i="9"/>
  <c r="E1268" i="9" s="1"/>
  <c r="C1269" i="9"/>
  <c r="E1269" i="9" s="1"/>
  <c r="C1270" i="9"/>
  <c r="E1270" i="9" s="1"/>
  <c r="C1271" i="9"/>
  <c r="E1271" i="9" s="1"/>
  <c r="C1272" i="9"/>
  <c r="E1272" i="9" s="1"/>
  <c r="C1273" i="9"/>
  <c r="E1273" i="9" s="1"/>
  <c r="C1274" i="9"/>
  <c r="E1274" i="9" s="1"/>
  <c r="C1275" i="9"/>
  <c r="E1275" i="9" s="1"/>
  <c r="C1276" i="9"/>
  <c r="E1276" i="9" s="1"/>
  <c r="C1277" i="9"/>
  <c r="E1277" i="9" s="1"/>
  <c r="C1278" i="9"/>
  <c r="E1278" i="9" s="1"/>
  <c r="C1279" i="9"/>
  <c r="E1279" i="9" s="1"/>
  <c r="C1280" i="9"/>
  <c r="E1280" i="9" s="1"/>
  <c r="C1281" i="9"/>
  <c r="E1281" i="9" s="1"/>
  <c r="C1282" i="9"/>
  <c r="E1282" i="9" s="1"/>
  <c r="C1283" i="9"/>
  <c r="E1283" i="9" s="1"/>
  <c r="C1284" i="9"/>
  <c r="E1284" i="9" s="1"/>
  <c r="C1285" i="9"/>
  <c r="E1285" i="9" s="1"/>
  <c r="C1286" i="9"/>
  <c r="E1286" i="9" s="1"/>
  <c r="C1287" i="9"/>
  <c r="E1287" i="9" s="1"/>
  <c r="C1288" i="9"/>
  <c r="E1288" i="9" s="1"/>
  <c r="C1289" i="9"/>
  <c r="E1289" i="9" s="1"/>
  <c r="C1290" i="9"/>
  <c r="E1290" i="9" s="1"/>
  <c r="C1291" i="9"/>
  <c r="E1291" i="9" s="1"/>
  <c r="C1292" i="9"/>
  <c r="E1292" i="9" s="1"/>
  <c r="C1293" i="9"/>
  <c r="E1293" i="9" s="1"/>
  <c r="C1294" i="9"/>
  <c r="E1294" i="9" s="1"/>
  <c r="C1295" i="9"/>
  <c r="E1295" i="9" s="1"/>
  <c r="C1296" i="9"/>
  <c r="E1296" i="9" s="1"/>
  <c r="C1297" i="9"/>
  <c r="E1297" i="9" s="1"/>
  <c r="C1298" i="9"/>
  <c r="E1298" i="9" s="1"/>
  <c r="C1299" i="9"/>
  <c r="E1299" i="9" s="1"/>
  <c r="C1300" i="9"/>
  <c r="E1300" i="9" s="1"/>
  <c r="C1301" i="9"/>
  <c r="E1301" i="9" s="1"/>
  <c r="C1302" i="9"/>
  <c r="E1302" i="9" s="1"/>
  <c r="C1303" i="9"/>
  <c r="E1303" i="9" s="1"/>
  <c r="C1304" i="9"/>
  <c r="E1304" i="9" s="1"/>
  <c r="C1305" i="9"/>
  <c r="E1305" i="9" s="1"/>
  <c r="C1306" i="9"/>
  <c r="E1306" i="9" s="1"/>
  <c r="C1307" i="9"/>
  <c r="E1307" i="9" s="1"/>
  <c r="C1308" i="9"/>
  <c r="E1308" i="9" s="1"/>
  <c r="C1309" i="9"/>
  <c r="E1309" i="9" s="1"/>
  <c r="C1310" i="9"/>
  <c r="E1310" i="9" s="1"/>
  <c r="C1311" i="9"/>
  <c r="E1311" i="9" s="1"/>
  <c r="C1312" i="9"/>
  <c r="E1312" i="9" s="1"/>
  <c r="C1313" i="9"/>
  <c r="E1313" i="9" s="1"/>
  <c r="C1314" i="9"/>
  <c r="E1314" i="9" s="1"/>
  <c r="C1315" i="9"/>
  <c r="E1315" i="9" s="1"/>
  <c r="C1316" i="9"/>
  <c r="E1316" i="9" s="1"/>
  <c r="C1317" i="9"/>
  <c r="E1317" i="9" s="1"/>
  <c r="C1318" i="9"/>
  <c r="E1318" i="9" s="1"/>
  <c r="C1319" i="9"/>
  <c r="E1319" i="9" s="1"/>
  <c r="C1320" i="9"/>
  <c r="E1320" i="9" s="1"/>
  <c r="C1321" i="9"/>
  <c r="E1321" i="9" s="1"/>
  <c r="C1322" i="9"/>
  <c r="E1322" i="9" s="1"/>
  <c r="C1323" i="9"/>
  <c r="E1323" i="9" s="1"/>
  <c r="C1324" i="9"/>
  <c r="E1324" i="9" s="1"/>
  <c r="C1325" i="9"/>
  <c r="E1325" i="9" s="1"/>
  <c r="C1326" i="9"/>
  <c r="E1326" i="9" s="1"/>
  <c r="C1327" i="9"/>
  <c r="E1327" i="9" s="1"/>
  <c r="C1328" i="9"/>
  <c r="E1328" i="9" s="1"/>
  <c r="C1329" i="9"/>
  <c r="E1329" i="9" s="1"/>
  <c r="C1330" i="9"/>
  <c r="E1330" i="9" s="1"/>
  <c r="C1331" i="9"/>
  <c r="E1331" i="9" s="1"/>
  <c r="C1332" i="9"/>
  <c r="E1332" i="9" s="1"/>
  <c r="C1333" i="9"/>
  <c r="E1333" i="9" s="1"/>
  <c r="C1334" i="9"/>
  <c r="E1334" i="9" s="1"/>
  <c r="C1335" i="9"/>
  <c r="E1335" i="9" s="1"/>
  <c r="C1336" i="9"/>
  <c r="E1336" i="9" s="1"/>
  <c r="C1337" i="9"/>
  <c r="E1337" i="9" s="1"/>
  <c r="C1338" i="9"/>
  <c r="E1338" i="9" s="1"/>
  <c r="C1339" i="9"/>
  <c r="E1339" i="9" s="1"/>
  <c r="C1340" i="9"/>
  <c r="E1340" i="9" s="1"/>
  <c r="C1341" i="9"/>
  <c r="E1341" i="9" s="1"/>
  <c r="C1342" i="9"/>
  <c r="E1342" i="9" s="1"/>
  <c r="C1343" i="9"/>
  <c r="E1343" i="9" s="1"/>
  <c r="C1344" i="9"/>
  <c r="E1344" i="9" s="1"/>
  <c r="C1345" i="9"/>
  <c r="E1345" i="9" s="1"/>
  <c r="C1346" i="9"/>
  <c r="E1346" i="9" s="1"/>
  <c r="C1347" i="9"/>
  <c r="E1347" i="9" s="1"/>
  <c r="C1348" i="9"/>
  <c r="E1348" i="9" s="1"/>
  <c r="C1349" i="9"/>
  <c r="E1349" i="9" s="1"/>
  <c r="C1350" i="9"/>
  <c r="E1350" i="9" s="1"/>
  <c r="C1351" i="9"/>
  <c r="E1351" i="9" s="1"/>
  <c r="C1352" i="9"/>
  <c r="E1352" i="9" s="1"/>
  <c r="C1353" i="9"/>
  <c r="E1353" i="9" s="1"/>
  <c r="C1354" i="9"/>
  <c r="E1354" i="9" s="1"/>
  <c r="C1355" i="9"/>
  <c r="E1355" i="9" s="1"/>
  <c r="C1356" i="9"/>
  <c r="E1356" i="9" s="1"/>
  <c r="C1357" i="9"/>
  <c r="E1357" i="9" s="1"/>
  <c r="C1358" i="9"/>
  <c r="E1358" i="9" s="1"/>
  <c r="C1359" i="9"/>
  <c r="E1359" i="9" s="1"/>
  <c r="C1360" i="9"/>
  <c r="E1360" i="9" s="1"/>
  <c r="C1361" i="9"/>
  <c r="E1361" i="9" s="1"/>
  <c r="C1362" i="9"/>
  <c r="E1362" i="9" s="1"/>
  <c r="C1363" i="9"/>
  <c r="E1363" i="9" s="1"/>
  <c r="C1364" i="9"/>
  <c r="E1364" i="9" s="1"/>
  <c r="C1365" i="9"/>
  <c r="E1365" i="9" s="1"/>
  <c r="C1366" i="9"/>
  <c r="E1366" i="9" s="1"/>
  <c r="C1367" i="9"/>
  <c r="E1367" i="9" s="1"/>
  <c r="C1368" i="9"/>
  <c r="E1368" i="9" s="1"/>
  <c r="C1369" i="9"/>
  <c r="E1369" i="9" s="1"/>
  <c r="C1370" i="9"/>
  <c r="E1370" i="9" s="1"/>
  <c r="C1371" i="9"/>
  <c r="E1371" i="9" s="1"/>
  <c r="C1372" i="9"/>
  <c r="E1372" i="9" s="1"/>
  <c r="C1373" i="9"/>
  <c r="E1373" i="9" s="1"/>
  <c r="C1374" i="9"/>
  <c r="E1374" i="9" s="1"/>
  <c r="C1375" i="9"/>
  <c r="E1375" i="9" s="1"/>
  <c r="C1376" i="9"/>
  <c r="E1376" i="9" s="1"/>
  <c r="C1377" i="9"/>
  <c r="E1377" i="9" s="1"/>
  <c r="C1378" i="9"/>
  <c r="E1378" i="9" s="1"/>
  <c r="C1379" i="9"/>
  <c r="E1379" i="9" s="1"/>
  <c r="C1380" i="9"/>
  <c r="E1380" i="9" s="1"/>
  <c r="C1381" i="9"/>
  <c r="E1381" i="9" s="1"/>
  <c r="C1382" i="9"/>
  <c r="E1382" i="9" s="1"/>
  <c r="C1383" i="9"/>
  <c r="E1383" i="9" s="1"/>
  <c r="C1384" i="9"/>
  <c r="E1384" i="9" s="1"/>
  <c r="C1385" i="9"/>
  <c r="E1385" i="9" s="1"/>
  <c r="C1386" i="9"/>
  <c r="E1386" i="9" s="1"/>
  <c r="C1387" i="9"/>
  <c r="E1387" i="9" s="1"/>
  <c r="C1388" i="9"/>
  <c r="E1388" i="9" s="1"/>
  <c r="C1389" i="9"/>
  <c r="E1389" i="9" s="1"/>
  <c r="C1390" i="9"/>
  <c r="E1390" i="9" s="1"/>
  <c r="C1391" i="9"/>
  <c r="E1391" i="9" s="1"/>
  <c r="C1392" i="9"/>
  <c r="E1392" i="9" s="1"/>
  <c r="C1393" i="9"/>
  <c r="E1393" i="9" s="1"/>
  <c r="C1394" i="9"/>
  <c r="E1394" i="9" s="1"/>
  <c r="C1395" i="9"/>
  <c r="E1395" i="9" s="1"/>
  <c r="C1396" i="9"/>
  <c r="E1396" i="9" s="1"/>
  <c r="C1397" i="9"/>
  <c r="E1397" i="9" s="1"/>
  <c r="C1398" i="9"/>
  <c r="E1398" i="9" s="1"/>
  <c r="C1399" i="9"/>
  <c r="E1399" i="9" s="1"/>
  <c r="C1400" i="9"/>
  <c r="E1400" i="9" s="1"/>
  <c r="C1401" i="9"/>
  <c r="E1401" i="9" s="1"/>
  <c r="C1402" i="9"/>
  <c r="E1402" i="9" s="1"/>
  <c r="C1403" i="9"/>
  <c r="E1403" i="9" s="1"/>
  <c r="C1404" i="9"/>
  <c r="E1404" i="9" s="1"/>
  <c r="C1405" i="9"/>
  <c r="E1405" i="9" s="1"/>
  <c r="C1406" i="9"/>
  <c r="E1406" i="9" s="1"/>
  <c r="C1407" i="9"/>
  <c r="E1407" i="9" s="1"/>
  <c r="C1408" i="9"/>
  <c r="E1408" i="9" s="1"/>
  <c r="C1409" i="9"/>
  <c r="E1409" i="9" s="1"/>
  <c r="C1410" i="9"/>
  <c r="E1410" i="9" s="1"/>
  <c r="C1411" i="9"/>
  <c r="E1411" i="9" s="1"/>
  <c r="C1412" i="9"/>
  <c r="E1412" i="9" s="1"/>
  <c r="C1413" i="9"/>
  <c r="E1413" i="9" s="1"/>
  <c r="C1414" i="9"/>
  <c r="E1414" i="9" s="1"/>
  <c r="C1415" i="9"/>
  <c r="E1415" i="9" s="1"/>
  <c r="C1416" i="9"/>
  <c r="E1416" i="9" s="1"/>
  <c r="C1417" i="9"/>
  <c r="E1417" i="9" s="1"/>
  <c r="C1418" i="9"/>
  <c r="E1418" i="9" s="1"/>
  <c r="C1419" i="9"/>
  <c r="E1419" i="9" s="1"/>
  <c r="C1420" i="9"/>
  <c r="E1420" i="9" s="1"/>
  <c r="C1421" i="9"/>
  <c r="E1421" i="9" s="1"/>
  <c r="C1422" i="9"/>
  <c r="E1422" i="9" s="1"/>
  <c r="C1423" i="9"/>
  <c r="E1423" i="9" s="1"/>
  <c r="C1424" i="9"/>
  <c r="E1424" i="9" s="1"/>
  <c r="C1425" i="9"/>
  <c r="E1425" i="9" s="1"/>
  <c r="C1426" i="9"/>
  <c r="E1426" i="9" s="1"/>
  <c r="C1427" i="9"/>
  <c r="E1427" i="9" s="1"/>
  <c r="C1428" i="9"/>
  <c r="E1428" i="9" s="1"/>
  <c r="C1429" i="9"/>
  <c r="E1429" i="9" s="1"/>
  <c r="C1430" i="9"/>
  <c r="E1430" i="9" s="1"/>
  <c r="C1431" i="9"/>
  <c r="E1431" i="9" s="1"/>
  <c r="C1432" i="9"/>
  <c r="E1432" i="9" s="1"/>
  <c r="C1433" i="9"/>
  <c r="E1433" i="9" s="1"/>
  <c r="C1434" i="9"/>
  <c r="E1434" i="9" s="1"/>
  <c r="C1435" i="9"/>
  <c r="E1435" i="9" s="1"/>
  <c r="C1436" i="9"/>
  <c r="E1436" i="9" s="1"/>
  <c r="C1437" i="9"/>
  <c r="E1437" i="9" s="1"/>
  <c r="C1438" i="9"/>
  <c r="E1438" i="9" s="1"/>
  <c r="C1439" i="9"/>
  <c r="E1439" i="9" s="1"/>
  <c r="C1440" i="9"/>
  <c r="E1440" i="9" s="1"/>
  <c r="C1441" i="9"/>
  <c r="E1441" i="9" s="1"/>
  <c r="C1442" i="9"/>
  <c r="E1442" i="9" s="1"/>
  <c r="C1443" i="9"/>
  <c r="E1443" i="9" s="1"/>
  <c r="C1444" i="9"/>
  <c r="E1444" i="9" s="1"/>
  <c r="C1445" i="9"/>
  <c r="E1445" i="9" s="1"/>
  <c r="C1446" i="9"/>
  <c r="E1446" i="9" s="1"/>
  <c r="C1447" i="9"/>
  <c r="E1447" i="9" s="1"/>
  <c r="C1448" i="9"/>
  <c r="E1448" i="9" s="1"/>
  <c r="C1449" i="9"/>
  <c r="E1449" i="9" s="1"/>
  <c r="C1450" i="9"/>
  <c r="E1450" i="9" s="1"/>
  <c r="C1451" i="9"/>
  <c r="E1451" i="9" s="1"/>
  <c r="C1452" i="9"/>
  <c r="E1452" i="9" s="1"/>
  <c r="C1453" i="9"/>
  <c r="E1453" i="9" s="1"/>
  <c r="C1454" i="9"/>
  <c r="E1454" i="9" s="1"/>
  <c r="C1455" i="9"/>
  <c r="E1455" i="9" s="1"/>
  <c r="C1456" i="9"/>
  <c r="E1456" i="9" s="1"/>
  <c r="C1457" i="9"/>
  <c r="E1457" i="9" s="1"/>
  <c r="C1458" i="9"/>
  <c r="E1458" i="9" s="1"/>
  <c r="C1459" i="9"/>
  <c r="E1459" i="9" s="1"/>
  <c r="C1460" i="9"/>
  <c r="E1460" i="9" s="1"/>
  <c r="C1461" i="9"/>
  <c r="E1461" i="9" s="1"/>
  <c r="C1462" i="9"/>
  <c r="E1462" i="9" s="1"/>
  <c r="C1463" i="9"/>
  <c r="E1463" i="9" s="1"/>
  <c r="C1464" i="9"/>
  <c r="E1464" i="9" s="1"/>
  <c r="C1465" i="9"/>
  <c r="E1465" i="9" s="1"/>
  <c r="C1466" i="9"/>
  <c r="E1466" i="9" s="1"/>
  <c r="C1467" i="9"/>
  <c r="E1467" i="9" s="1"/>
  <c r="C1468" i="9"/>
  <c r="E1468" i="9" s="1"/>
  <c r="C1469" i="9"/>
  <c r="E1469" i="9" s="1"/>
  <c r="C1470" i="9"/>
  <c r="E1470" i="9" s="1"/>
  <c r="C1471" i="9"/>
  <c r="E1471" i="9" s="1"/>
  <c r="C1472" i="9"/>
  <c r="E1472" i="9" s="1"/>
  <c r="C1473" i="9"/>
  <c r="E1473" i="9" s="1"/>
  <c r="C1474" i="9"/>
  <c r="E1474" i="9" s="1"/>
  <c r="C1475" i="9"/>
  <c r="E1475" i="9" s="1"/>
  <c r="C1476" i="9"/>
  <c r="E1476" i="9" s="1"/>
  <c r="C1477" i="9"/>
  <c r="E1477" i="9" s="1"/>
  <c r="C1478" i="9"/>
  <c r="E1478" i="9" s="1"/>
  <c r="C1479" i="9"/>
  <c r="E1479" i="9" s="1"/>
  <c r="C1480" i="9"/>
  <c r="E1480" i="9" s="1"/>
  <c r="C1481" i="9"/>
  <c r="E1481" i="9" s="1"/>
  <c r="C1482" i="9"/>
  <c r="E1482" i="9" s="1"/>
  <c r="C1483" i="9"/>
  <c r="E1483" i="9" s="1"/>
  <c r="C1484" i="9"/>
  <c r="E1484" i="9" s="1"/>
  <c r="C1485" i="9"/>
  <c r="E1485" i="9" s="1"/>
  <c r="C1486" i="9"/>
  <c r="E1486" i="9" s="1"/>
  <c r="C1487" i="9"/>
  <c r="E1487" i="9" s="1"/>
  <c r="C1488" i="9"/>
  <c r="E1488" i="9" s="1"/>
  <c r="C1489" i="9"/>
  <c r="E1489" i="9" s="1"/>
  <c r="C1490" i="9"/>
  <c r="E1490" i="9" s="1"/>
  <c r="C1491" i="9"/>
  <c r="E1491" i="9" s="1"/>
  <c r="C1492" i="9"/>
  <c r="E1492" i="9" s="1"/>
  <c r="C1493" i="9"/>
  <c r="E1493" i="9" s="1"/>
  <c r="C1494" i="9"/>
  <c r="E1494" i="9" s="1"/>
  <c r="C1495" i="9"/>
  <c r="E1495" i="9" s="1"/>
  <c r="C1496" i="9"/>
  <c r="E1496" i="9" s="1"/>
  <c r="C1497" i="9"/>
  <c r="E1497" i="9" s="1"/>
  <c r="C1498" i="9"/>
  <c r="E1498" i="9" s="1"/>
  <c r="C1499" i="9"/>
  <c r="E1499" i="9" s="1"/>
  <c r="C1500" i="9"/>
  <c r="E1500" i="9" s="1"/>
  <c r="C1501" i="9"/>
  <c r="E1501" i="9" s="1"/>
  <c r="C1502" i="9"/>
  <c r="E1502" i="9" s="1"/>
  <c r="C1503" i="9"/>
  <c r="E1503" i="9" s="1"/>
  <c r="C1504" i="9"/>
  <c r="E1504" i="9" s="1"/>
  <c r="C1505" i="9"/>
  <c r="E1505" i="9" s="1"/>
  <c r="C1506" i="9"/>
  <c r="E1506" i="9" s="1"/>
  <c r="C1507" i="9"/>
  <c r="E1507" i="9" s="1"/>
  <c r="C1508" i="9"/>
  <c r="E1508" i="9" s="1"/>
  <c r="C1509" i="9"/>
  <c r="E1509" i="9" s="1"/>
  <c r="C1510" i="9"/>
  <c r="E1510" i="9" s="1"/>
  <c r="C1511" i="9"/>
  <c r="E1511" i="9" s="1"/>
  <c r="C1512" i="9"/>
  <c r="E1512" i="9" s="1"/>
  <c r="C1513" i="9"/>
  <c r="E1513" i="9" s="1"/>
  <c r="C1514" i="9"/>
  <c r="E1514" i="9" s="1"/>
  <c r="C1515" i="9"/>
  <c r="E1515" i="9" s="1"/>
  <c r="C1516" i="9"/>
  <c r="E1516" i="9" s="1"/>
  <c r="C1517" i="9"/>
  <c r="E1517" i="9" s="1"/>
  <c r="C1518" i="9"/>
  <c r="E1518" i="9" s="1"/>
  <c r="C1519" i="9"/>
  <c r="E1519" i="9" s="1"/>
  <c r="C1520" i="9"/>
  <c r="E1520" i="9" s="1"/>
  <c r="C1521" i="9"/>
  <c r="E1521" i="9" s="1"/>
  <c r="C1522" i="9"/>
  <c r="E1522" i="9" s="1"/>
  <c r="C1523" i="9"/>
  <c r="E1523" i="9" s="1"/>
  <c r="C1524" i="9"/>
  <c r="E1524" i="9" s="1"/>
  <c r="C1525" i="9"/>
  <c r="E1525" i="9" s="1"/>
  <c r="C1526" i="9"/>
  <c r="E1526" i="9" s="1"/>
  <c r="C1527" i="9"/>
  <c r="E1527" i="9" s="1"/>
  <c r="C1528" i="9"/>
  <c r="E1528" i="9" s="1"/>
  <c r="C1529" i="9"/>
  <c r="E1529" i="9" s="1"/>
  <c r="C1530" i="9"/>
  <c r="E1530" i="9" s="1"/>
  <c r="C1531" i="9"/>
  <c r="E1531" i="9" s="1"/>
  <c r="C1532" i="9"/>
  <c r="E1532" i="9" s="1"/>
  <c r="C1533" i="9"/>
  <c r="E1533" i="9" s="1"/>
  <c r="C1534" i="9"/>
  <c r="E1534" i="9" s="1"/>
  <c r="C1535" i="9"/>
  <c r="E1535" i="9" s="1"/>
  <c r="C1536" i="9"/>
  <c r="E1536" i="9" s="1"/>
  <c r="C1537" i="9"/>
  <c r="E1537" i="9" s="1"/>
  <c r="C1538" i="9"/>
  <c r="E1538" i="9" s="1"/>
  <c r="C1539" i="9"/>
  <c r="E1539" i="9" s="1"/>
  <c r="C1540" i="9"/>
  <c r="E1540" i="9" s="1"/>
  <c r="C1541" i="9"/>
  <c r="E1541" i="9" s="1"/>
  <c r="C1542" i="9"/>
  <c r="E1542" i="9" s="1"/>
  <c r="C1543" i="9"/>
  <c r="E1543" i="9" s="1"/>
  <c r="C1544" i="9"/>
  <c r="E1544" i="9" s="1"/>
  <c r="C1545" i="9"/>
  <c r="E1545" i="9" s="1"/>
  <c r="C1546" i="9"/>
  <c r="E1546" i="9" s="1"/>
  <c r="C1547" i="9"/>
  <c r="E1547" i="9" s="1"/>
  <c r="C1548" i="9"/>
  <c r="E1548" i="9" s="1"/>
  <c r="C1549" i="9"/>
  <c r="E1549" i="9" s="1"/>
  <c r="C1550" i="9"/>
  <c r="E1550" i="9" s="1"/>
  <c r="C1551" i="9"/>
  <c r="E1551" i="9" s="1"/>
  <c r="C1552" i="9"/>
  <c r="E1552" i="9" s="1"/>
  <c r="C1553" i="9"/>
  <c r="E1553" i="9" s="1"/>
  <c r="C1554" i="9"/>
  <c r="E1554" i="9" s="1"/>
  <c r="C1555" i="9"/>
  <c r="E1555" i="9" s="1"/>
  <c r="C1556" i="9"/>
  <c r="E1556" i="9" s="1"/>
  <c r="C1557" i="9"/>
  <c r="E1557" i="9" s="1"/>
  <c r="C1558" i="9"/>
  <c r="E1558" i="9" s="1"/>
  <c r="C1559" i="9"/>
  <c r="E1559" i="9" s="1"/>
  <c r="C1560" i="9"/>
  <c r="E1560" i="9" s="1"/>
  <c r="C1561" i="9"/>
  <c r="E1561" i="9" s="1"/>
  <c r="C1562" i="9"/>
  <c r="E1562" i="9" s="1"/>
  <c r="C1563" i="9"/>
  <c r="E1563" i="9" s="1"/>
  <c r="C1564" i="9"/>
  <c r="E1564" i="9" s="1"/>
  <c r="C1565" i="9"/>
  <c r="E1565" i="9" s="1"/>
  <c r="C1566" i="9"/>
  <c r="E1566" i="9" s="1"/>
  <c r="C1567" i="9"/>
  <c r="E1567" i="9" s="1"/>
  <c r="C1568" i="9"/>
  <c r="E1568" i="9" s="1"/>
  <c r="C1569" i="9"/>
  <c r="E1569" i="9" s="1"/>
  <c r="C1570" i="9"/>
  <c r="E1570" i="9" s="1"/>
  <c r="C1571" i="9"/>
  <c r="E1571" i="9" s="1"/>
  <c r="C1572" i="9"/>
  <c r="E1572" i="9" s="1"/>
  <c r="C1573" i="9"/>
  <c r="E1573" i="9" s="1"/>
  <c r="C1574" i="9"/>
  <c r="E1574" i="9" s="1"/>
  <c r="C1575" i="9"/>
  <c r="E1575" i="9" s="1"/>
  <c r="C1576" i="9"/>
  <c r="E1576" i="9" s="1"/>
  <c r="C1577" i="9"/>
  <c r="E1577" i="9" s="1"/>
  <c r="C1578" i="9"/>
  <c r="E1578" i="9" s="1"/>
  <c r="C1579" i="9"/>
  <c r="E1579" i="9" s="1"/>
  <c r="C1580" i="9"/>
  <c r="E1580" i="9" s="1"/>
  <c r="C1581" i="9"/>
  <c r="E1581" i="9" s="1"/>
  <c r="C1582" i="9"/>
  <c r="E1582" i="9" s="1"/>
  <c r="C1583" i="9"/>
  <c r="E1583" i="9" s="1"/>
  <c r="C1584" i="9"/>
  <c r="E1584" i="9" s="1"/>
  <c r="C1585" i="9"/>
  <c r="E1585" i="9" s="1"/>
  <c r="C1586" i="9"/>
  <c r="E1586" i="9" s="1"/>
  <c r="C1587" i="9"/>
  <c r="E1587" i="9" s="1"/>
  <c r="C1588" i="9"/>
  <c r="E1588" i="9" s="1"/>
  <c r="C1589" i="9"/>
  <c r="E1589" i="9" s="1"/>
  <c r="C1590" i="9"/>
  <c r="E1590" i="9" s="1"/>
  <c r="C1591" i="9"/>
  <c r="E1591" i="9" s="1"/>
  <c r="C1592" i="9"/>
  <c r="E1592" i="9" s="1"/>
  <c r="C1593" i="9"/>
  <c r="E1593" i="9" s="1"/>
  <c r="C1594" i="9"/>
  <c r="E1594" i="9" s="1"/>
  <c r="C1595" i="9"/>
  <c r="E1595" i="9" s="1"/>
  <c r="C1596" i="9"/>
  <c r="E1596" i="9" s="1"/>
  <c r="C1597" i="9"/>
  <c r="E1597" i="9" s="1"/>
  <c r="C1598" i="9"/>
  <c r="E1598" i="9" s="1"/>
  <c r="C1599" i="9"/>
  <c r="E1599" i="9" s="1"/>
  <c r="C1600" i="9"/>
  <c r="E1600" i="9" s="1"/>
  <c r="C1601" i="9"/>
  <c r="E1601" i="9" s="1"/>
  <c r="C1602" i="9"/>
  <c r="E1602" i="9" s="1"/>
  <c r="C1603" i="9"/>
  <c r="E1603" i="9" s="1"/>
  <c r="C1604" i="9"/>
  <c r="E1604" i="9" s="1"/>
  <c r="C1605" i="9"/>
  <c r="E1605" i="9" s="1"/>
  <c r="C1606" i="9"/>
  <c r="E1606" i="9" s="1"/>
  <c r="C1607" i="9"/>
  <c r="E1607" i="9" s="1"/>
  <c r="C1608" i="9"/>
  <c r="E1608" i="9" s="1"/>
  <c r="C1609" i="9"/>
  <c r="E1609" i="9" s="1"/>
  <c r="C1610" i="9"/>
  <c r="E1610" i="9" s="1"/>
  <c r="C1611" i="9"/>
  <c r="E1611" i="9" s="1"/>
  <c r="C1612" i="9"/>
  <c r="E1612" i="9" s="1"/>
  <c r="C1613" i="9"/>
  <c r="E1613" i="9" s="1"/>
  <c r="C1614" i="9"/>
  <c r="E1614" i="9" s="1"/>
  <c r="C1615" i="9"/>
  <c r="E1615" i="9" s="1"/>
  <c r="C1616" i="9"/>
  <c r="E1616" i="9" s="1"/>
  <c r="C1617" i="9"/>
  <c r="E1617" i="9" s="1"/>
  <c r="C1618" i="9"/>
  <c r="E1618" i="9" s="1"/>
  <c r="C1619" i="9"/>
  <c r="E1619" i="9" s="1"/>
  <c r="C1620" i="9"/>
  <c r="E1620" i="9" s="1"/>
  <c r="C1621" i="9"/>
  <c r="E1621" i="9" s="1"/>
  <c r="C1622" i="9"/>
  <c r="E1622" i="9" s="1"/>
  <c r="C1623" i="9"/>
  <c r="E1623" i="9" s="1"/>
  <c r="C1624" i="9"/>
  <c r="E1624" i="9" s="1"/>
  <c r="C1625" i="9"/>
  <c r="E1625" i="9" s="1"/>
  <c r="C1626" i="9"/>
  <c r="E1626" i="9" s="1"/>
  <c r="C1627" i="9"/>
  <c r="E1627" i="9" s="1"/>
  <c r="C1628" i="9"/>
  <c r="E1628" i="9" s="1"/>
  <c r="C1629" i="9"/>
  <c r="E1629" i="9" s="1"/>
  <c r="C1630" i="9"/>
  <c r="E1630" i="9" s="1"/>
  <c r="C1631" i="9"/>
  <c r="E1631" i="9" s="1"/>
  <c r="C1632" i="9"/>
  <c r="E1632" i="9" s="1"/>
  <c r="C1633" i="9"/>
  <c r="E1633" i="9" s="1"/>
  <c r="C1634" i="9"/>
  <c r="E1634" i="9" s="1"/>
  <c r="C1635" i="9"/>
  <c r="E1635" i="9" s="1"/>
  <c r="C1636" i="9"/>
  <c r="E1636" i="9" s="1"/>
  <c r="C1637" i="9"/>
  <c r="E1637" i="9" s="1"/>
  <c r="C1638" i="9"/>
  <c r="E1638" i="9" s="1"/>
  <c r="C1639" i="9"/>
  <c r="E1639" i="9" s="1"/>
  <c r="C1640" i="9"/>
  <c r="E1640" i="9" s="1"/>
  <c r="C1641" i="9"/>
  <c r="E1641" i="9" s="1"/>
  <c r="C1642" i="9"/>
  <c r="E1642" i="9" s="1"/>
  <c r="C1643" i="9"/>
  <c r="E1643" i="9" s="1"/>
  <c r="C1644" i="9"/>
  <c r="E1644" i="9" s="1"/>
  <c r="C1645" i="9"/>
  <c r="E1645" i="9" s="1"/>
  <c r="C1646" i="9"/>
  <c r="E1646" i="9" s="1"/>
  <c r="C1647" i="9"/>
  <c r="E1647" i="9" s="1"/>
  <c r="C1648" i="9"/>
  <c r="E1648" i="9" s="1"/>
  <c r="C1649" i="9"/>
  <c r="E1649" i="9" s="1"/>
  <c r="C1650" i="9"/>
  <c r="E1650" i="9" s="1"/>
  <c r="C1651" i="9"/>
  <c r="E1651" i="9" s="1"/>
  <c r="C1652" i="9"/>
  <c r="E1652" i="9" s="1"/>
  <c r="C1653" i="9"/>
  <c r="E1653" i="9" s="1"/>
  <c r="C1654" i="9"/>
  <c r="E1654" i="9" s="1"/>
  <c r="C1655" i="9"/>
  <c r="E1655" i="9" s="1"/>
  <c r="C1656" i="9"/>
  <c r="E1656" i="9" s="1"/>
  <c r="C1657" i="9"/>
  <c r="E1657" i="9" s="1"/>
  <c r="C1658" i="9"/>
  <c r="E1658" i="9" s="1"/>
  <c r="C1659" i="9"/>
  <c r="E1659" i="9" s="1"/>
  <c r="C1660" i="9"/>
  <c r="E1660" i="9" s="1"/>
  <c r="C1661" i="9"/>
  <c r="E1661" i="9" s="1"/>
  <c r="C1662" i="9"/>
  <c r="E1662" i="9" s="1"/>
  <c r="C1663" i="9"/>
  <c r="E1663" i="9" s="1"/>
  <c r="C1664" i="9"/>
  <c r="E1664" i="9" s="1"/>
  <c r="C1665" i="9"/>
  <c r="E1665" i="9" s="1"/>
  <c r="C1666" i="9"/>
  <c r="E1666" i="9" s="1"/>
  <c r="C1667" i="9"/>
  <c r="E1667" i="9" s="1"/>
  <c r="C1668" i="9"/>
  <c r="E1668" i="9" s="1"/>
  <c r="C1669" i="9"/>
  <c r="E1669" i="9" s="1"/>
  <c r="C1670" i="9"/>
  <c r="E1670" i="9" s="1"/>
  <c r="C1671" i="9"/>
  <c r="E1671" i="9" s="1"/>
  <c r="C1672" i="9"/>
  <c r="E1672" i="9" s="1"/>
  <c r="C1673" i="9"/>
  <c r="E1673" i="9" s="1"/>
  <c r="C1674" i="9"/>
  <c r="E1674" i="9" s="1"/>
  <c r="C1675" i="9"/>
  <c r="E1675" i="9" s="1"/>
  <c r="C1676" i="9"/>
  <c r="E1676" i="9" s="1"/>
  <c r="C1677" i="9"/>
  <c r="E1677" i="9" s="1"/>
  <c r="C1678" i="9"/>
  <c r="E1678" i="9" s="1"/>
  <c r="C1679" i="9"/>
  <c r="E1679" i="9" s="1"/>
  <c r="C1680" i="9"/>
  <c r="E1680" i="9" s="1"/>
  <c r="C1681" i="9"/>
  <c r="E1681" i="9" s="1"/>
  <c r="C1682" i="9"/>
  <c r="E1682" i="9" s="1"/>
  <c r="C1683" i="9"/>
  <c r="E1683" i="9" s="1"/>
  <c r="C1684" i="9"/>
  <c r="E1684" i="9" s="1"/>
  <c r="C1685" i="9"/>
  <c r="E1685" i="9" s="1"/>
  <c r="C1686" i="9"/>
  <c r="E1686" i="9" s="1"/>
  <c r="C1687" i="9"/>
  <c r="E1687" i="9" s="1"/>
  <c r="C1688" i="9"/>
  <c r="E1688" i="9" s="1"/>
  <c r="C1689" i="9"/>
  <c r="E1689" i="9" s="1"/>
  <c r="C1690" i="9"/>
  <c r="E1690" i="9" s="1"/>
  <c r="C1691" i="9"/>
  <c r="E1691" i="9" s="1"/>
  <c r="C1692" i="9"/>
  <c r="E1692" i="9" s="1"/>
  <c r="C1693" i="9"/>
  <c r="E1693" i="9" s="1"/>
  <c r="C1694" i="9"/>
  <c r="E1694" i="9" s="1"/>
  <c r="C1695" i="9"/>
  <c r="E1695" i="9" s="1"/>
  <c r="C1696" i="9"/>
  <c r="E1696" i="9" s="1"/>
  <c r="C1697" i="9"/>
  <c r="E1697" i="9" s="1"/>
  <c r="C1698" i="9"/>
  <c r="E1698" i="9" s="1"/>
  <c r="C1699" i="9"/>
  <c r="E1699" i="9" s="1"/>
  <c r="C1700" i="9"/>
  <c r="E1700" i="9" s="1"/>
  <c r="C1701" i="9"/>
  <c r="E1701" i="9" s="1"/>
  <c r="C1702" i="9"/>
  <c r="E1702" i="9" s="1"/>
  <c r="C1703" i="9"/>
  <c r="E1703" i="9" s="1"/>
  <c r="C1704" i="9"/>
  <c r="E1704" i="9" s="1"/>
  <c r="C1705" i="9"/>
  <c r="E1705" i="9" s="1"/>
  <c r="C1706" i="9"/>
  <c r="E1706" i="9" s="1"/>
  <c r="C1707" i="9"/>
  <c r="E1707" i="9" s="1"/>
  <c r="C1708" i="9"/>
  <c r="E1708" i="9" s="1"/>
  <c r="C1709" i="9"/>
  <c r="E1709" i="9" s="1"/>
  <c r="C1710" i="9"/>
  <c r="E1710" i="9" s="1"/>
  <c r="C1711" i="9"/>
  <c r="E1711" i="9" s="1"/>
  <c r="C1712" i="9"/>
  <c r="E1712" i="9" s="1"/>
  <c r="C1713" i="9"/>
  <c r="E1713" i="9" s="1"/>
  <c r="C1714" i="9"/>
  <c r="E1714" i="9" s="1"/>
  <c r="C1715" i="9"/>
  <c r="E1715" i="9" s="1"/>
  <c r="C1716" i="9"/>
  <c r="E1716" i="9" s="1"/>
  <c r="C1717" i="9"/>
  <c r="E1717" i="9" s="1"/>
  <c r="C1718" i="9"/>
  <c r="E1718" i="9" s="1"/>
  <c r="C1719" i="9"/>
  <c r="E1719" i="9" s="1"/>
  <c r="C1720" i="9"/>
  <c r="E1720" i="9" s="1"/>
  <c r="C1721" i="9"/>
  <c r="E1721" i="9" s="1"/>
  <c r="C1722" i="9"/>
  <c r="E1722" i="9" s="1"/>
  <c r="C1723" i="9"/>
  <c r="E1723" i="9" s="1"/>
  <c r="C1724" i="9"/>
  <c r="E1724" i="9" s="1"/>
  <c r="C1725" i="9"/>
  <c r="E1725" i="9" s="1"/>
  <c r="C1726" i="9"/>
  <c r="E1726" i="9" s="1"/>
  <c r="C1727" i="9"/>
  <c r="E1727" i="9" s="1"/>
  <c r="C1728" i="9"/>
  <c r="E1728" i="9" s="1"/>
  <c r="C1729" i="9"/>
  <c r="E1729" i="9" s="1"/>
  <c r="C1730" i="9"/>
  <c r="E1730" i="9" s="1"/>
  <c r="C1731" i="9"/>
  <c r="E1731" i="9" s="1"/>
  <c r="C1732" i="9"/>
  <c r="E1732" i="9" s="1"/>
  <c r="C1733" i="9"/>
  <c r="E1733" i="9" s="1"/>
  <c r="C1734" i="9"/>
  <c r="E1734" i="9" s="1"/>
  <c r="C1735" i="9"/>
  <c r="E1735" i="9" s="1"/>
  <c r="C1736" i="9"/>
  <c r="E1736" i="9" s="1"/>
  <c r="C1737" i="9"/>
  <c r="E1737" i="9" s="1"/>
  <c r="C1738" i="9"/>
  <c r="E1738" i="9" s="1"/>
  <c r="C1739" i="9"/>
  <c r="E1739" i="9" s="1"/>
  <c r="C1740" i="9"/>
  <c r="E1740" i="9" s="1"/>
  <c r="C1741" i="9"/>
  <c r="E1741" i="9" s="1"/>
  <c r="C1742" i="9"/>
  <c r="E1742" i="9" s="1"/>
  <c r="C1743" i="9"/>
  <c r="E1743" i="9" s="1"/>
  <c r="C1744" i="9"/>
  <c r="E1744" i="9" s="1"/>
  <c r="C1745" i="9"/>
  <c r="E1745" i="9" s="1"/>
  <c r="C1746" i="9"/>
  <c r="E1746" i="9" s="1"/>
  <c r="C1747" i="9"/>
  <c r="E1747" i="9" s="1"/>
  <c r="C1748" i="9"/>
  <c r="E1748" i="9" s="1"/>
  <c r="C1749" i="9"/>
  <c r="E1749" i="9" s="1"/>
  <c r="C1750" i="9"/>
  <c r="E1750" i="9" s="1"/>
  <c r="C1751" i="9"/>
  <c r="E1751" i="9" s="1"/>
  <c r="C1752" i="9"/>
  <c r="E1752" i="9" s="1"/>
  <c r="C1753" i="9"/>
  <c r="E1753" i="9" s="1"/>
  <c r="C1754" i="9"/>
  <c r="E1754" i="9" s="1"/>
  <c r="C1755" i="9"/>
  <c r="E1755" i="9" s="1"/>
  <c r="C1756" i="9"/>
  <c r="E1756" i="9" s="1"/>
  <c r="C1757" i="9"/>
  <c r="E1757" i="9" s="1"/>
  <c r="C1758" i="9"/>
  <c r="E1758" i="9" s="1"/>
  <c r="C1759" i="9"/>
  <c r="E1759" i="9" s="1"/>
  <c r="C1760" i="9"/>
  <c r="E1760" i="9" s="1"/>
  <c r="C1761" i="9"/>
  <c r="E1761" i="9" s="1"/>
  <c r="C1762" i="9"/>
  <c r="E1762" i="9" s="1"/>
  <c r="C1763" i="9"/>
  <c r="E1763" i="9" s="1"/>
  <c r="C1764" i="9"/>
  <c r="E1764" i="9" s="1"/>
  <c r="C1765" i="9"/>
  <c r="E1765" i="9" s="1"/>
  <c r="C1766" i="9"/>
  <c r="E1766" i="9" s="1"/>
  <c r="C1767" i="9"/>
  <c r="E1767" i="9" s="1"/>
  <c r="C1768" i="9"/>
  <c r="E1768" i="9" s="1"/>
  <c r="C1769" i="9"/>
  <c r="E1769" i="9" s="1"/>
  <c r="C1770" i="9"/>
  <c r="E1770" i="9" s="1"/>
  <c r="C1771" i="9"/>
  <c r="E1771" i="9" s="1"/>
  <c r="C1772" i="9"/>
  <c r="E1772" i="9" s="1"/>
  <c r="C1773" i="9"/>
  <c r="E1773" i="9" s="1"/>
  <c r="C1774" i="9"/>
  <c r="E1774" i="9" s="1"/>
  <c r="C1775" i="9"/>
  <c r="E1775" i="9" s="1"/>
  <c r="C1776" i="9"/>
  <c r="E1776" i="9" s="1"/>
  <c r="C1777" i="9"/>
  <c r="E1777" i="9" s="1"/>
  <c r="C1778" i="9"/>
  <c r="E1778" i="9" s="1"/>
  <c r="C1779" i="9"/>
  <c r="E1779" i="9" s="1"/>
  <c r="C1780" i="9"/>
  <c r="E1780" i="9" s="1"/>
  <c r="C1781" i="9"/>
  <c r="E1781" i="9" s="1"/>
  <c r="C1782" i="9"/>
  <c r="E1782" i="9" s="1"/>
  <c r="C1783" i="9"/>
  <c r="E1783" i="9" s="1"/>
  <c r="C1784" i="9"/>
  <c r="E1784" i="9" s="1"/>
  <c r="C1785" i="9"/>
  <c r="E1785" i="9" s="1"/>
  <c r="C1786" i="9"/>
  <c r="E1786" i="9" s="1"/>
  <c r="C1787" i="9"/>
  <c r="E1787" i="9" s="1"/>
  <c r="C1788" i="9"/>
  <c r="E1788" i="9" s="1"/>
  <c r="C1789" i="9"/>
  <c r="E1789" i="9" s="1"/>
  <c r="C1790" i="9"/>
  <c r="E1790" i="9" s="1"/>
  <c r="C1791" i="9"/>
  <c r="E1791" i="9" s="1"/>
  <c r="C1792" i="9"/>
  <c r="E1792" i="9" s="1"/>
  <c r="C1793" i="9"/>
  <c r="E1793" i="9" s="1"/>
  <c r="C1794" i="9"/>
  <c r="E1794" i="9" s="1"/>
  <c r="C1795" i="9"/>
  <c r="E1795" i="9" s="1"/>
  <c r="C1796" i="9"/>
  <c r="E1796" i="9" s="1"/>
  <c r="C1797" i="9"/>
  <c r="E1797" i="9" s="1"/>
  <c r="C1798" i="9"/>
  <c r="E1798" i="9" s="1"/>
  <c r="C1799" i="9"/>
  <c r="E1799" i="9" s="1"/>
  <c r="C1800" i="9"/>
  <c r="E1800" i="9" s="1"/>
  <c r="C1801" i="9"/>
  <c r="E1801" i="9" s="1"/>
  <c r="C1802" i="9"/>
  <c r="E1802" i="9" s="1"/>
  <c r="C1803" i="9"/>
  <c r="E1803" i="9" s="1"/>
  <c r="C1804" i="9"/>
  <c r="E1804" i="9" s="1"/>
  <c r="C1805" i="9"/>
  <c r="E1805" i="9" s="1"/>
  <c r="C1806" i="9"/>
  <c r="E1806" i="9" s="1"/>
  <c r="C1807" i="9"/>
  <c r="E1807" i="9" s="1"/>
  <c r="C1808" i="9"/>
  <c r="E1808" i="9" s="1"/>
  <c r="C1809" i="9"/>
  <c r="E1809" i="9" s="1"/>
  <c r="C1810" i="9"/>
  <c r="E1810" i="9" s="1"/>
  <c r="C1811" i="9"/>
  <c r="E1811" i="9" s="1"/>
  <c r="C1812" i="9"/>
  <c r="E1812" i="9" s="1"/>
  <c r="C1813" i="9"/>
  <c r="E1813" i="9" s="1"/>
  <c r="C1814" i="9"/>
  <c r="E1814" i="9" s="1"/>
  <c r="C1815" i="9"/>
  <c r="E1815" i="9" s="1"/>
  <c r="C1816" i="9"/>
  <c r="E1816" i="9" s="1"/>
  <c r="C1817" i="9"/>
  <c r="E1817" i="9" s="1"/>
  <c r="C1818" i="9"/>
  <c r="E1818" i="9" s="1"/>
  <c r="C1819" i="9"/>
  <c r="E1819" i="9" s="1"/>
  <c r="C1820" i="9"/>
  <c r="E1820" i="9" s="1"/>
  <c r="C1821" i="9"/>
  <c r="E1821" i="9" s="1"/>
  <c r="C1822" i="9"/>
  <c r="E1822" i="9" s="1"/>
  <c r="C1823" i="9"/>
  <c r="E1823" i="9" s="1"/>
  <c r="C1824" i="9"/>
  <c r="E1824" i="9" s="1"/>
  <c r="C1825" i="9"/>
  <c r="E1825" i="9" s="1"/>
  <c r="C1826" i="9"/>
  <c r="E1826" i="9" s="1"/>
  <c r="C1827" i="9"/>
  <c r="E1827" i="9" s="1"/>
  <c r="C1828" i="9"/>
  <c r="E1828" i="9" s="1"/>
  <c r="C1829" i="9"/>
  <c r="E1829" i="9" s="1"/>
  <c r="C1830" i="9"/>
  <c r="E1830" i="9" s="1"/>
  <c r="C1831" i="9"/>
  <c r="E1831" i="9" s="1"/>
  <c r="C1832" i="9"/>
  <c r="E1832" i="9" s="1"/>
  <c r="C1833" i="9"/>
  <c r="E1833" i="9" s="1"/>
  <c r="C1834" i="9"/>
  <c r="E1834" i="9" s="1"/>
  <c r="C1835" i="9"/>
  <c r="E1835" i="9" s="1"/>
  <c r="C1836" i="9"/>
  <c r="E1836" i="9" s="1"/>
  <c r="C1837" i="9"/>
  <c r="E1837" i="9" s="1"/>
  <c r="C1838" i="9"/>
  <c r="E1838" i="9" s="1"/>
  <c r="C1839" i="9"/>
  <c r="E1839" i="9" s="1"/>
  <c r="C1840" i="9"/>
  <c r="E1840" i="9" s="1"/>
  <c r="C1841" i="9"/>
  <c r="E1841" i="9" s="1"/>
  <c r="C1842" i="9"/>
  <c r="E1842" i="9" s="1"/>
  <c r="C1843" i="9"/>
  <c r="E1843" i="9" s="1"/>
  <c r="C1844" i="9"/>
  <c r="E1844" i="9" s="1"/>
  <c r="C1845" i="9"/>
  <c r="E1845" i="9" s="1"/>
  <c r="C1846" i="9"/>
  <c r="E1846" i="9" s="1"/>
  <c r="C1847" i="9"/>
  <c r="E1847" i="9" s="1"/>
  <c r="C1848" i="9"/>
  <c r="E1848" i="9" s="1"/>
  <c r="C1849" i="9"/>
  <c r="E1849" i="9" s="1"/>
  <c r="C1850" i="9"/>
  <c r="E1850" i="9" s="1"/>
  <c r="C1851" i="9"/>
  <c r="E1851" i="9" s="1"/>
  <c r="C1852" i="9"/>
  <c r="E1852" i="9" s="1"/>
  <c r="C1853" i="9"/>
  <c r="E1853" i="9" s="1"/>
  <c r="C1854" i="9"/>
  <c r="E1854" i="9" s="1"/>
  <c r="C1855" i="9"/>
  <c r="E1855" i="9" s="1"/>
  <c r="C1856" i="9"/>
  <c r="E1856" i="9" s="1"/>
  <c r="C1857" i="9"/>
  <c r="E1857" i="9" s="1"/>
  <c r="C1858" i="9"/>
  <c r="E1858" i="9" s="1"/>
  <c r="C1859" i="9"/>
  <c r="E1859" i="9" s="1"/>
  <c r="C1860" i="9"/>
  <c r="E1860" i="9" s="1"/>
  <c r="C1861" i="9"/>
  <c r="E1861" i="9" s="1"/>
  <c r="C1862" i="9"/>
  <c r="E1862" i="9" s="1"/>
  <c r="C1863" i="9"/>
  <c r="E1863" i="9" s="1"/>
  <c r="C1864" i="9"/>
  <c r="E1864" i="9" s="1"/>
  <c r="C1865" i="9"/>
  <c r="E1865" i="9" s="1"/>
  <c r="C1866" i="9"/>
  <c r="E1866" i="9" s="1"/>
  <c r="C1867" i="9"/>
  <c r="E1867" i="9" s="1"/>
  <c r="C1868" i="9"/>
  <c r="E1868" i="9" s="1"/>
  <c r="C1869" i="9"/>
  <c r="E1869" i="9" s="1"/>
  <c r="C1870" i="9"/>
  <c r="E1870" i="9" s="1"/>
  <c r="C1871" i="9"/>
  <c r="E1871" i="9" s="1"/>
  <c r="C1872" i="9"/>
  <c r="E1872" i="9" s="1"/>
  <c r="C1873" i="9"/>
  <c r="E1873" i="9" s="1"/>
  <c r="C1874" i="9"/>
  <c r="E1874" i="9" s="1"/>
  <c r="C1875" i="9"/>
  <c r="E1875" i="9" s="1"/>
  <c r="C1876" i="9"/>
  <c r="E1876" i="9" s="1"/>
  <c r="C1877" i="9"/>
  <c r="E1877" i="9" s="1"/>
  <c r="C1878" i="9"/>
  <c r="E1878" i="9" s="1"/>
  <c r="C1879" i="9"/>
  <c r="E1879" i="9" s="1"/>
  <c r="C1880" i="9"/>
  <c r="E1880" i="9" s="1"/>
  <c r="C1881" i="9"/>
  <c r="E1881" i="9" s="1"/>
  <c r="C1882" i="9"/>
  <c r="E1882" i="9" s="1"/>
  <c r="C1883" i="9"/>
  <c r="E1883" i="9" s="1"/>
  <c r="C1884" i="9"/>
  <c r="E1884" i="9" s="1"/>
  <c r="C1885" i="9"/>
  <c r="E1885" i="9" s="1"/>
  <c r="C1886" i="9"/>
  <c r="E1886" i="9" s="1"/>
  <c r="C1887" i="9"/>
  <c r="E1887" i="9" s="1"/>
  <c r="C1888" i="9"/>
  <c r="E1888" i="9" s="1"/>
  <c r="C1889" i="9"/>
  <c r="E1889" i="9" s="1"/>
  <c r="C1890" i="9"/>
  <c r="E1890" i="9" s="1"/>
  <c r="C1891" i="9"/>
  <c r="E1891" i="9" s="1"/>
  <c r="C1892" i="9"/>
  <c r="E1892" i="9" s="1"/>
  <c r="C1893" i="9"/>
  <c r="E1893" i="9" s="1"/>
  <c r="C1894" i="9"/>
  <c r="E1894" i="9" s="1"/>
  <c r="C1895" i="9"/>
  <c r="E1895" i="9" s="1"/>
  <c r="C1896" i="9"/>
  <c r="E1896" i="9" s="1"/>
  <c r="C1897" i="9"/>
  <c r="E1897" i="9" s="1"/>
  <c r="C1898" i="9"/>
  <c r="E1898" i="9" s="1"/>
  <c r="C1899" i="9"/>
  <c r="E1899" i="9" s="1"/>
  <c r="C1900" i="9"/>
  <c r="E1900" i="9" s="1"/>
  <c r="C1901" i="9"/>
  <c r="E1901" i="9" s="1"/>
  <c r="C1902" i="9"/>
  <c r="E1902" i="9" s="1"/>
  <c r="C1903" i="9"/>
  <c r="E1903" i="9" s="1"/>
  <c r="C1904" i="9"/>
  <c r="E1904" i="9" s="1"/>
  <c r="C1905" i="9"/>
  <c r="E1905" i="9" s="1"/>
  <c r="C1906" i="9"/>
  <c r="E1906" i="9" s="1"/>
  <c r="C1907" i="9"/>
  <c r="E1907" i="9" s="1"/>
  <c r="C1908" i="9"/>
  <c r="E1908" i="9" s="1"/>
  <c r="C1909" i="9"/>
  <c r="E1909" i="9" s="1"/>
  <c r="C1910" i="9"/>
  <c r="E1910" i="9" s="1"/>
  <c r="C1911" i="9"/>
  <c r="E1911" i="9" s="1"/>
  <c r="C1912" i="9"/>
  <c r="E1912" i="9" s="1"/>
  <c r="C1913" i="9"/>
  <c r="E1913" i="9" s="1"/>
  <c r="C1914" i="9"/>
  <c r="E1914" i="9" s="1"/>
  <c r="C1915" i="9"/>
  <c r="E1915" i="9" s="1"/>
  <c r="C1916" i="9"/>
  <c r="E1916" i="9" s="1"/>
  <c r="C1917" i="9"/>
  <c r="E1917" i="9" s="1"/>
  <c r="C1918" i="9"/>
  <c r="E1918" i="9" s="1"/>
  <c r="C1919" i="9"/>
  <c r="E1919" i="9" s="1"/>
  <c r="C1920" i="9"/>
  <c r="E1920" i="9" s="1"/>
  <c r="C1921" i="9"/>
  <c r="E1921" i="9" s="1"/>
  <c r="C1922" i="9"/>
  <c r="E1922" i="9" s="1"/>
  <c r="C1923" i="9"/>
  <c r="E1923" i="9" s="1"/>
  <c r="C1924" i="9"/>
  <c r="E1924" i="9" s="1"/>
  <c r="C1925" i="9"/>
  <c r="E1925" i="9" s="1"/>
  <c r="C1926" i="9"/>
  <c r="E1926" i="9" s="1"/>
  <c r="C1927" i="9"/>
  <c r="E1927" i="9" s="1"/>
  <c r="C1928" i="9"/>
  <c r="E1928" i="9" s="1"/>
  <c r="C1929" i="9"/>
  <c r="E1929" i="9" s="1"/>
  <c r="C1930" i="9"/>
  <c r="E1930" i="9" s="1"/>
  <c r="C1931" i="9"/>
  <c r="E1931" i="9" s="1"/>
  <c r="C1932" i="9"/>
  <c r="E1932" i="9" s="1"/>
  <c r="C1933" i="9"/>
  <c r="E1933" i="9" s="1"/>
  <c r="C1934" i="9"/>
  <c r="E1934" i="9" s="1"/>
  <c r="C1935" i="9"/>
  <c r="E1935" i="9" s="1"/>
  <c r="C1936" i="9"/>
  <c r="E1936" i="9" s="1"/>
  <c r="C1937" i="9"/>
  <c r="E1937" i="9" s="1"/>
  <c r="C1938" i="9"/>
  <c r="E1938" i="9" s="1"/>
  <c r="C1939" i="9"/>
  <c r="E1939" i="9" s="1"/>
  <c r="C1940" i="9"/>
  <c r="E1940" i="9" s="1"/>
  <c r="C1941" i="9"/>
  <c r="E1941" i="9" s="1"/>
  <c r="C1942" i="9"/>
  <c r="E1942" i="9" s="1"/>
  <c r="C1943" i="9"/>
  <c r="E1943" i="9" s="1"/>
  <c r="C1944" i="9"/>
  <c r="E1944" i="9" s="1"/>
  <c r="C1945" i="9"/>
  <c r="E1945" i="9" s="1"/>
  <c r="C1946" i="9"/>
  <c r="E1946" i="9" s="1"/>
  <c r="C1947" i="9"/>
  <c r="E1947" i="9" s="1"/>
  <c r="C1948" i="9"/>
  <c r="E1948" i="9" s="1"/>
  <c r="C1949" i="9"/>
  <c r="E1949" i="9" s="1"/>
  <c r="C1950" i="9"/>
  <c r="E1950" i="9" s="1"/>
  <c r="C1951" i="9"/>
  <c r="E1951" i="9" s="1"/>
  <c r="C1952" i="9"/>
  <c r="E1952" i="9" s="1"/>
  <c r="C1953" i="9"/>
  <c r="E1953" i="9" s="1"/>
  <c r="C1954" i="9"/>
  <c r="E1954" i="9" s="1"/>
  <c r="C1955" i="9"/>
  <c r="E1955" i="9" s="1"/>
  <c r="C1956" i="9"/>
  <c r="E1956" i="9" s="1"/>
  <c r="C1957" i="9"/>
  <c r="E1957" i="9" s="1"/>
  <c r="C1958" i="9"/>
  <c r="E1958" i="9" s="1"/>
  <c r="C1959" i="9"/>
  <c r="E1959" i="9" s="1"/>
  <c r="C1960" i="9"/>
  <c r="E1960" i="9" s="1"/>
  <c r="C1961" i="9"/>
  <c r="E1961" i="9" s="1"/>
  <c r="C1962" i="9"/>
  <c r="E1962" i="9" s="1"/>
  <c r="C1963" i="9"/>
  <c r="E1963" i="9" s="1"/>
  <c r="C1964" i="9"/>
  <c r="E1964" i="9" s="1"/>
  <c r="C1965" i="9"/>
  <c r="E1965" i="9" s="1"/>
  <c r="C1966" i="9"/>
  <c r="E1966" i="9" s="1"/>
  <c r="C1967" i="9"/>
  <c r="E1967" i="9" s="1"/>
  <c r="C1968" i="9"/>
  <c r="E1968" i="9" s="1"/>
  <c r="C1969" i="9"/>
  <c r="E1969" i="9" s="1"/>
  <c r="C1970" i="9"/>
  <c r="E1970" i="9" s="1"/>
  <c r="C1971" i="9"/>
  <c r="E1971" i="9" s="1"/>
  <c r="C1972" i="9"/>
  <c r="E1972" i="9" s="1"/>
  <c r="C1973" i="9"/>
  <c r="E1973" i="9" s="1"/>
  <c r="C1974" i="9"/>
  <c r="E1974" i="9" s="1"/>
  <c r="C1975" i="9"/>
  <c r="E1975" i="9" s="1"/>
  <c r="C1976" i="9"/>
  <c r="E1976" i="9" s="1"/>
  <c r="C1977" i="9"/>
  <c r="E1977" i="9" s="1"/>
  <c r="C1978" i="9"/>
  <c r="E1978" i="9" s="1"/>
  <c r="C1979" i="9"/>
  <c r="E1979" i="9" s="1"/>
  <c r="C1980" i="9"/>
  <c r="E1980" i="9" s="1"/>
  <c r="C1981" i="9"/>
  <c r="E1981" i="9" s="1"/>
  <c r="C1982" i="9"/>
  <c r="E1982" i="9" s="1"/>
  <c r="C1983" i="9"/>
  <c r="E1983" i="9" s="1"/>
  <c r="C1984" i="9"/>
  <c r="E1984" i="9" s="1"/>
  <c r="C1985" i="9"/>
  <c r="E1985" i="9" s="1"/>
  <c r="C1986" i="9"/>
  <c r="E1986" i="9" s="1"/>
  <c r="C1987" i="9"/>
  <c r="E1987" i="9" s="1"/>
  <c r="C1988" i="9"/>
  <c r="E1988" i="9" s="1"/>
  <c r="C1989" i="9"/>
  <c r="E1989" i="9" s="1"/>
  <c r="C1990" i="9"/>
  <c r="E1990" i="9" s="1"/>
  <c r="C1991" i="9"/>
  <c r="E1991" i="9" s="1"/>
  <c r="C1992" i="9"/>
  <c r="E1992" i="9" s="1"/>
  <c r="C1993" i="9"/>
  <c r="E1993" i="9" s="1"/>
  <c r="C1994" i="9"/>
  <c r="E1994" i="9" s="1"/>
  <c r="C1995" i="9"/>
  <c r="E1995" i="9" s="1"/>
  <c r="C1996" i="9"/>
  <c r="E1996" i="9" s="1"/>
  <c r="C1997" i="9"/>
  <c r="E1997" i="9" s="1"/>
  <c r="C1998" i="9"/>
  <c r="E1998" i="9" s="1"/>
  <c r="C1999" i="9"/>
  <c r="E1999" i="9" s="1"/>
  <c r="C2000" i="9"/>
  <c r="E2000" i="9" s="1"/>
  <c r="B2" i="9"/>
  <c r="B13" i="9"/>
  <c r="B3" i="9"/>
  <c r="B4" i="9"/>
  <c r="B5" i="9"/>
  <c r="B6" i="9"/>
  <c r="B7" i="9"/>
  <c r="B8" i="9"/>
  <c r="B9" i="9"/>
  <c r="B10" i="9"/>
  <c r="B11" i="9"/>
  <c r="B12" i="9"/>
  <c r="B14" i="9"/>
  <c r="B15" i="9"/>
  <c r="B16" i="9"/>
  <c r="B17" i="9"/>
  <c r="B18" i="9"/>
  <c r="B19" i="9"/>
  <c r="B20" i="9"/>
  <c r="B21" i="9"/>
  <c r="B22" i="9"/>
  <c r="B23" i="9"/>
  <c r="B24" i="9"/>
  <c r="B25" i="9"/>
  <c r="B26" i="9"/>
  <c r="B27" i="9"/>
  <c r="B28" i="9"/>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112" i="9"/>
  <c r="B113" i="9"/>
  <c r="B114" i="9"/>
  <c r="B115" i="9"/>
  <c r="B116" i="9"/>
  <c r="B117" i="9"/>
  <c r="B118" i="9"/>
  <c r="B119" i="9"/>
  <c r="B120" i="9"/>
  <c r="B121" i="9"/>
  <c r="B122" i="9"/>
  <c r="B123" i="9"/>
  <c r="B124" i="9"/>
  <c r="B125" i="9"/>
  <c r="B126" i="9"/>
  <c r="B127" i="9"/>
  <c r="B128" i="9"/>
  <c r="B129" i="9"/>
  <c r="B130" i="9"/>
  <c r="B131" i="9"/>
  <c r="B132" i="9"/>
  <c r="B133" i="9"/>
  <c r="B134" i="9"/>
  <c r="B135" i="9"/>
  <c r="B136" i="9"/>
  <c r="B137" i="9"/>
  <c r="B138" i="9"/>
  <c r="B139" i="9"/>
  <c r="B140" i="9"/>
  <c r="B141" i="9"/>
  <c r="B142" i="9"/>
  <c r="B143" i="9"/>
  <c r="B144" i="9"/>
  <c r="B145" i="9"/>
  <c r="B146" i="9"/>
  <c r="B147" i="9"/>
  <c r="B148" i="9"/>
  <c r="B149" i="9"/>
  <c r="B150" i="9"/>
  <c r="B151" i="9"/>
  <c r="B152" i="9"/>
  <c r="B153" i="9"/>
  <c r="B154" i="9"/>
  <c r="B155" i="9"/>
  <c r="B156" i="9"/>
  <c r="B157" i="9"/>
  <c r="B158" i="9"/>
  <c r="B159" i="9"/>
  <c r="B160" i="9"/>
  <c r="B161" i="9"/>
  <c r="B162" i="9"/>
  <c r="B163" i="9"/>
  <c r="B164" i="9"/>
  <c r="B165" i="9"/>
  <c r="B166" i="9"/>
  <c r="B167" i="9"/>
  <c r="B168" i="9"/>
  <c r="B169" i="9"/>
  <c r="B170" i="9"/>
  <c r="B171" i="9"/>
  <c r="B172" i="9"/>
  <c r="B173" i="9"/>
  <c r="B174" i="9"/>
  <c r="B175" i="9"/>
  <c r="B176" i="9"/>
  <c r="B177" i="9"/>
  <c r="B178" i="9"/>
  <c r="B179" i="9"/>
  <c r="B180" i="9"/>
  <c r="B181" i="9"/>
  <c r="B182" i="9"/>
  <c r="B183" i="9"/>
  <c r="B184" i="9"/>
  <c r="B185" i="9"/>
  <c r="B186" i="9"/>
  <c r="B187" i="9"/>
  <c r="B188" i="9"/>
  <c r="B189" i="9"/>
  <c r="B190" i="9"/>
  <c r="B191" i="9"/>
  <c r="B192" i="9"/>
  <c r="B193" i="9"/>
  <c r="B194" i="9"/>
  <c r="B195" i="9"/>
  <c r="B196" i="9"/>
  <c r="B197" i="9"/>
  <c r="B198" i="9"/>
  <c r="B199" i="9"/>
  <c r="B200" i="9"/>
  <c r="B201" i="9"/>
  <c r="B202" i="9"/>
  <c r="B203" i="9"/>
  <c r="B204" i="9"/>
  <c r="B205" i="9"/>
  <c r="B206" i="9"/>
  <c r="B207" i="9"/>
  <c r="B208" i="9"/>
  <c r="B209" i="9"/>
  <c r="B210" i="9"/>
  <c r="B211" i="9"/>
  <c r="B212" i="9"/>
  <c r="B213" i="9"/>
  <c r="B214" i="9"/>
  <c r="B215" i="9"/>
  <c r="B216" i="9"/>
  <c r="B217" i="9"/>
  <c r="B218" i="9"/>
  <c r="B219" i="9"/>
  <c r="B220" i="9"/>
  <c r="B221" i="9"/>
  <c r="B222" i="9"/>
  <c r="B223" i="9"/>
  <c r="B224" i="9"/>
  <c r="B225" i="9"/>
  <c r="B226" i="9"/>
  <c r="B227" i="9"/>
  <c r="B228" i="9"/>
  <c r="B229" i="9"/>
  <c r="B230" i="9"/>
  <c r="B231" i="9"/>
  <c r="B232" i="9"/>
  <c r="B233" i="9"/>
  <c r="B234" i="9"/>
  <c r="B235" i="9"/>
  <c r="B236" i="9"/>
  <c r="B237" i="9"/>
  <c r="B238" i="9"/>
  <c r="B239" i="9"/>
  <c r="B240" i="9"/>
  <c r="B241" i="9"/>
  <c r="B242" i="9"/>
  <c r="B243" i="9"/>
  <c r="B244" i="9"/>
  <c r="B245" i="9"/>
  <c r="B246" i="9"/>
  <c r="B247" i="9"/>
  <c r="B248" i="9"/>
  <c r="B249" i="9"/>
  <c r="B250" i="9"/>
  <c r="B251" i="9"/>
  <c r="B252" i="9"/>
  <c r="B253" i="9"/>
  <c r="B254" i="9"/>
  <c r="B255" i="9"/>
  <c r="B256" i="9"/>
  <c r="B257" i="9"/>
  <c r="B258" i="9"/>
  <c r="B259" i="9"/>
  <c r="B260" i="9"/>
  <c r="B261" i="9"/>
  <c r="B262" i="9"/>
  <c r="B263" i="9"/>
  <c r="B264" i="9"/>
  <c r="B265" i="9"/>
  <c r="B266" i="9"/>
  <c r="B267" i="9"/>
  <c r="B268" i="9"/>
  <c r="B269" i="9"/>
  <c r="B270" i="9"/>
  <c r="B271" i="9"/>
  <c r="B272" i="9"/>
  <c r="B273" i="9"/>
  <c r="B274" i="9"/>
  <c r="B275" i="9"/>
  <c r="B276" i="9"/>
  <c r="B277" i="9"/>
  <c r="B278" i="9"/>
  <c r="B279" i="9"/>
  <c r="B280" i="9"/>
  <c r="B281" i="9"/>
  <c r="B282" i="9"/>
  <c r="B283" i="9"/>
  <c r="B284" i="9"/>
  <c r="B285" i="9"/>
  <c r="B286" i="9"/>
  <c r="B287" i="9"/>
  <c r="B288" i="9"/>
  <c r="B289" i="9"/>
  <c r="B290" i="9"/>
  <c r="B291" i="9"/>
  <c r="B292" i="9"/>
  <c r="B293" i="9"/>
  <c r="B294" i="9"/>
  <c r="B295" i="9"/>
  <c r="B296" i="9"/>
  <c r="B297" i="9"/>
  <c r="B298" i="9"/>
  <c r="B299" i="9"/>
  <c r="B300" i="9"/>
  <c r="B301" i="9"/>
  <c r="B302" i="9"/>
  <c r="B303" i="9"/>
  <c r="B304" i="9"/>
  <c r="B305" i="9"/>
  <c r="B306" i="9"/>
  <c r="B307" i="9"/>
  <c r="B308" i="9"/>
  <c r="B309" i="9"/>
  <c r="B310" i="9"/>
  <c r="B311" i="9"/>
  <c r="B312" i="9"/>
  <c r="B313" i="9"/>
  <c r="B314" i="9"/>
  <c r="B315" i="9"/>
  <c r="B316" i="9"/>
  <c r="B317" i="9"/>
  <c r="B318" i="9"/>
  <c r="B319" i="9"/>
  <c r="B320" i="9"/>
  <c r="B321" i="9"/>
  <c r="B322" i="9"/>
  <c r="B323" i="9"/>
  <c r="B324" i="9"/>
  <c r="B325" i="9"/>
  <c r="B326" i="9"/>
  <c r="B327" i="9"/>
  <c r="B328" i="9"/>
  <c r="B329" i="9"/>
  <c r="B330" i="9"/>
  <c r="B331" i="9"/>
  <c r="B332" i="9"/>
  <c r="B333" i="9"/>
  <c r="B334" i="9"/>
  <c r="B335" i="9"/>
  <c r="B336" i="9"/>
  <c r="B337" i="9"/>
  <c r="B338" i="9"/>
  <c r="B339" i="9"/>
  <c r="B340" i="9"/>
  <c r="B341" i="9"/>
  <c r="B342" i="9"/>
  <c r="B343" i="9"/>
  <c r="B344" i="9"/>
  <c r="B345" i="9"/>
  <c r="B346" i="9"/>
  <c r="B347" i="9"/>
  <c r="B348" i="9"/>
  <c r="B349" i="9"/>
  <c r="B350" i="9"/>
  <c r="B351" i="9"/>
  <c r="B352" i="9"/>
  <c r="B353" i="9"/>
  <c r="B354" i="9"/>
  <c r="B355" i="9"/>
  <c r="B356" i="9"/>
  <c r="B357" i="9"/>
  <c r="B358" i="9"/>
  <c r="B359" i="9"/>
  <c r="B360" i="9"/>
  <c r="B361" i="9"/>
  <c r="B362" i="9"/>
  <c r="B363" i="9"/>
  <c r="B364" i="9"/>
  <c r="B365" i="9"/>
  <c r="B366" i="9"/>
  <c r="B367" i="9"/>
  <c r="B368" i="9"/>
  <c r="B369" i="9"/>
  <c r="B370" i="9"/>
  <c r="B371" i="9"/>
  <c r="B372" i="9"/>
  <c r="B373" i="9"/>
  <c r="B374" i="9"/>
  <c r="B375" i="9"/>
  <c r="B376" i="9"/>
  <c r="B377" i="9"/>
  <c r="B378" i="9"/>
  <c r="B379" i="9"/>
  <c r="B380" i="9"/>
  <c r="B381" i="9"/>
  <c r="B382" i="9"/>
  <c r="B383" i="9"/>
  <c r="B384" i="9"/>
  <c r="B385" i="9"/>
  <c r="B386" i="9"/>
  <c r="B387" i="9"/>
  <c r="B388" i="9"/>
  <c r="B389" i="9"/>
  <c r="B390" i="9"/>
  <c r="B391" i="9"/>
  <c r="B392" i="9"/>
  <c r="B393" i="9"/>
  <c r="B394" i="9"/>
  <c r="B395" i="9"/>
  <c r="B396" i="9"/>
  <c r="B397" i="9"/>
  <c r="B398" i="9"/>
  <c r="B399" i="9"/>
  <c r="B400" i="9"/>
  <c r="B401" i="9"/>
  <c r="B402" i="9"/>
  <c r="B403" i="9"/>
  <c r="B404" i="9"/>
  <c r="B405" i="9"/>
  <c r="B406" i="9"/>
  <c r="B407" i="9"/>
  <c r="B408" i="9"/>
  <c r="B409" i="9"/>
  <c r="B410" i="9"/>
  <c r="B411" i="9"/>
  <c r="B412" i="9"/>
  <c r="B413" i="9"/>
  <c r="B414" i="9"/>
  <c r="B415" i="9"/>
  <c r="B416" i="9"/>
  <c r="B417" i="9"/>
  <c r="B418" i="9"/>
  <c r="B419" i="9"/>
  <c r="B420" i="9"/>
  <c r="B421" i="9"/>
  <c r="B422" i="9"/>
  <c r="B423" i="9"/>
  <c r="B424" i="9"/>
  <c r="B425" i="9"/>
  <c r="B426" i="9"/>
  <c r="B427" i="9"/>
  <c r="B428" i="9"/>
  <c r="B429" i="9"/>
  <c r="B430" i="9"/>
  <c r="B431" i="9"/>
  <c r="B432" i="9"/>
  <c r="B433" i="9"/>
  <c r="B434" i="9"/>
  <c r="B435" i="9"/>
  <c r="B436" i="9"/>
  <c r="B437" i="9"/>
  <c r="B438" i="9"/>
  <c r="B439" i="9"/>
  <c r="B440" i="9"/>
  <c r="B441" i="9"/>
  <c r="B442" i="9"/>
  <c r="B443" i="9"/>
  <c r="B444" i="9"/>
  <c r="B445" i="9"/>
  <c r="B446" i="9"/>
  <c r="B447" i="9"/>
  <c r="B448" i="9"/>
  <c r="B449" i="9"/>
  <c r="B450" i="9"/>
  <c r="B451" i="9"/>
  <c r="B452" i="9"/>
  <c r="B453" i="9"/>
  <c r="B454" i="9"/>
  <c r="B455" i="9"/>
  <c r="B456" i="9"/>
  <c r="B457" i="9"/>
  <c r="B458" i="9"/>
  <c r="B459" i="9"/>
  <c r="B460" i="9"/>
  <c r="B461" i="9"/>
  <c r="B462" i="9"/>
  <c r="B463" i="9"/>
  <c r="B464" i="9"/>
  <c r="B465" i="9"/>
  <c r="B466" i="9"/>
  <c r="B467" i="9"/>
  <c r="B468" i="9"/>
  <c r="B469" i="9"/>
  <c r="B470" i="9"/>
  <c r="B471" i="9"/>
  <c r="B472" i="9"/>
  <c r="B473" i="9"/>
  <c r="B474" i="9"/>
  <c r="B475" i="9"/>
  <c r="B476" i="9"/>
  <c r="B477" i="9"/>
  <c r="B478" i="9"/>
  <c r="B479" i="9"/>
  <c r="B480" i="9"/>
  <c r="B481" i="9"/>
  <c r="B482" i="9"/>
  <c r="B483" i="9"/>
  <c r="B484" i="9"/>
  <c r="B485" i="9"/>
  <c r="B486" i="9"/>
  <c r="B487" i="9"/>
  <c r="B488" i="9"/>
  <c r="B489" i="9"/>
  <c r="B490" i="9"/>
  <c r="B491" i="9"/>
  <c r="B492" i="9"/>
  <c r="B493" i="9"/>
  <c r="B494" i="9"/>
  <c r="B495" i="9"/>
  <c r="B496" i="9"/>
  <c r="B497" i="9"/>
  <c r="B498" i="9"/>
  <c r="B499" i="9"/>
  <c r="B500" i="9"/>
  <c r="B501" i="9"/>
  <c r="B502" i="9"/>
  <c r="B503" i="9"/>
  <c r="B504" i="9"/>
  <c r="B505" i="9"/>
  <c r="B506" i="9"/>
  <c r="B507" i="9"/>
  <c r="B508" i="9"/>
  <c r="B509" i="9"/>
  <c r="B510" i="9"/>
  <c r="B511" i="9"/>
  <c r="B512" i="9"/>
  <c r="B513" i="9"/>
  <c r="B514" i="9"/>
  <c r="B515" i="9"/>
  <c r="B516" i="9"/>
  <c r="B517" i="9"/>
  <c r="B518" i="9"/>
  <c r="B519" i="9"/>
  <c r="B520" i="9"/>
  <c r="B521" i="9"/>
  <c r="B522" i="9"/>
  <c r="B523" i="9"/>
  <c r="B524" i="9"/>
  <c r="B525" i="9"/>
  <c r="B526" i="9"/>
  <c r="B527" i="9"/>
  <c r="B528" i="9"/>
  <c r="B529" i="9"/>
  <c r="B530" i="9"/>
  <c r="B531" i="9"/>
  <c r="B532" i="9"/>
  <c r="B533" i="9"/>
  <c r="B534" i="9"/>
  <c r="B535" i="9"/>
  <c r="B536" i="9"/>
  <c r="B537" i="9"/>
  <c r="B538" i="9"/>
  <c r="B539" i="9"/>
  <c r="B540" i="9"/>
  <c r="B541" i="9"/>
  <c r="B542" i="9"/>
  <c r="B543" i="9"/>
  <c r="B544" i="9"/>
  <c r="B545" i="9"/>
  <c r="B546" i="9"/>
  <c r="B547" i="9"/>
  <c r="B548" i="9"/>
  <c r="B549" i="9"/>
  <c r="B550" i="9"/>
  <c r="B551" i="9"/>
  <c r="B552" i="9"/>
  <c r="B553" i="9"/>
  <c r="B554" i="9"/>
  <c r="B555" i="9"/>
  <c r="B556" i="9"/>
  <c r="B557" i="9"/>
  <c r="B558" i="9"/>
  <c r="B559" i="9"/>
  <c r="B560" i="9"/>
  <c r="B561" i="9"/>
  <c r="B562" i="9"/>
  <c r="B563" i="9"/>
  <c r="B564" i="9"/>
  <c r="B565" i="9"/>
  <c r="B566" i="9"/>
  <c r="B567" i="9"/>
  <c r="B568" i="9"/>
  <c r="B569" i="9"/>
  <c r="B570" i="9"/>
  <c r="B571" i="9"/>
  <c r="B572" i="9"/>
  <c r="B573" i="9"/>
  <c r="B574" i="9"/>
  <c r="B575" i="9"/>
  <c r="B576" i="9"/>
  <c r="B577" i="9"/>
  <c r="B578" i="9"/>
  <c r="B579" i="9"/>
  <c r="B580" i="9"/>
  <c r="B581" i="9"/>
  <c r="B582" i="9"/>
  <c r="B583" i="9"/>
  <c r="B584" i="9"/>
  <c r="B585" i="9"/>
  <c r="B586" i="9"/>
  <c r="B587" i="9"/>
  <c r="B588" i="9"/>
  <c r="B589" i="9"/>
  <c r="B590" i="9"/>
  <c r="B591" i="9"/>
  <c r="B592" i="9"/>
  <c r="B593" i="9"/>
  <c r="B594" i="9"/>
  <c r="B595" i="9"/>
  <c r="B596" i="9"/>
  <c r="B597" i="9"/>
  <c r="B598" i="9"/>
  <c r="B599" i="9"/>
  <c r="B600" i="9"/>
  <c r="B601" i="9"/>
  <c r="B602" i="9"/>
  <c r="B603" i="9"/>
  <c r="B604" i="9"/>
  <c r="B605" i="9"/>
  <c r="B606" i="9"/>
  <c r="B607" i="9"/>
  <c r="B608" i="9"/>
  <c r="B609" i="9"/>
  <c r="B610" i="9"/>
  <c r="B611" i="9"/>
  <c r="B612" i="9"/>
  <c r="B613" i="9"/>
  <c r="B614" i="9"/>
  <c r="B615" i="9"/>
  <c r="B616" i="9"/>
  <c r="B617" i="9"/>
  <c r="B618" i="9"/>
  <c r="B619" i="9"/>
  <c r="B620" i="9"/>
  <c r="B621" i="9"/>
  <c r="B622" i="9"/>
  <c r="B623" i="9"/>
  <c r="B624" i="9"/>
  <c r="B625" i="9"/>
  <c r="B626" i="9"/>
  <c r="B627" i="9"/>
  <c r="B628" i="9"/>
  <c r="B629" i="9"/>
  <c r="B630" i="9"/>
  <c r="B631" i="9"/>
  <c r="B632" i="9"/>
  <c r="B633" i="9"/>
  <c r="B634" i="9"/>
  <c r="B635" i="9"/>
  <c r="B636" i="9"/>
  <c r="B637" i="9"/>
  <c r="B638" i="9"/>
  <c r="B639" i="9"/>
  <c r="B640" i="9"/>
  <c r="B641" i="9"/>
  <c r="B642" i="9"/>
  <c r="B643" i="9"/>
  <c r="B644" i="9"/>
  <c r="B645" i="9"/>
  <c r="B646" i="9"/>
  <c r="B647" i="9"/>
  <c r="B648" i="9"/>
  <c r="B649" i="9"/>
  <c r="B650" i="9"/>
  <c r="B651" i="9"/>
  <c r="B652" i="9"/>
  <c r="B653" i="9"/>
  <c r="B654" i="9"/>
  <c r="B655" i="9"/>
  <c r="B656" i="9"/>
  <c r="B657" i="9"/>
  <c r="B658" i="9"/>
  <c r="B659" i="9"/>
  <c r="B660" i="9"/>
  <c r="B661" i="9"/>
  <c r="B662" i="9"/>
  <c r="B663" i="9"/>
  <c r="B664" i="9"/>
  <c r="B665" i="9"/>
  <c r="B666" i="9"/>
  <c r="B667" i="9"/>
  <c r="B668" i="9"/>
  <c r="B669" i="9"/>
  <c r="B670" i="9"/>
  <c r="B671" i="9"/>
  <c r="B672" i="9"/>
  <c r="B673" i="9"/>
  <c r="B674" i="9"/>
  <c r="B675" i="9"/>
  <c r="B676" i="9"/>
  <c r="B677" i="9"/>
  <c r="B678" i="9"/>
  <c r="B679" i="9"/>
  <c r="B680" i="9"/>
  <c r="B681" i="9"/>
  <c r="B682" i="9"/>
  <c r="B683" i="9"/>
  <c r="B684" i="9"/>
  <c r="B685" i="9"/>
  <c r="B686" i="9"/>
  <c r="B687" i="9"/>
  <c r="B688" i="9"/>
  <c r="B689" i="9"/>
  <c r="B690" i="9"/>
  <c r="B691" i="9"/>
  <c r="B692" i="9"/>
  <c r="B693" i="9"/>
  <c r="B694" i="9"/>
  <c r="B695" i="9"/>
  <c r="B696" i="9"/>
  <c r="B697" i="9"/>
  <c r="B698" i="9"/>
  <c r="B699" i="9"/>
  <c r="B700" i="9"/>
  <c r="B701" i="9"/>
  <c r="B702" i="9"/>
  <c r="B703" i="9"/>
  <c r="B704" i="9"/>
  <c r="B705" i="9"/>
  <c r="B706" i="9"/>
  <c r="B707" i="9"/>
  <c r="B708" i="9"/>
  <c r="B709" i="9"/>
  <c r="B710" i="9"/>
  <c r="B711" i="9"/>
  <c r="B712" i="9"/>
  <c r="B713" i="9"/>
  <c r="B714" i="9"/>
  <c r="B715" i="9"/>
  <c r="B716" i="9"/>
  <c r="B717" i="9"/>
  <c r="B718" i="9"/>
  <c r="B719" i="9"/>
  <c r="B720" i="9"/>
  <c r="B721" i="9"/>
  <c r="B722" i="9"/>
  <c r="B723" i="9"/>
  <c r="B724" i="9"/>
  <c r="B725" i="9"/>
  <c r="B726" i="9"/>
  <c r="B727" i="9"/>
  <c r="B728" i="9"/>
  <c r="B729" i="9"/>
  <c r="B730" i="9"/>
  <c r="B731" i="9"/>
  <c r="B732" i="9"/>
  <c r="B733" i="9"/>
  <c r="B734" i="9"/>
  <c r="B735" i="9"/>
  <c r="B736" i="9"/>
  <c r="B737" i="9"/>
  <c r="B738" i="9"/>
  <c r="B739" i="9"/>
  <c r="B740" i="9"/>
  <c r="B741" i="9"/>
  <c r="B742" i="9"/>
  <c r="B743" i="9"/>
  <c r="B744" i="9"/>
  <c r="B745" i="9"/>
  <c r="B746" i="9"/>
  <c r="B747" i="9"/>
  <c r="B748" i="9"/>
  <c r="B749" i="9"/>
  <c r="B750" i="9"/>
  <c r="B751" i="9"/>
  <c r="B752" i="9"/>
  <c r="B753" i="9"/>
  <c r="B754" i="9"/>
  <c r="B755" i="9"/>
  <c r="B756" i="9"/>
  <c r="B757" i="9"/>
  <c r="B758" i="9"/>
  <c r="B759" i="9"/>
  <c r="B760" i="9"/>
  <c r="B761" i="9"/>
  <c r="B762" i="9"/>
  <c r="B763" i="9"/>
  <c r="B764" i="9"/>
  <c r="B765" i="9"/>
  <c r="B766" i="9"/>
  <c r="B767" i="9"/>
  <c r="B768" i="9"/>
  <c r="B769" i="9"/>
  <c r="B770" i="9"/>
  <c r="B771" i="9"/>
  <c r="B772" i="9"/>
  <c r="B773" i="9"/>
  <c r="B774" i="9"/>
  <c r="B775" i="9"/>
  <c r="B776" i="9"/>
  <c r="B777" i="9"/>
  <c r="B778" i="9"/>
  <c r="B779" i="9"/>
  <c r="B780" i="9"/>
  <c r="B781" i="9"/>
  <c r="B782" i="9"/>
  <c r="B783" i="9"/>
  <c r="B784" i="9"/>
  <c r="B785" i="9"/>
  <c r="B786" i="9"/>
  <c r="B787" i="9"/>
  <c r="B788" i="9"/>
  <c r="B789" i="9"/>
  <c r="B790" i="9"/>
  <c r="B791" i="9"/>
  <c r="B792" i="9"/>
  <c r="B793" i="9"/>
  <c r="B794" i="9"/>
  <c r="B795" i="9"/>
  <c r="B796" i="9"/>
  <c r="B797" i="9"/>
  <c r="B798" i="9"/>
  <c r="B799" i="9"/>
  <c r="B800" i="9"/>
  <c r="B801" i="9"/>
  <c r="B802" i="9"/>
  <c r="B803" i="9"/>
  <c r="B804" i="9"/>
  <c r="B805" i="9"/>
  <c r="B806" i="9"/>
  <c r="B807" i="9"/>
  <c r="B808" i="9"/>
  <c r="B809" i="9"/>
  <c r="B810" i="9"/>
  <c r="B811" i="9"/>
  <c r="B812" i="9"/>
  <c r="B813" i="9"/>
  <c r="B814" i="9"/>
  <c r="B815" i="9"/>
  <c r="B816" i="9"/>
  <c r="B817" i="9"/>
  <c r="B818" i="9"/>
  <c r="B819" i="9"/>
  <c r="B820" i="9"/>
  <c r="B821" i="9"/>
  <c r="B822" i="9"/>
  <c r="B823" i="9"/>
  <c r="B824" i="9"/>
  <c r="B825" i="9"/>
  <c r="B826" i="9"/>
  <c r="B827" i="9"/>
  <c r="B828" i="9"/>
  <c r="B829" i="9"/>
  <c r="B830" i="9"/>
  <c r="B831" i="9"/>
  <c r="B832" i="9"/>
  <c r="B833" i="9"/>
  <c r="B834" i="9"/>
  <c r="B835" i="9"/>
  <c r="B836" i="9"/>
  <c r="B837" i="9"/>
  <c r="B838" i="9"/>
  <c r="B839" i="9"/>
  <c r="B840" i="9"/>
  <c r="B841" i="9"/>
  <c r="B842" i="9"/>
  <c r="B843" i="9"/>
  <c r="B844" i="9"/>
  <c r="B845" i="9"/>
  <c r="B846" i="9"/>
  <c r="B847" i="9"/>
  <c r="B848" i="9"/>
  <c r="B849" i="9"/>
  <c r="B850" i="9"/>
  <c r="B851" i="9"/>
  <c r="B852" i="9"/>
  <c r="B853" i="9"/>
  <c r="B854" i="9"/>
  <c r="B855" i="9"/>
  <c r="B856" i="9"/>
  <c r="B857" i="9"/>
  <c r="B858" i="9"/>
  <c r="B859" i="9"/>
  <c r="B860" i="9"/>
  <c r="B861" i="9"/>
  <c r="B862" i="9"/>
  <c r="B863" i="9"/>
  <c r="B864" i="9"/>
  <c r="B865" i="9"/>
  <c r="B866" i="9"/>
  <c r="B867" i="9"/>
  <c r="B868" i="9"/>
  <c r="B869" i="9"/>
  <c r="B870" i="9"/>
  <c r="B871" i="9"/>
  <c r="B872" i="9"/>
  <c r="B873" i="9"/>
  <c r="B874" i="9"/>
  <c r="B875" i="9"/>
  <c r="B876" i="9"/>
  <c r="B877" i="9"/>
  <c r="B878" i="9"/>
  <c r="B879" i="9"/>
  <c r="B880" i="9"/>
  <c r="B881" i="9"/>
  <c r="B882" i="9"/>
  <c r="B883" i="9"/>
  <c r="B884" i="9"/>
  <c r="B885" i="9"/>
  <c r="B886" i="9"/>
  <c r="B887" i="9"/>
  <c r="B888" i="9"/>
  <c r="B889" i="9"/>
  <c r="B890" i="9"/>
  <c r="B891" i="9"/>
  <c r="B892" i="9"/>
  <c r="B893" i="9"/>
  <c r="B894" i="9"/>
  <c r="B895" i="9"/>
  <c r="B896" i="9"/>
  <c r="B897" i="9"/>
  <c r="B898" i="9"/>
  <c r="B899" i="9"/>
  <c r="B900" i="9"/>
  <c r="B901" i="9"/>
  <c r="B902" i="9"/>
  <c r="B903" i="9"/>
  <c r="B904" i="9"/>
  <c r="B905" i="9"/>
  <c r="B906" i="9"/>
  <c r="B907" i="9"/>
  <c r="B908" i="9"/>
  <c r="B909" i="9"/>
  <c r="B910" i="9"/>
  <c r="B911" i="9"/>
  <c r="B912" i="9"/>
  <c r="B913" i="9"/>
  <c r="B914" i="9"/>
  <c r="B915" i="9"/>
  <c r="B916" i="9"/>
  <c r="B917" i="9"/>
  <c r="B918" i="9"/>
  <c r="B919" i="9"/>
  <c r="B920" i="9"/>
  <c r="B921" i="9"/>
  <c r="B922" i="9"/>
  <c r="B923" i="9"/>
  <c r="B924" i="9"/>
  <c r="B925" i="9"/>
  <c r="B926" i="9"/>
  <c r="B927" i="9"/>
  <c r="B928" i="9"/>
  <c r="B929" i="9"/>
  <c r="B930" i="9"/>
  <c r="B931" i="9"/>
  <c r="B932" i="9"/>
  <c r="B933" i="9"/>
  <c r="B934" i="9"/>
  <c r="B935" i="9"/>
  <c r="B936" i="9"/>
  <c r="B937" i="9"/>
  <c r="B938" i="9"/>
  <c r="B939" i="9"/>
  <c r="B940" i="9"/>
  <c r="B941" i="9"/>
  <c r="B942" i="9"/>
  <c r="B943" i="9"/>
  <c r="B944" i="9"/>
  <c r="B945" i="9"/>
  <c r="B946" i="9"/>
  <c r="B947" i="9"/>
  <c r="B948" i="9"/>
  <c r="B949" i="9"/>
  <c r="B950" i="9"/>
  <c r="B951" i="9"/>
  <c r="B952" i="9"/>
  <c r="B953" i="9"/>
  <c r="B954" i="9"/>
  <c r="B955" i="9"/>
  <c r="B956" i="9"/>
  <c r="B957" i="9"/>
  <c r="B958" i="9"/>
  <c r="B959" i="9"/>
  <c r="B960" i="9"/>
  <c r="B961" i="9"/>
  <c r="B962" i="9"/>
  <c r="B963" i="9"/>
  <c r="B964" i="9"/>
  <c r="B965" i="9"/>
  <c r="B966" i="9"/>
  <c r="B967" i="9"/>
  <c r="B968" i="9"/>
  <c r="B969" i="9"/>
  <c r="B970" i="9"/>
  <c r="B971" i="9"/>
  <c r="B972" i="9"/>
  <c r="B973" i="9"/>
  <c r="B974" i="9"/>
  <c r="B975" i="9"/>
  <c r="B976" i="9"/>
  <c r="B977" i="9"/>
  <c r="B978" i="9"/>
  <c r="B979" i="9"/>
  <c r="B980" i="9"/>
  <c r="B981" i="9"/>
  <c r="B982" i="9"/>
  <c r="B983" i="9"/>
  <c r="B984" i="9"/>
  <c r="B985" i="9"/>
  <c r="B986" i="9"/>
  <c r="B987" i="9"/>
  <c r="B988" i="9"/>
  <c r="B989" i="9"/>
  <c r="B990" i="9"/>
  <c r="B991" i="9"/>
  <c r="B992" i="9"/>
  <c r="B993" i="9"/>
  <c r="B994" i="9"/>
  <c r="B995" i="9"/>
  <c r="B996" i="9"/>
  <c r="B997" i="9"/>
  <c r="B998" i="9"/>
  <c r="B999" i="9"/>
  <c r="B1000" i="9"/>
  <c r="B1001" i="9"/>
  <c r="B1002" i="9"/>
  <c r="B1003" i="9"/>
  <c r="B1004" i="9"/>
  <c r="B1005" i="9"/>
  <c r="B1006" i="9"/>
  <c r="B1007" i="9"/>
  <c r="B1008" i="9"/>
  <c r="B1009" i="9"/>
  <c r="B1010" i="9"/>
  <c r="B1011" i="9"/>
  <c r="B1012" i="9"/>
  <c r="B1013" i="9"/>
  <c r="B1014" i="9"/>
  <c r="B1015" i="9"/>
  <c r="B1016" i="9"/>
  <c r="B1017" i="9"/>
  <c r="B1018" i="9"/>
  <c r="B1019" i="9"/>
  <c r="B1020" i="9"/>
  <c r="B1021" i="9"/>
  <c r="B1022" i="9"/>
  <c r="B1023" i="9"/>
  <c r="B1024" i="9"/>
  <c r="B1025" i="9"/>
  <c r="B1026" i="9"/>
  <c r="B1027" i="9"/>
  <c r="B1028" i="9"/>
  <c r="B1029" i="9"/>
  <c r="B1030" i="9"/>
  <c r="B1031" i="9"/>
  <c r="B1032" i="9"/>
  <c r="B1033" i="9"/>
  <c r="B1034" i="9"/>
  <c r="B1035" i="9"/>
  <c r="B1036" i="9"/>
  <c r="B1037" i="9"/>
  <c r="B1038" i="9"/>
  <c r="B1039" i="9"/>
  <c r="B1040" i="9"/>
  <c r="B1041" i="9"/>
  <c r="B1042" i="9"/>
  <c r="B1043" i="9"/>
  <c r="B1044" i="9"/>
  <c r="B1045" i="9"/>
  <c r="B1046" i="9"/>
  <c r="B1047" i="9"/>
  <c r="B1048" i="9"/>
  <c r="B1049" i="9"/>
  <c r="B1050" i="9"/>
  <c r="B1051" i="9"/>
  <c r="B1052" i="9"/>
  <c r="B1053" i="9"/>
  <c r="B1054" i="9"/>
  <c r="B1055" i="9"/>
  <c r="B1056" i="9"/>
  <c r="B1057" i="9"/>
  <c r="B1058" i="9"/>
  <c r="B1059" i="9"/>
  <c r="B1060" i="9"/>
  <c r="B1061" i="9"/>
  <c r="B1062" i="9"/>
  <c r="B1063" i="9"/>
  <c r="B1064" i="9"/>
  <c r="B1065" i="9"/>
  <c r="B1066" i="9"/>
  <c r="B1067" i="9"/>
  <c r="B1068" i="9"/>
  <c r="B1069" i="9"/>
  <c r="B1070" i="9"/>
  <c r="B1071" i="9"/>
  <c r="B1072" i="9"/>
  <c r="B1073" i="9"/>
  <c r="B1074" i="9"/>
  <c r="B1075" i="9"/>
  <c r="B1076" i="9"/>
  <c r="B1077" i="9"/>
  <c r="B1078" i="9"/>
  <c r="B1079" i="9"/>
  <c r="B1080" i="9"/>
  <c r="B1081" i="9"/>
  <c r="B1082" i="9"/>
  <c r="B1083" i="9"/>
  <c r="B1084" i="9"/>
  <c r="B1085" i="9"/>
  <c r="B1086" i="9"/>
  <c r="B1087" i="9"/>
  <c r="B1088" i="9"/>
  <c r="B1089" i="9"/>
  <c r="B1090" i="9"/>
  <c r="B1091" i="9"/>
  <c r="B1092" i="9"/>
  <c r="B1093" i="9"/>
  <c r="B1094" i="9"/>
  <c r="B1095" i="9"/>
  <c r="B1096" i="9"/>
  <c r="B1097" i="9"/>
  <c r="B1098" i="9"/>
  <c r="B1099" i="9"/>
  <c r="B1100" i="9"/>
  <c r="B1101" i="9"/>
  <c r="B1102" i="9"/>
  <c r="B1103" i="9"/>
  <c r="B1104" i="9"/>
  <c r="B1105" i="9"/>
  <c r="B1106" i="9"/>
  <c r="B1107" i="9"/>
  <c r="B1108" i="9"/>
  <c r="B1109" i="9"/>
  <c r="B1110" i="9"/>
  <c r="B1111" i="9"/>
  <c r="B1112" i="9"/>
  <c r="B1113" i="9"/>
  <c r="B1114" i="9"/>
  <c r="B1115" i="9"/>
  <c r="B1116" i="9"/>
  <c r="B1117" i="9"/>
  <c r="B1118" i="9"/>
  <c r="B1119" i="9"/>
  <c r="B1120" i="9"/>
  <c r="B1121" i="9"/>
  <c r="B1122" i="9"/>
  <c r="B1123" i="9"/>
  <c r="B1124" i="9"/>
  <c r="B1125" i="9"/>
  <c r="B1126" i="9"/>
  <c r="B1127" i="9"/>
  <c r="B1128" i="9"/>
  <c r="B1129" i="9"/>
  <c r="B1130" i="9"/>
  <c r="B1131" i="9"/>
  <c r="B1132" i="9"/>
  <c r="B1133" i="9"/>
  <c r="B1134" i="9"/>
  <c r="B1135" i="9"/>
  <c r="B1136" i="9"/>
  <c r="B1137" i="9"/>
  <c r="B1138" i="9"/>
  <c r="B1139" i="9"/>
  <c r="B1140" i="9"/>
  <c r="B1141" i="9"/>
  <c r="B1142" i="9"/>
  <c r="B1143" i="9"/>
  <c r="B1144" i="9"/>
  <c r="B1145" i="9"/>
  <c r="B1146" i="9"/>
  <c r="B1147" i="9"/>
  <c r="B1148" i="9"/>
  <c r="B1149" i="9"/>
  <c r="B1150" i="9"/>
  <c r="B1151" i="9"/>
  <c r="B1152" i="9"/>
  <c r="B1153" i="9"/>
  <c r="B1154" i="9"/>
  <c r="B1155" i="9"/>
  <c r="B1156" i="9"/>
  <c r="B1157" i="9"/>
  <c r="B1158" i="9"/>
  <c r="B1159" i="9"/>
  <c r="B1160" i="9"/>
  <c r="B1161" i="9"/>
  <c r="B1162" i="9"/>
  <c r="B1163" i="9"/>
  <c r="B1164" i="9"/>
  <c r="B1165" i="9"/>
  <c r="B1166" i="9"/>
  <c r="B1167" i="9"/>
  <c r="B1168" i="9"/>
  <c r="B1169" i="9"/>
  <c r="B1170" i="9"/>
  <c r="B1171" i="9"/>
  <c r="B1172" i="9"/>
  <c r="B1173" i="9"/>
  <c r="B1174" i="9"/>
  <c r="B1175" i="9"/>
  <c r="B1176" i="9"/>
  <c r="B1177" i="9"/>
  <c r="B1178" i="9"/>
  <c r="B1179" i="9"/>
  <c r="B1180" i="9"/>
  <c r="B1181" i="9"/>
  <c r="B1182" i="9"/>
  <c r="B1183" i="9"/>
  <c r="B1184" i="9"/>
  <c r="B1185" i="9"/>
  <c r="B1186" i="9"/>
  <c r="B1187" i="9"/>
  <c r="B1188" i="9"/>
  <c r="B1189" i="9"/>
  <c r="B1190" i="9"/>
  <c r="B1191" i="9"/>
  <c r="B1192" i="9"/>
  <c r="B1193" i="9"/>
  <c r="B1194" i="9"/>
  <c r="B1195" i="9"/>
  <c r="B1196" i="9"/>
  <c r="B1197" i="9"/>
  <c r="B1198" i="9"/>
  <c r="B1199" i="9"/>
  <c r="B1200" i="9"/>
  <c r="B1201" i="9"/>
  <c r="B1202" i="9"/>
  <c r="B1203" i="9"/>
  <c r="B1204" i="9"/>
  <c r="B1205" i="9"/>
  <c r="B1206" i="9"/>
  <c r="B1207" i="9"/>
  <c r="B1208" i="9"/>
  <c r="B1209" i="9"/>
  <c r="B1210" i="9"/>
  <c r="B1211" i="9"/>
  <c r="B1212" i="9"/>
  <c r="B1213" i="9"/>
  <c r="B1214" i="9"/>
  <c r="B1215" i="9"/>
  <c r="B1216" i="9"/>
  <c r="B1217" i="9"/>
  <c r="B1218" i="9"/>
  <c r="B1219" i="9"/>
  <c r="B1220" i="9"/>
  <c r="B1221" i="9"/>
  <c r="B1222" i="9"/>
  <c r="B1223" i="9"/>
  <c r="B1224" i="9"/>
  <c r="B1225" i="9"/>
  <c r="B1226" i="9"/>
  <c r="B1227" i="9"/>
  <c r="B1228" i="9"/>
  <c r="B1229" i="9"/>
  <c r="B1230" i="9"/>
  <c r="B1231" i="9"/>
  <c r="B1232" i="9"/>
  <c r="B1233" i="9"/>
  <c r="B1234" i="9"/>
  <c r="B1235" i="9"/>
  <c r="B1236" i="9"/>
  <c r="B1237" i="9"/>
  <c r="B1238" i="9"/>
  <c r="B1239" i="9"/>
  <c r="B1240" i="9"/>
  <c r="B1241" i="9"/>
  <c r="B1242" i="9"/>
  <c r="B1243" i="9"/>
  <c r="B1244" i="9"/>
  <c r="B1245" i="9"/>
  <c r="B1246" i="9"/>
  <c r="B1247" i="9"/>
  <c r="B1248" i="9"/>
  <c r="B1249" i="9"/>
  <c r="B1250" i="9"/>
  <c r="B1251" i="9"/>
  <c r="B1252" i="9"/>
  <c r="B1253" i="9"/>
  <c r="B1254" i="9"/>
  <c r="B1255" i="9"/>
  <c r="B1256" i="9"/>
  <c r="B1257" i="9"/>
  <c r="B1258" i="9"/>
  <c r="B1259" i="9"/>
  <c r="B1260" i="9"/>
  <c r="B1261" i="9"/>
  <c r="B1262" i="9"/>
  <c r="B1263" i="9"/>
  <c r="B1264" i="9"/>
  <c r="B1265" i="9"/>
  <c r="B1266" i="9"/>
  <c r="B1267" i="9"/>
  <c r="B1268" i="9"/>
  <c r="B1269" i="9"/>
  <c r="B1270" i="9"/>
  <c r="B1271" i="9"/>
  <c r="B1272" i="9"/>
  <c r="B1273" i="9"/>
  <c r="B1274" i="9"/>
  <c r="B1275" i="9"/>
  <c r="B1276" i="9"/>
  <c r="B1277" i="9"/>
  <c r="B1278" i="9"/>
  <c r="B1279" i="9"/>
  <c r="B1280" i="9"/>
  <c r="B1281" i="9"/>
  <c r="B1282" i="9"/>
  <c r="B1283" i="9"/>
  <c r="B1284" i="9"/>
  <c r="B1285" i="9"/>
  <c r="B1286" i="9"/>
  <c r="B1287" i="9"/>
  <c r="B1288" i="9"/>
  <c r="B1289" i="9"/>
  <c r="B1290" i="9"/>
  <c r="B1291" i="9"/>
  <c r="B1292" i="9"/>
  <c r="B1293" i="9"/>
  <c r="B1294" i="9"/>
  <c r="B1295" i="9"/>
  <c r="B1296" i="9"/>
  <c r="B1297" i="9"/>
  <c r="B1298" i="9"/>
  <c r="B1299" i="9"/>
  <c r="B1300" i="9"/>
  <c r="B1301" i="9"/>
  <c r="B1302" i="9"/>
  <c r="B1303" i="9"/>
  <c r="B1304" i="9"/>
  <c r="B1305" i="9"/>
  <c r="B1306" i="9"/>
  <c r="B1307" i="9"/>
  <c r="B1308" i="9"/>
  <c r="B1309" i="9"/>
  <c r="B1310" i="9"/>
  <c r="B1311" i="9"/>
  <c r="B1312" i="9"/>
  <c r="B1313" i="9"/>
  <c r="B1314" i="9"/>
  <c r="B1315" i="9"/>
  <c r="B1316" i="9"/>
  <c r="B1317" i="9"/>
  <c r="B1318" i="9"/>
  <c r="B1319" i="9"/>
  <c r="B1320" i="9"/>
  <c r="B1321" i="9"/>
  <c r="B1322" i="9"/>
  <c r="B1323" i="9"/>
  <c r="B1324" i="9"/>
  <c r="B1325" i="9"/>
  <c r="B1326" i="9"/>
  <c r="B1327" i="9"/>
  <c r="B1328" i="9"/>
  <c r="B1329" i="9"/>
  <c r="B1330" i="9"/>
  <c r="B1331" i="9"/>
  <c r="B1332" i="9"/>
  <c r="B1333" i="9"/>
  <c r="B1334" i="9"/>
  <c r="B1335" i="9"/>
  <c r="B1336" i="9"/>
  <c r="B1337" i="9"/>
  <c r="B1338" i="9"/>
  <c r="B1339" i="9"/>
  <c r="B1340" i="9"/>
  <c r="B1341" i="9"/>
  <c r="B1342" i="9"/>
  <c r="B1343" i="9"/>
  <c r="B1344" i="9"/>
  <c r="B1345" i="9"/>
  <c r="B1346" i="9"/>
  <c r="B1347" i="9"/>
  <c r="B1348" i="9"/>
  <c r="B1349" i="9"/>
  <c r="B1350" i="9"/>
  <c r="B1351" i="9"/>
  <c r="B1352" i="9"/>
  <c r="B1353" i="9"/>
  <c r="B1354" i="9"/>
  <c r="B1355" i="9"/>
  <c r="B1356" i="9"/>
  <c r="B1357" i="9"/>
  <c r="B1358" i="9"/>
  <c r="B1359" i="9"/>
  <c r="B1360" i="9"/>
  <c r="B1361" i="9"/>
  <c r="B1362" i="9"/>
  <c r="B1363" i="9"/>
  <c r="B1364" i="9"/>
  <c r="B1365" i="9"/>
  <c r="B1366" i="9"/>
  <c r="B1367" i="9"/>
  <c r="B1368" i="9"/>
  <c r="B1369" i="9"/>
  <c r="B1370" i="9"/>
  <c r="B1371" i="9"/>
  <c r="B1372" i="9"/>
  <c r="B1373" i="9"/>
  <c r="B1374" i="9"/>
  <c r="B1375" i="9"/>
  <c r="B1376" i="9"/>
  <c r="B1377" i="9"/>
  <c r="B1378" i="9"/>
  <c r="B1379" i="9"/>
  <c r="B1380" i="9"/>
  <c r="B1381" i="9"/>
  <c r="B1382" i="9"/>
  <c r="B1383" i="9"/>
  <c r="B1384" i="9"/>
  <c r="B1385" i="9"/>
  <c r="B1386" i="9"/>
  <c r="B1387" i="9"/>
  <c r="B1388" i="9"/>
  <c r="B1389" i="9"/>
  <c r="B1390" i="9"/>
  <c r="B1391" i="9"/>
  <c r="B1392" i="9"/>
  <c r="B1393" i="9"/>
  <c r="B1394" i="9"/>
  <c r="B1395" i="9"/>
  <c r="B1396" i="9"/>
  <c r="B1397" i="9"/>
  <c r="B1398" i="9"/>
  <c r="B1399" i="9"/>
  <c r="B1400" i="9"/>
  <c r="B1401" i="9"/>
  <c r="B1402" i="9"/>
  <c r="B1403" i="9"/>
  <c r="B1404" i="9"/>
  <c r="B1405" i="9"/>
  <c r="B1406" i="9"/>
  <c r="B1407" i="9"/>
  <c r="B1408" i="9"/>
  <c r="B1409" i="9"/>
  <c r="B1410" i="9"/>
  <c r="B1411" i="9"/>
  <c r="B1412" i="9"/>
  <c r="B1413" i="9"/>
  <c r="B1414" i="9"/>
  <c r="B1415" i="9"/>
  <c r="B1416" i="9"/>
  <c r="B1417" i="9"/>
  <c r="B1418" i="9"/>
  <c r="B1419" i="9"/>
  <c r="B1420" i="9"/>
  <c r="B1421" i="9"/>
  <c r="B1422" i="9"/>
  <c r="B1423" i="9"/>
  <c r="B1424" i="9"/>
  <c r="B1425" i="9"/>
  <c r="B1426" i="9"/>
  <c r="B1427" i="9"/>
  <c r="B1428" i="9"/>
  <c r="B1429" i="9"/>
  <c r="B1430" i="9"/>
  <c r="B1431" i="9"/>
  <c r="B1432" i="9"/>
  <c r="B1433" i="9"/>
  <c r="B1434" i="9"/>
  <c r="B1435" i="9"/>
  <c r="B1436" i="9"/>
  <c r="B1437" i="9"/>
  <c r="B1438" i="9"/>
  <c r="B1439" i="9"/>
  <c r="B1440" i="9"/>
  <c r="B1441" i="9"/>
  <c r="B1442" i="9"/>
  <c r="B1443" i="9"/>
  <c r="B1444" i="9"/>
  <c r="B1445" i="9"/>
  <c r="B1446" i="9"/>
  <c r="B1447" i="9"/>
  <c r="B1448" i="9"/>
  <c r="B1449" i="9"/>
  <c r="B1450" i="9"/>
  <c r="B1451" i="9"/>
  <c r="B1452" i="9"/>
  <c r="B1453" i="9"/>
  <c r="B1454" i="9"/>
  <c r="B1455" i="9"/>
  <c r="B1456" i="9"/>
  <c r="B1457" i="9"/>
  <c r="B1458" i="9"/>
  <c r="B1459" i="9"/>
  <c r="B1460" i="9"/>
  <c r="B1461" i="9"/>
  <c r="B1462" i="9"/>
  <c r="B1463" i="9"/>
  <c r="B1464" i="9"/>
  <c r="B1465" i="9"/>
  <c r="B1466" i="9"/>
  <c r="B1467" i="9"/>
  <c r="B1468" i="9"/>
  <c r="B1469" i="9"/>
  <c r="B1470" i="9"/>
  <c r="B1471" i="9"/>
  <c r="B1472" i="9"/>
  <c r="B1473" i="9"/>
  <c r="B1474" i="9"/>
  <c r="B1475" i="9"/>
  <c r="B1476" i="9"/>
  <c r="B1477" i="9"/>
  <c r="B1478" i="9"/>
  <c r="B1479" i="9"/>
  <c r="B1480" i="9"/>
  <c r="B1481" i="9"/>
  <c r="B1482" i="9"/>
  <c r="B1483" i="9"/>
  <c r="B1484" i="9"/>
  <c r="B1485" i="9"/>
  <c r="B1486" i="9"/>
  <c r="B1487" i="9"/>
  <c r="B1488" i="9"/>
  <c r="B1489" i="9"/>
  <c r="B1490" i="9"/>
  <c r="B1491" i="9"/>
  <c r="B1492" i="9"/>
  <c r="B1493" i="9"/>
  <c r="B1494" i="9"/>
  <c r="B1495" i="9"/>
  <c r="B1496" i="9"/>
  <c r="B1497" i="9"/>
  <c r="B1498" i="9"/>
  <c r="B1499" i="9"/>
  <c r="B1500" i="9"/>
  <c r="B1501" i="9"/>
  <c r="B1502" i="9"/>
  <c r="B1503" i="9"/>
  <c r="B1504" i="9"/>
  <c r="B1505" i="9"/>
  <c r="B1506" i="9"/>
  <c r="B1507" i="9"/>
  <c r="B1508" i="9"/>
  <c r="B1509" i="9"/>
  <c r="B1510" i="9"/>
  <c r="B1511" i="9"/>
  <c r="B1512" i="9"/>
  <c r="B1513" i="9"/>
  <c r="B1514" i="9"/>
  <c r="B1515" i="9"/>
  <c r="B1516" i="9"/>
  <c r="B1517" i="9"/>
  <c r="B1518" i="9"/>
  <c r="B1519" i="9"/>
  <c r="B1520" i="9"/>
  <c r="B1521" i="9"/>
  <c r="B1522" i="9"/>
  <c r="B1523" i="9"/>
  <c r="B1524" i="9"/>
  <c r="B1525" i="9"/>
  <c r="B1526" i="9"/>
  <c r="B1527" i="9"/>
  <c r="B1528" i="9"/>
  <c r="B1529" i="9"/>
  <c r="B1530" i="9"/>
  <c r="B1531" i="9"/>
  <c r="B1532" i="9"/>
  <c r="B1533" i="9"/>
  <c r="B1534" i="9"/>
  <c r="B1535" i="9"/>
  <c r="B1536" i="9"/>
  <c r="B1537" i="9"/>
  <c r="B1538" i="9"/>
  <c r="B1539" i="9"/>
  <c r="B1540" i="9"/>
  <c r="B1541" i="9"/>
  <c r="B1542" i="9"/>
  <c r="B1543" i="9"/>
  <c r="B1544" i="9"/>
  <c r="B1545" i="9"/>
  <c r="B1546" i="9"/>
  <c r="B1547" i="9"/>
  <c r="B1548" i="9"/>
  <c r="B1549" i="9"/>
  <c r="B1550" i="9"/>
  <c r="B1551" i="9"/>
  <c r="B1552" i="9"/>
  <c r="B1553" i="9"/>
  <c r="B1554" i="9"/>
  <c r="B1555" i="9"/>
  <c r="B1556" i="9"/>
  <c r="B1557" i="9"/>
  <c r="B1558" i="9"/>
  <c r="B1559" i="9"/>
  <c r="B1560" i="9"/>
  <c r="B1561" i="9"/>
  <c r="B1562" i="9"/>
  <c r="B1563" i="9"/>
  <c r="B1564" i="9"/>
  <c r="B1565" i="9"/>
  <c r="B1566" i="9"/>
  <c r="B1567" i="9"/>
  <c r="B1568" i="9"/>
  <c r="B1569" i="9"/>
  <c r="B1570" i="9"/>
  <c r="B1571" i="9"/>
  <c r="B1572" i="9"/>
  <c r="B1573" i="9"/>
  <c r="B1574" i="9"/>
  <c r="B1575" i="9"/>
  <c r="B1576" i="9"/>
  <c r="B1577" i="9"/>
  <c r="B1578" i="9"/>
  <c r="B1579" i="9"/>
  <c r="B1580" i="9"/>
  <c r="B1581" i="9"/>
  <c r="B1582" i="9"/>
  <c r="B1583" i="9"/>
  <c r="B1584" i="9"/>
  <c r="B1585" i="9"/>
  <c r="B1586" i="9"/>
  <c r="B1587" i="9"/>
  <c r="B1588" i="9"/>
  <c r="B1589" i="9"/>
  <c r="B1590" i="9"/>
  <c r="B1591" i="9"/>
  <c r="B1592" i="9"/>
  <c r="B1593" i="9"/>
  <c r="B1594" i="9"/>
  <c r="B1595" i="9"/>
  <c r="B1596" i="9"/>
  <c r="B1597" i="9"/>
  <c r="B1598" i="9"/>
  <c r="B1599" i="9"/>
  <c r="B1600" i="9"/>
  <c r="B1601" i="9"/>
  <c r="B1602" i="9"/>
  <c r="B1603" i="9"/>
  <c r="B1604" i="9"/>
  <c r="B1605" i="9"/>
  <c r="B1606" i="9"/>
  <c r="B1607" i="9"/>
  <c r="B1608" i="9"/>
  <c r="B1609" i="9"/>
  <c r="B1610" i="9"/>
  <c r="B1611" i="9"/>
  <c r="B1612" i="9"/>
  <c r="B1613" i="9"/>
  <c r="B1614" i="9"/>
  <c r="B1615" i="9"/>
  <c r="B1616" i="9"/>
  <c r="B1617" i="9"/>
  <c r="B1618" i="9"/>
  <c r="B1619" i="9"/>
  <c r="B1620" i="9"/>
  <c r="B1621" i="9"/>
  <c r="B1622" i="9"/>
  <c r="B1623" i="9"/>
  <c r="B1624" i="9"/>
  <c r="B1625" i="9"/>
  <c r="B1626" i="9"/>
  <c r="B1627" i="9"/>
  <c r="B1628" i="9"/>
  <c r="B1629" i="9"/>
  <c r="B1630" i="9"/>
  <c r="B1631" i="9"/>
  <c r="B1632" i="9"/>
  <c r="B1633" i="9"/>
  <c r="B1634" i="9"/>
  <c r="B1635" i="9"/>
  <c r="B1636" i="9"/>
  <c r="B1637" i="9"/>
  <c r="B1638" i="9"/>
  <c r="B1639" i="9"/>
  <c r="B1640" i="9"/>
  <c r="B1641" i="9"/>
  <c r="B1642" i="9"/>
  <c r="B1643" i="9"/>
  <c r="B1644" i="9"/>
  <c r="B1645" i="9"/>
  <c r="B1646" i="9"/>
  <c r="B1647" i="9"/>
  <c r="B1648" i="9"/>
  <c r="B1649" i="9"/>
  <c r="B1650" i="9"/>
  <c r="B1651" i="9"/>
  <c r="B1652" i="9"/>
  <c r="B1653" i="9"/>
  <c r="B1654" i="9"/>
  <c r="B1655" i="9"/>
  <c r="B1656" i="9"/>
  <c r="B1657" i="9"/>
  <c r="B1658" i="9"/>
  <c r="B1659" i="9"/>
  <c r="B1660" i="9"/>
  <c r="B1661" i="9"/>
  <c r="B1662" i="9"/>
  <c r="B1663" i="9"/>
  <c r="B1664" i="9"/>
  <c r="B1665" i="9"/>
  <c r="B1666" i="9"/>
  <c r="B1667" i="9"/>
  <c r="B1668" i="9"/>
  <c r="B1669" i="9"/>
  <c r="B1670" i="9"/>
  <c r="B1671" i="9"/>
  <c r="B1672" i="9"/>
  <c r="B1673" i="9"/>
  <c r="B1674" i="9"/>
  <c r="B1675" i="9"/>
  <c r="B1676" i="9"/>
  <c r="B1677" i="9"/>
  <c r="B1678" i="9"/>
  <c r="B1679" i="9"/>
  <c r="B1680" i="9"/>
  <c r="B1681" i="9"/>
  <c r="B1682" i="9"/>
  <c r="B1683" i="9"/>
  <c r="B1684" i="9"/>
  <c r="B1685" i="9"/>
  <c r="B1686" i="9"/>
  <c r="B1687" i="9"/>
  <c r="B1688" i="9"/>
  <c r="B1689" i="9"/>
  <c r="B1690" i="9"/>
  <c r="B1691" i="9"/>
  <c r="B1692" i="9"/>
  <c r="B1693" i="9"/>
  <c r="B1694" i="9"/>
  <c r="B1695" i="9"/>
  <c r="B1696" i="9"/>
  <c r="B1697" i="9"/>
  <c r="B1698" i="9"/>
  <c r="B1699" i="9"/>
  <c r="B1700" i="9"/>
  <c r="B1701" i="9"/>
  <c r="B1702" i="9"/>
  <c r="B1703" i="9"/>
  <c r="B1704" i="9"/>
  <c r="B1705" i="9"/>
  <c r="B1706" i="9"/>
  <c r="B1707" i="9"/>
  <c r="B1708" i="9"/>
  <c r="B1709" i="9"/>
  <c r="B1710" i="9"/>
  <c r="B1711" i="9"/>
  <c r="B1712" i="9"/>
  <c r="B1713" i="9"/>
  <c r="B1714" i="9"/>
  <c r="B1715" i="9"/>
  <c r="B1716" i="9"/>
  <c r="B1717" i="9"/>
  <c r="B1718" i="9"/>
  <c r="B1719" i="9"/>
  <c r="B1720" i="9"/>
  <c r="B1721" i="9"/>
  <c r="B1722" i="9"/>
  <c r="B1723" i="9"/>
  <c r="B1724" i="9"/>
  <c r="B1725" i="9"/>
  <c r="B1726" i="9"/>
  <c r="B1727" i="9"/>
  <c r="B1728" i="9"/>
  <c r="B1729" i="9"/>
  <c r="B1730" i="9"/>
  <c r="B1731" i="9"/>
  <c r="B1732" i="9"/>
  <c r="B1733" i="9"/>
  <c r="B1734" i="9"/>
  <c r="B1735" i="9"/>
  <c r="B1736" i="9"/>
  <c r="B1737" i="9"/>
  <c r="B1738" i="9"/>
  <c r="B1739" i="9"/>
  <c r="B1740" i="9"/>
  <c r="B1741" i="9"/>
  <c r="B1742" i="9"/>
  <c r="B1743" i="9"/>
  <c r="B1744" i="9"/>
  <c r="B1745" i="9"/>
  <c r="B1746" i="9"/>
  <c r="B1747" i="9"/>
  <c r="B1748" i="9"/>
  <c r="B1749" i="9"/>
  <c r="B1750" i="9"/>
  <c r="B1751" i="9"/>
  <c r="B1752" i="9"/>
  <c r="B1753" i="9"/>
  <c r="B1754" i="9"/>
  <c r="B1755" i="9"/>
  <c r="B1756" i="9"/>
  <c r="B1757" i="9"/>
  <c r="B1758" i="9"/>
  <c r="B1759" i="9"/>
  <c r="B1760" i="9"/>
  <c r="B1761" i="9"/>
  <c r="B1762" i="9"/>
  <c r="B1763" i="9"/>
  <c r="B1764" i="9"/>
  <c r="B1765" i="9"/>
  <c r="B1766" i="9"/>
  <c r="B1767" i="9"/>
  <c r="B1768" i="9"/>
  <c r="B1769" i="9"/>
  <c r="B1770" i="9"/>
  <c r="B1771" i="9"/>
  <c r="B1772" i="9"/>
  <c r="B1773" i="9"/>
  <c r="B1774" i="9"/>
  <c r="B1775" i="9"/>
  <c r="B1776" i="9"/>
  <c r="B1777" i="9"/>
  <c r="B1778" i="9"/>
  <c r="B1779" i="9"/>
  <c r="B1780" i="9"/>
  <c r="B1781" i="9"/>
  <c r="B1782" i="9"/>
  <c r="B1783" i="9"/>
  <c r="B1784" i="9"/>
  <c r="B1785" i="9"/>
  <c r="B1786" i="9"/>
  <c r="B1787" i="9"/>
  <c r="B1788" i="9"/>
  <c r="B1789" i="9"/>
  <c r="B1790" i="9"/>
  <c r="B1791" i="9"/>
  <c r="B1792" i="9"/>
  <c r="B1793" i="9"/>
  <c r="B1794" i="9"/>
  <c r="B1795" i="9"/>
  <c r="B1796" i="9"/>
  <c r="B1797" i="9"/>
  <c r="B1798" i="9"/>
  <c r="B1799" i="9"/>
  <c r="B1800" i="9"/>
  <c r="B1801" i="9"/>
  <c r="B1802" i="9"/>
  <c r="B1803" i="9"/>
  <c r="B1804" i="9"/>
  <c r="B1805" i="9"/>
  <c r="B1806" i="9"/>
  <c r="B1807" i="9"/>
  <c r="B1808" i="9"/>
  <c r="B1809" i="9"/>
  <c r="B1810" i="9"/>
  <c r="B1811" i="9"/>
  <c r="B1812" i="9"/>
  <c r="B1813" i="9"/>
  <c r="B1814" i="9"/>
  <c r="B1815" i="9"/>
  <c r="B1816" i="9"/>
  <c r="B1817" i="9"/>
  <c r="B1818" i="9"/>
  <c r="B1819" i="9"/>
  <c r="B1820" i="9"/>
  <c r="B1821" i="9"/>
  <c r="B1822" i="9"/>
  <c r="B1823" i="9"/>
  <c r="B1824" i="9"/>
  <c r="B1825" i="9"/>
  <c r="B1826" i="9"/>
  <c r="B1827" i="9"/>
  <c r="B1828" i="9"/>
  <c r="B1829" i="9"/>
  <c r="B1830" i="9"/>
  <c r="B1831" i="9"/>
  <c r="B1832" i="9"/>
  <c r="B1833" i="9"/>
  <c r="B1834" i="9"/>
  <c r="B1835" i="9"/>
  <c r="B1836" i="9"/>
  <c r="B1837" i="9"/>
  <c r="B1838" i="9"/>
  <c r="B1839" i="9"/>
  <c r="B1840" i="9"/>
  <c r="B1841" i="9"/>
  <c r="B1842" i="9"/>
  <c r="B1843" i="9"/>
  <c r="B1844" i="9"/>
  <c r="B1845" i="9"/>
  <c r="B1846" i="9"/>
  <c r="B1847" i="9"/>
  <c r="B1848" i="9"/>
  <c r="B1849" i="9"/>
  <c r="B1850" i="9"/>
  <c r="B1851" i="9"/>
  <c r="B1852" i="9"/>
  <c r="B1853" i="9"/>
  <c r="B1854" i="9"/>
  <c r="B1855" i="9"/>
  <c r="B1856" i="9"/>
  <c r="B1857" i="9"/>
  <c r="B1858" i="9"/>
  <c r="B1859" i="9"/>
  <c r="B1860" i="9"/>
  <c r="B1861" i="9"/>
  <c r="B1862" i="9"/>
  <c r="B1863" i="9"/>
  <c r="B1864" i="9"/>
  <c r="B1865" i="9"/>
  <c r="B1866" i="9"/>
  <c r="B1867" i="9"/>
  <c r="B1868" i="9"/>
  <c r="B1869" i="9"/>
  <c r="B1870" i="9"/>
  <c r="B1871" i="9"/>
  <c r="B1872" i="9"/>
  <c r="B1873" i="9"/>
  <c r="B1874" i="9"/>
  <c r="B1875" i="9"/>
  <c r="B1876" i="9"/>
  <c r="B1877" i="9"/>
  <c r="B1878" i="9"/>
  <c r="B1879" i="9"/>
  <c r="B1880" i="9"/>
  <c r="B1881" i="9"/>
  <c r="B1882" i="9"/>
  <c r="B1883" i="9"/>
  <c r="B1884" i="9"/>
  <c r="B1885" i="9"/>
  <c r="B1886" i="9"/>
  <c r="B1887" i="9"/>
  <c r="B1888" i="9"/>
  <c r="B1889" i="9"/>
  <c r="B1890" i="9"/>
  <c r="B1891" i="9"/>
  <c r="B1892" i="9"/>
  <c r="B1893" i="9"/>
  <c r="B1894" i="9"/>
  <c r="B1895" i="9"/>
  <c r="B1896" i="9"/>
  <c r="B1897" i="9"/>
  <c r="B1898" i="9"/>
  <c r="B1899" i="9"/>
  <c r="B1900" i="9"/>
  <c r="B1901" i="9"/>
  <c r="B1902" i="9"/>
  <c r="B1903" i="9"/>
  <c r="B1904" i="9"/>
  <c r="B1905" i="9"/>
  <c r="B1906" i="9"/>
  <c r="B1907" i="9"/>
  <c r="B1908" i="9"/>
  <c r="B1909" i="9"/>
  <c r="B1910" i="9"/>
  <c r="B1911" i="9"/>
  <c r="B1912" i="9"/>
  <c r="B1913" i="9"/>
  <c r="B1914" i="9"/>
  <c r="B1915" i="9"/>
  <c r="B1916" i="9"/>
  <c r="B1917" i="9"/>
  <c r="B1918" i="9"/>
  <c r="B1919" i="9"/>
  <c r="B1920" i="9"/>
  <c r="B1921" i="9"/>
  <c r="B1922" i="9"/>
  <c r="B1923" i="9"/>
  <c r="B1924" i="9"/>
  <c r="B1925" i="9"/>
  <c r="B1926" i="9"/>
  <c r="B1927" i="9"/>
  <c r="B1928" i="9"/>
  <c r="B1929" i="9"/>
  <c r="B1930" i="9"/>
  <c r="B1931" i="9"/>
  <c r="B1932" i="9"/>
  <c r="B1933" i="9"/>
  <c r="B1934" i="9"/>
  <c r="B1935" i="9"/>
  <c r="B1936" i="9"/>
  <c r="B1937" i="9"/>
  <c r="B1938" i="9"/>
  <c r="B1939" i="9"/>
  <c r="B1940" i="9"/>
  <c r="B1941" i="9"/>
  <c r="B1942" i="9"/>
  <c r="B1943" i="9"/>
  <c r="B1944" i="9"/>
  <c r="B1945" i="9"/>
  <c r="B1946" i="9"/>
  <c r="B1947" i="9"/>
  <c r="B1948" i="9"/>
  <c r="B1949" i="9"/>
  <c r="B1950" i="9"/>
  <c r="B1951" i="9"/>
  <c r="B1952" i="9"/>
  <c r="B1953" i="9"/>
  <c r="B1954" i="9"/>
  <c r="B1955" i="9"/>
  <c r="B1956" i="9"/>
  <c r="B1957" i="9"/>
  <c r="B1958" i="9"/>
  <c r="B1959" i="9"/>
  <c r="B1960" i="9"/>
  <c r="B1961" i="9"/>
  <c r="B1962" i="9"/>
  <c r="B1963" i="9"/>
  <c r="B1964" i="9"/>
  <c r="B1965" i="9"/>
  <c r="B1966" i="9"/>
  <c r="B1967" i="9"/>
  <c r="B1968" i="9"/>
  <c r="B1969" i="9"/>
  <c r="B1970" i="9"/>
  <c r="B1971" i="9"/>
  <c r="B1972" i="9"/>
  <c r="B1973" i="9"/>
  <c r="B1974" i="9"/>
  <c r="B1975" i="9"/>
  <c r="B1976" i="9"/>
  <c r="B1977" i="9"/>
  <c r="B1978" i="9"/>
  <c r="B1979" i="9"/>
  <c r="B1980" i="9"/>
  <c r="B1981" i="9"/>
  <c r="B1982" i="9"/>
  <c r="B1983" i="9"/>
  <c r="B1984" i="9"/>
  <c r="B1985" i="9"/>
  <c r="B1986" i="9"/>
  <c r="B1987" i="9"/>
  <c r="B1988" i="9"/>
  <c r="B1989" i="9"/>
  <c r="B1990" i="9"/>
  <c r="B1991" i="9"/>
  <c r="B1992" i="9"/>
  <c r="B1993" i="9"/>
  <c r="B1994" i="9"/>
  <c r="B1995" i="9"/>
  <c r="B1996" i="9"/>
  <c r="B1997" i="9"/>
  <c r="B1998" i="9"/>
  <c r="B1999" i="9"/>
  <c r="B2000" i="9"/>
  <c r="L3" i="2"/>
  <c r="L4" i="2"/>
  <c r="L5" i="2"/>
  <c r="L6" i="2"/>
  <c r="L7"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1" i="2"/>
  <c r="L122" i="2"/>
  <c r="L123" i="2"/>
  <c r="L124" i="2"/>
  <c r="L125" i="2"/>
  <c r="L126" i="2"/>
  <c r="L127" i="2"/>
  <c r="L128" i="2"/>
  <c r="L129" i="2"/>
  <c r="L130" i="2"/>
  <c r="L131" i="2"/>
  <c r="L132" i="2"/>
  <c r="L133" i="2"/>
  <c r="L134" i="2"/>
  <c r="L135" i="2"/>
  <c r="L136" i="2"/>
  <c r="L137" i="2"/>
  <c r="L138" i="2"/>
  <c r="L139" i="2"/>
  <c r="L140" i="2"/>
  <c r="L141" i="2"/>
  <c r="L142" i="2"/>
  <c r="L143" i="2"/>
  <c r="L144" i="2"/>
  <c r="L145" i="2"/>
  <c r="L146" i="2"/>
  <c r="L147" i="2"/>
  <c r="L148" i="2"/>
  <c r="L149" i="2"/>
  <c r="L150" i="2"/>
  <c r="L151" i="2"/>
  <c r="L152" i="2"/>
  <c r="L153" i="2"/>
  <c r="L154" i="2"/>
  <c r="L155" i="2"/>
  <c r="L156" i="2"/>
  <c r="L157" i="2"/>
  <c r="L158" i="2"/>
  <c r="L159" i="2"/>
  <c r="L160" i="2"/>
  <c r="L161" i="2"/>
  <c r="L162" i="2"/>
  <c r="L163" i="2"/>
  <c r="L164" i="2"/>
  <c r="L165" i="2"/>
  <c r="L166" i="2"/>
  <c r="L167" i="2"/>
  <c r="L168" i="2"/>
  <c r="L169" i="2"/>
  <c r="L170" i="2"/>
  <c r="L171" i="2"/>
  <c r="L172" i="2"/>
  <c r="L173" i="2"/>
  <c r="L174" i="2"/>
  <c r="L175" i="2"/>
  <c r="L176" i="2"/>
  <c r="L177" i="2"/>
  <c r="L178" i="2"/>
  <c r="L179" i="2"/>
  <c r="L180" i="2"/>
  <c r="L181" i="2"/>
  <c r="L182" i="2"/>
  <c r="L183" i="2"/>
  <c r="L184" i="2"/>
  <c r="L185" i="2"/>
  <c r="L186" i="2"/>
  <c r="L187" i="2"/>
  <c r="L188" i="2"/>
  <c r="L189" i="2"/>
  <c r="L190" i="2"/>
  <c r="L191" i="2"/>
  <c r="L192" i="2"/>
  <c r="L193" i="2"/>
  <c r="L194" i="2"/>
  <c r="L195" i="2"/>
  <c r="L196" i="2"/>
  <c r="L197" i="2"/>
  <c r="L198" i="2"/>
  <c r="L199" i="2"/>
  <c r="L200" i="2"/>
  <c r="L201" i="2"/>
  <c r="L202" i="2"/>
  <c r="L203" i="2"/>
  <c r="L204" i="2"/>
  <c r="L205" i="2"/>
  <c r="L206" i="2"/>
  <c r="L207" i="2"/>
  <c r="L208" i="2"/>
  <c r="L209" i="2"/>
  <c r="L210" i="2"/>
  <c r="L211" i="2"/>
  <c r="L212" i="2"/>
  <c r="L213" i="2"/>
  <c r="L214" i="2"/>
  <c r="L215" i="2"/>
  <c r="L216" i="2"/>
  <c r="L217" i="2"/>
  <c r="L218" i="2"/>
  <c r="L219" i="2"/>
  <c r="L220" i="2"/>
  <c r="L221" i="2"/>
  <c r="L222" i="2"/>
  <c r="L223" i="2"/>
  <c r="L224" i="2"/>
  <c r="L225" i="2"/>
  <c r="L226" i="2"/>
  <c r="L227" i="2"/>
  <c r="L228" i="2"/>
  <c r="L229" i="2"/>
  <c r="L230" i="2"/>
  <c r="L231" i="2"/>
  <c r="L232" i="2"/>
  <c r="L233" i="2"/>
  <c r="L234" i="2"/>
  <c r="L235" i="2"/>
  <c r="L236" i="2"/>
  <c r="L237" i="2"/>
  <c r="L238" i="2"/>
  <c r="L239" i="2"/>
  <c r="L240" i="2"/>
  <c r="L241" i="2"/>
  <c r="L242" i="2"/>
  <c r="L243" i="2"/>
  <c r="L244" i="2"/>
  <c r="L245" i="2"/>
  <c r="L246" i="2"/>
  <c r="L247" i="2"/>
  <c r="L248" i="2"/>
  <c r="L249" i="2"/>
  <c r="L250" i="2"/>
  <c r="L251" i="2"/>
  <c r="L252" i="2"/>
  <c r="L253" i="2"/>
  <c r="L254" i="2"/>
  <c r="L255" i="2"/>
  <c r="L256" i="2"/>
  <c r="L257" i="2"/>
  <c r="L258" i="2"/>
  <c r="L259" i="2"/>
  <c r="L260" i="2"/>
  <c r="L261" i="2"/>
  <c r="L262" i="2"/>
  <c r="L263" i="2"/>
  <c r="L264" i="2"/>
  <c r="L265" i="2"/>
  <c r="L266" i="2"/>
  <c r="L267" i="2"/>
  <c r="L268" i="2"/>
  <c r="L269" i="2"/>
  <c r="L270" i="2"/>
  <c r="L271" i="2"/>
  <c r="L272" i="2"/>
  <c r="L273" i="2"/>
  <c r="L274" i="2"/>
  <c r="L275" i="2"/>
  <c r="L276" i="2"/>
  <c r="L277" i="2"/>
  <c r="L278" i="2"/>
  <c r="L279" i="2"/>
  <c r="L280" i="2"/>
  <c r="L281" i="2"/>
  <c r="L282" i="2"/>
  <c r="L283" i="2"/>
  <c r="L284" i="2"/>
  <c r="L285" i="2"/>
  <c r="L286" i="2"/>
  <c r="L287" i="2"/>
  <c r="L288" i="2"/>
  <c r="L289" i="2"/>
  <c r="L290" i="2"/>
  <c r="L291" i="2"/>
  <c r="L292" i="2"/>
  <c r="L293" i="2"/>
  <c r="L294" i="2"/>
  <c r="L295" i="2"/>
  <c r="L296" i="2"/>
  <c r="L297" i="2"/>
  <c r="L298" i="2"/>
  <c r="L299" i="2"/>
  <c r="L300" i="2"/>
  <c r="L301" i="2"/>
  <c r="L302" i="2"/>
  <c r="L303" i="2"/>
  <c r="L304" i="2"/>
  <c r="L305" i="2"/>
  <c r="L306" i="2"/>
  <c r="L307" i="2"/>
  <c r="L308" i="2"/>
  <c r="L309" i="2"/>
  <c r="L310" i="2"/>
  <c r="L311" i="2"/>
  <c r="L312" i="2"/>
  <c r="L313" i="2"/>
  <c r="L314" i="2"/>
  <c r="L315" i="2"/>
  <c r="L316" i="2"/>
  <c r="L317" i="2"/>
  <c r="L318" i="2"/>
  <c r="L319" i="2"/>
  <c r="L320" i="2"/>
  <c r="L321" i="2"/>
  <c r="L322" i="2"/>
  <c r="L323" i="2"/>
  <c r="L324" i="2"/>
  <c r="L325" i="2"/>
  <c r="L326" i="2"/>
  <c r="L327" i="2"/>
  <c r="L328" i="2"/>
  <c r="L329" i="2"/>
  <c r="L330" i="2"/>
  <c r="L331" i="2"/>
  <c r="L332" i="2"/>
  <c r="L333" i="2"/>
  <c r="L334" i="2"/>
  <c r="L335" i="2"/>
  <c r="L336" i="2"/>
  <c r="L337" i="2"/>
  <c r="L338" i="2"/>
  <c r="L339" i="2"/>
  <c r="L340" i="2"/>
  <c r="L341" i="2"/>
  <c r="L342" i="2"/>
  <c r="L343" i="2"/>
  <c r="L344" i="2"/>
  <c r="L345" i="2"/>
  <c r="L346" i="2"/>
  <c r="L347" i="2"/>
  <c r="L348" i="2"/>
  <c r="L349" i="2"/>
  <c r="L350" i="2"/>
  <c r="L351" i="2"/>
  <c r="L352" i="2"/>
  <c r="L353" i="2"/>
  <c r="L354" i="2"/>
  <c r="L355" i="2"/>
  <c r="L356" i="2"/>
  <c r="L357" i="2"/>
  <c r="L358" i="2"/>
  <c r="L359" i="2"/>
  <c r="L360" i="2"/>
  <c r="L361" i="2"/>
  <c r="L362" i="2"/>
  <c r="L363" i="2"/>
  <c r="L364" i="2"/>
  <c r="L365" i="2"/>
  <c r="L366" i="2"/>
  <c r="L367" i="2"/>
  <c r="L368" i="2"/>
  <c r="L369" i="2"/>
  <c r="L370" i="2"/>
  <c r="L371" i="2"/>
  <c r="L372" i="2"/>
  <c r="L373" i="2"/>
  <c r="L374" i="2"/>
  <c r="L375" i="2"/>
  <c r="L376" i="2"/>
  <c r="L377" i="2"/>
  <c r="L378" i="2"/>
  <c r="L379" i="2"/>
  <c r="L380" i="2"/>
  <c r="L381" i="2"/>
  <c r="L382" i="2"/>
  <c r="L383" i="2"/>
  <c r="L384" i="2"/>
  <c r="L385" i="2"/>
  <c r="L386" i="2"/>
  <c r="L387" i="2"/>
  <c r="L388" i="2"/>
  <c r="L389" i="2"/>
  <c r="L390" i="2"/>
  <c r="L391" i="2"/>
  <c r="L392" i="2"/>
  <c r="L393" i="2"/>
  <c r="L394" i="2"/>
  <c r="L395" i="2"/>
  <c r="L396" i="2"/>
  <c r="L397" i="2"/>
  <c r="L398" i="2"/>
  <c r="L399" i="2"/>
  <c r="L400" i="2"/>
  <c r="L401" i="2"/>
  <c r="L402" i="2"/>
  <c r="L403" i="2"/>
  <c r="L404" i="2"/>
  <c r="L405" i="2"/>
  <c r="L406" i="2"/>
  <c r="L407" i="2"/>
  <c r="L408" i="2"/>
  <c r="L409" i="2"/>
  <c r="L410" i="2"/>
  <c r="L411" i="2"/>
  <c r="L412" i="2"/>
  <c r="L413" i="2"/>
  <c r="L414" i="2"/>
  <c r="L415" i="2"/>
  <c r="L416" i="2"/>
  <c r="L417" i="2"/>
  <c r="L418" i="2"/>
  <c r="L419" i="2"/>
  <c r="L420" i="2"/>
  <c r="L421" i="2"/>
  <c r="L422" i="2"/>
  <c r="L423" i="2"/>
  <c r="L424" i="2"/>
  <c r="L425" i="2"/>
  <c r="L426" i="2"/>
  <c r="L427" i="2"/>
  <c r="L428" i="2"/>
  <c r="L429" i="2"/>
  <c r="L430" i="2"/>
  <c r="L431" i="2"/>
  <c r="L432" i="2"/>
  <c r="L433" i="2"/>
  <c r="L434" i="2"/>
  <c r="L435" i="2"/>
  <c r="L436" i="2"/>
  <c r="L437" i="2"/>
  <c r="L438" i="2"/>
  <c r="L439" i="2"/>
  <c r="L440" i="2"/>
  <c r="L441" i="2"/>
  <c r="L442" i="2"/>
  <c r="L443" i="2"/>
  <c r="L444" i="2"/>
  <c r="L445" i="2"/>
  <c r="L446" i="2"/>
  <c r="L447" i="2"/>
  <c r="L448" i="2"/>
  <c r="L449" i="2"/>
  <c r="L450" i="2"/>
  <c r="L451" i="2"/>
  <c r="L452" i="2"/>
  <c r="L453" i="2"/>
  <c r="L454" i="2"/>
  <c r="L455" i="2"/>
  <c r="L456" i="2"/>
  <c r="L457" i="2"/>
  <c r="L458" i="2"/>
  <c r="L459" i="2"/>
  <c r="L460" i="2"/>
  <c r="L461" i="2"/>
  <c r="L462" i="2"/>
  <c r="L463" i="2"/>
  <c r="L464" i="2"/>
  <c r="L465" i="2"/>
  <c r="L466" i="2"/>
  <c r="L467" i="2"/>
  <c r="L468" i="2"/>
  <c r="L469" i="2"/>
  <c r="L470" i="2"/>
  <c r="L471" i="2"/>
  <c r="L472" i="2"/>
  <c r="L473" i="2"/>
  <c r="L474" i="2"/>
  <c r="L475" i="2"/>
  <c r="L476" i="2"/>
  <c r="L477" i="2"/>
  <c r="L478" i="2"/>
  <c r="L479" i="2"/>
  <c r="L480" i="2"/>
  <c r="L481" i="2"/>
  <c r="L482" i="2"/>
  <c r="L483" i="2"/>
  <c r="L484" i="2"/>
  <c r="L485" i="2"/>
  <c r="L486" i="2"/>
  <c r="L487" i="2"/>
  <c r="L488" i="2"/>
  <c r="L489" i="2"/>
  <c r="L490" i="2"/>
  <c r="L491" i="2"/>
  <c r="L492" i="2"/>
  <c r="L493" i="2"/>
  <c r="L494" i="2"/>
  <c r="L495" i="2"/>
  <c r="L496" i="2"/>
  <c r="L497" i="2"/>
  <c r="L498" i="2"/>
  <c r="L499" i="2"/>
  <c r="L500" i="2"/>
  <c r="L501" i="2"/>
  <c r="L502" i="2"/>
  <c r="L503" i="2"/>
  <c r="L504" i="2"/>
  <c r="L505" i="2"/>
  <c r="L506" i="2"/>
  <c r="L507" i="2"/>
  <c r="L508" i="2"/>
  <c r="L509" i="2"/>
  <c r="L510" i="2"/>
  <c r="L511" i="2"/>
  <c r="L512" i="2"/>
  <c r="L513" i="2"/>
  <c r="L514" i="2"/>
  <c r="L515" i="2"/>
  <c r="L516" i="2"/>
  <c r="L517" i="2"/>
  <c r="L518" i="2"/>
  <c r="L519" i="2"/>
  <c r="L520" i="2"/>
  <c r="L521" i="2"/>
  <c r="L522" i="2"/>
  <c r="L523" i="2"/>
  <c r="L524" i="2"/>
  <c r="L525" i="2"/>
  <c r="L526" i="2"/>
  <c r="L527" i="2"/>
  <c r="L528" i="2"/>
  <c r="L529" i="2"/>
  <c r="L530" i="2"/>
  <c r="L531" i="2"/>
  <c r="L532" i="2"/>
  <c r="L533" i="2"/>
  <c r="L534" i="2"/>
  <c r="L535" i="2"/>
  <c r="L536" i="2"/>
  <c r="L537" i="2"/>
  <c r="L538" i="2"/>
  <c r="L539" i="2"/>
  <c r="L540" i="2"/>
  <c r="L541" i="2"/>
  <c r="L542" i="2"/>
  <c r="L543" i="2"/>
  <c r="L544" i="2"/>
  <c r="L545" i="2"/>
  <c r="L546" i="2"/>
  <c r="L547" i="2"/>
  <c r="L548" i="2"/>
  <c r="L549" i="2"/>
  <c r="L550" i="2"/>
  <c r="L551" i="2"/>
  <c r="L552" i="2"/>
  <c r="L553" i="2"/>
  <c r="L554" i="2"/>
  <c r="L555" i="2"/>
  <c r="L556" i="2"/>
  <c r="L557" i="2"/>
  <c r="L558" i="2"/>
  <c r="L559" i="2"/>
  <c r="L560" i="2"/>
  <c r="L561" i="2"/>
  <c r="L562" i="2"/>
  <c r="L563" i="2"/>
  <c r="L564" i="2"/>
  <c r="L565" i="2"/>
  <c r="L566" i="2"/>
  <c r="L567" i="2"/>
  <c r="L568" i="2"/>
  <c r="L569" i="2"/>
  <c r="L570" i="2"/>
  <c r="L571" i="2"/>
  <c r="L572" i="2"/>
  <c r="L573" i="2"/>
  <c r="L574" i="2"/>
  <c r="L575" i="2"/>
  <c r="L576" i="2"/>
  <c r="L577" i="2"/>
  <c r="L578" i="2"/>
  <c r="L579" i="2"/>
  <c r="L580" i="2"/>
  <c r="L581" i="2"/>
  <c r="L582" i="2"/>
  <c r="L583" i="2"/>
  <c r="L584" i="2"/>
  <c r="L585" i="2"/>
  <c r="L586" i="2"/>
  <c r="L587" i="2"/>
  <c r="L588" i="2"/>
  <c r="L589" i="2"/>
  <c r="L590" i="2"/>
  <c r="L591" i="2"/>
  <c r="L592" i="2"/>
  <c r="L593" i="2"/>
  <c r="L594" i="2"/>
  <c r="L595" i="2"/>
  <c r="L596" i="2"/>
  <c r="L597" i="2"/>
  <c r="L598" i="2"/>
  <c r="L599" i="2"/>
  <c r="L600" i="2"/>
  <c r="L601" i="2"/>
  <c r="L602" i="2"/>
  <c r="L603" i="2"/>
  <c r="L604" i="2"/>
  <c r="L605" i="2"/>
  <c r="L606" i="2"/>
  <c r="L607" i="2"/>
  <c r="L608" i="2"/>
  <c r="L609" i="2"/>
  <c r="L610" i="2"/>
  <c r="L611" i="2"/>
  <c r="L612" i="2"/>
  <c r="L613" i="2"/>
  <c r="L614" i="2"/>
  <c r="L615" i="2"/>
  <c r="L616" i="2"/>
  <c r="L617" i="2"/>
  <c r="L618" i="2"/>
  <c r="L619" i="2"/>
  <c r="L620" i="2"/>
  <c r="L621" i="2"/>
  <c r="L622" i="2"/>
  <c r="L623" i="2"/>
  <c r="L624" i="2"/>
  <c r="L625" i="2"/>
  <c r="L626" i="2"/>
  <c r="L627" i="2"/>
  <c r="L628" i="2"/>
  <c r="L629" i="2"/>
  <c r="L630" i="2"/>
  <c r="L631" i="2"/>
  <c r="L632" i="2"/>
  <c r="L633" i="2"/>
  <c r="L634" i="2"/>
  <c r="L635" i="2"/>
  <c r="L636" i="2"/>
  <c r="L637" i="2"/>
  <c r="L638" i="2"/>
  <c r="L639" i="2"/>
  <c r="L640" i="2"/>
  <c r="L641" i="2"/>
  <c r="L642" i="2"/>
  <c r="L643" i="2"/>
  <c r="L644" i="2"/>
  <c r="L645" i="2"/>
  <c r="L646" i="2"/>
  <c r="L647" i="2"/>
  <c r="L648" i="2"/>
  <c r="L649" i="2"/>
  <c r="L650" i="2"/>
  <c r="L651" i="2"/>
  <c r="L652" i="2"/>
  <c r="L653" i="2"/>
  <c r="L654" i="2"/>
  <c r="L655" i="2"/>
  <c r="L656" i="2"/>
  <c r="L657" i="2"/>
  <c r="L658" i="2"/>
  <c r="L659" i="2"/>
  <c r="L660" i="2"/>
  <c r="L661" i="2"/>
  <c r="L662" i="2"/>
  <c r="L663" i="2"/>
  <c r="L664" i="2"/>
  <c r="L665" i="2"/>
  <c r="L666" i="2"/>
  <c r="L667" i="2"/>
  <c r="L668" i="2"/>
  <c r="L669" i="2"/>
  <c r="L670" i="2"/>
  <c r="L671" i="2"/>
  <c r="L672" i="2"/>
  <c r="L673" i="2"/>
  <c r="L674" i="2"/>
  <c r="L675" i="2"/>
  <c r="L676" i="2"/>
  <c r="L677" i="2"/>
  <c r="L678" i="2"/>
  <c r="L679" i="2"/>
  <c r="L680" i="2"/>
  <c r="L681" i="2"/>
  <c r="L682" i="2"/>
  <c r="L683" i="2"/>
  <c r="L684" i="2"/>
  <c r="L685" i="2"/>
  <c r="L686" i="2"/>
  <c r="L687" i="2"/>
  <c r="L688" i="2"/>
  <c r="L689" i="2"/>
  <c r="L690" i="2"/>
  <c r="L691" i="2"/>
  <c r="L692" i="2"/>
  <c r="L693" i="2"/>
  <c r="L694" i="2"/>
  <c r="L695" i="2"/>
  <c r="L696" i="2"/>
  <c r="L697" i="2"/>
  <c r="L698" i="2"/>
  <c r="L699" i="2"/>
  <c r="L700" i="2"/>
  <c r="L701" i="2"/>
  <c r="L702" i="2"/>
  <c r="L703" i="2"/>
  <c r="L704" i="2"/>
  <c r="L705" i="2"/>
  <c r="L706" i="2"/>
  <c r="L707" i="2"/>
  <c r="L708" i="2"/>
  <c r="L709" i="2"/>
  <c r="L710" i="2"/>
  <c r="L711" i="2"/>
  <c r="L712" i="2"/>
  <c r="L713" i="2"/>
  <c r="L714" i="2"/>
  <c r="L715" i="2"/>
  <c r="L716" i="2"/>
  <c r="L717" i="2"/>
  <c r="L718" i="2"/>
  <c r="L719" i="2"/>
  <c r="L720" i="2"/>
  <c r="L721" i="2"/>
  <c r="L722" i="2"/>
  <c r="L723" i="2"/>
  <c r="L724" i="2"/>
  <c r="L725" i="2"/>
  <c r="L726" i="2"/>
  <c r="L727" i="2"/>
  <c r="L728" i="2"/>
  <c r="L729" i="2"/>
  <c r="L730" i="2"/>
  <c r="L731" i="2"/>
  <c r="L732" i="2"/>
  <c r="L733" i="2"/>
  <c r="L734" i="2"/>
  <c r="L735" i="2"/>
  <c r="L736" i="2"/>
  <c r="L737" i="2"/>
  <c r="L738" i="2"/>
  <c r="L739" i="2"/>
  <c r="L740" i="2"/>
  <c r="L741" i="2"/>
  <c r="L742" i="2"/>
  <c r="L743" i="2"/>
  <c r="L744" i="2"/>
  <c r="L745" i="2"/>
  <c r="L746" i="2"/>
  <c r="L747" i="2"/>
  <c r="L748" i="2"/>
  <c r="L749" i="2"/>
  <c r="L750" i="2"/>
  <c r="L751" i="2"/>
  <c r="L752" i="2"/>
  <c r="L753" i="2"/>
  <c r="L754" i="2"/>
  <c r="L755" i="2"/>
  <c r="L756" i="2"/>
  <c r="L757" i="2"/>
  <c r="L758" i="2"/>
  <c r="L759" i="2"/>
  <c r="L760" i="2"/>
  <c r="L761" i="2"/>
  <c r="L762" i="2"/>
  <c r="L763" i="2"/>
  <c r="L764" i="2"/>
  <c r="L765" i="2"/>
  <c r="L766" i="2"/>
  <c r="L767" i="2"/>
  <c r="L768" i="2"/>
  <c r="L769" i="2"/>
  <c r="L770" i="2"/>
  <c r="L771" i="2"/>
  <c r="L772" i="2"/>
  <c r="L773" i="2"/>
  <c r="L774" i="2"/>
  <c r="L775" i="2"/>
  <c r="L776" i="2"/>
  <c r="L777" i="2"/>
  <c r="L778" i="2"/>
  <c r="L779" i="2"/>
  <c r="L780" i="2"/>
  <c r="L781" i="2"/>
  <c r="L782" i="2"/>
  <c r="L783" i="2"/>
  <c r="L784" i="2"/>
  <c r="L785" i="2"/>
  <c r="L786" i="2"/>
  <c r="L787" i="2"/>
  <c r="L788" i="2"/>
  <c r="L789" i="2"/>
  <c r="L790" i="2"/>
  <c r="L791" i="2"/>
  <c r="L792" i="2"/>
  <c r="L793" i="2"/>
  <c r="L794" i="2"/>
  <c r="L795" i="2"/>
  <c r="L796" i="2"/>
  <c r="L797" i="2"/>
  <c r="L798" i="2"/>
  <c r="L799" i="2"/>
  <c r="L800" i="2"/>
  <c r="L801" i="2"/>
  <c r="L802" i="2"/>
  <c r="L803" i="2"/>
  <c r="L804" i="2"/>
  <c r="L805" i="2"/>
  <c r="L806" i="2"/>
  <c r="L807" i="2"/>
  <c r="L808" i="2"/>
  <c r="L809" i="2"/>
  <c r="L810" i="2"/>
  <c r="L811" i="2"/>
  <c r="L812" i="2"/>
  <c r="L813" i="2"/>
  <c r="L814" i="2"/>
  <c r="L815" i="2"/>
  <c r="L816" i="2"/>
  <c r="L817" i="2"/>
  <c r="L818" i="2"/>
  <c r="L819" i="2"/>
  <c r="L820" i="2"/>
  <c r="L821" i="2"/>
  <c r="L822" i="2"/>
  <c r="L823" i="2"/>
  <c r="L824" i="2"/>
  <c r="L825" i="2"/>
  <c r="L826" i="2"/>
  <c r="L827" i="2"/>
  <c r="L828" i="2"/>
  <c r="L829" i="2"/>
  <c r="L830" i="2"/>
  <c r="L831" i="2"/>
  <c r="L832" i="2"/>
  <c r="L833" i="2"/>
  <c r="L834" i="2"/>
  <c r="L835" i="2"/>
  <c r="L836" i="2"/>
  <c r="L837" i="2"/>
  <c r="L838" i="2"/>
  <c r="L839" i="2"/>
  <c r="L840" i="2"/>
  <c r="L841" i="2"/>
  <c r="L842" i="2"/>
  <c r="L843" i="2"/>
  <c r="L844" i="2"/>
  <c r="L845" i="2"/>
  <c r="L846" i="2"/>
  <c r="L847" i="2"/>
  <c r="L848" i="2"/>
  <c r="L849" i="2"/>
  <c r="L850" i="2"/>
  <c r="L851" i="2"/>
  <c r="L852" i="2"/>
  <c r="L853" i="2"/>
  <c r="L854" i="2"/>
  <c r="L855" i="2"/>
  <c r="L856" i="2"/>
  <c r="L857" i="2"/>
  <c r="L858" i="2"/>
  <c r="L859" i="2"/>
  <c r="L860" i="2"/>
  <c r="L861" i="2"/>
  <c r="L862" i="2"/>
  <c r="L863" i="2"/>
  <c r="L864" i="2"/>
  <c r="L865" i="2"/>
  <c r="L866" i="2"/>
  <c r="L867" i="2"/>
  <c r="L868" i="2"/>
  <c r="L869" i="2"/>
  <c r="L870" i="2"/>
  <c r="L871" i="2"/>
  <c r="L872" i="2"/>
  <c r="L873" i="2"/>
  <c r="L874" i="2"/>
  <c r="L875" i="2"/>
  <c r="L876" i="2"/>
  <c r="L877" i="2"/>
  <c r="L878" i="2"/>
  <c r="L879" i="2"/>
  <c r="L880" i="2"/>
  <c r="L881" i="2"/>
  <c r="L882" i="2"/>
  <c r="L883" i="2"/>
  <c r="L884" i="2"/>
  <c r="L885" i="2"/>
  <c r="L886" i="2"/>
  <c r="L887" i="2"/>
  <c r="L888" i="2"/>
  <c r="L889" i="2"/>
  <c r="L890" i="2"/>
  <c r="L891" i="2"/>
  <c r="L892" i="2"/>
  <c r="L893" i="2"/>
  <c r="L894" i="2"/>
  <c r="L895" i="2"/>
  <c r="L896" i="2"/>
  <c r="L897" i="2"/>
  <c r="L898" i="2"/>
  <c r="L899" i="2"/>
  <c r="L900" i="2"/>
  <c r="L901" i="2"/>
  <c r="L902" i="2"/>
  <c r="L903" i="2"/>
  <c r="L904" i="2"/>
  <c r="L905" i="2"/>
  <c r="L906" i="2"/>
  <c r="L907" i="2"/>
  <c r="L908" i="2"/>
  <c r="L909" i="2"/>
  <c r="L910" i="2"/>
  <c r="L911" i="2"/>
  <c r="L912" i="2"/>
  <c r="L913" i="2"/>
  <c r="L914" i="2"/>
  <c r="L915" i="2"/>
  <c r="L916" i="2"/>
  <c r="L917" i="2"/>
  <c r="L918" i="2"/>
  <c r="L919" i="2"/>
  <c r="L920" i="2"/>
  <c r="L921" i="2"/>
  <c r="L922" i="2"/>
  <c r="L923" i="2"/>
  <c r="L924" i="2"/>
  <c r="L925" i="2"/>
  <c r="L926" i="2"/>
  <c r="L927" i="2"/>
  <c r="L928" i="2"/>
  <c r="L929" i="2"/>
  <c r="L930" i="2"/>
  <c r="L931" i="2"/>
  <c r="L932" i="2"/>
  <c r="L933" i="2"/>
  <c r="L934" i="2"/>
  <c r="L935" i="2"/>
  <c r="L936" i="2"/>
  <c r="L937" i="2"/>
  <c r="L938" i="2"/>
  <c r="L939" i="2"/>
  <c r="L940" i="2"/>
  <c r="L941" i="2"/>
  <c r="L942" i="2"/>
  <c r="L943" i="2"/>
  <c r="L944" i="2"/>
  <c r="L945" i="2"/>
  <c r="L946" i="2"/>
  <c r="L947" i="2"/>
  <c r="L948" i="2"/>
  <c r="L949" i="2"/>
  <c r="L950" i="2"/>
  <c r="L951" i="2"/>
  <c r="L952" i="2"/>
  <c r="L953" i="2"/>
  <c r="L954" i="2"/>
  <c r="L955" i="2"/>
  <c r="L956" i="2"/>
  <c r="L957" i="2"/>
  <c r="L958" i="2"/>
  <c r="L959" i="2"/>
  <c r="L960" i="2"/>
  <c r="L961" i="2"/>
  <c r="L962" i="2"/>
  <c r="L963" i="2"/>
  <c r="L964" i="2"/>
  <c r="L965" i="2"/>
  <c r="L966" i="2"/>
  <c r="L967" i="2"/>
  <c r="L968" i="2"/>
  <c r="L969" i="2"/>
  <c r="L970" i="2"/>
  <c r="L971" i="2"/>
  <c r="L972" i="2"/>
  <c r="L973" i="2"/>
  <c r="L974" i="2"/>
  <c r="L975" i="2"/>
  <c r="L976" i="2"/>
  <c r="L977" i="2"/>
  <c r="L978" i="2"/>
  <c r="L979" i="2"/>
  <c r="L980" i="2"/>
  <c r="L981" i="2"/>
  <c r="L982" i="2"/>
  <c r="L983" i="2"/>
  <c r="L984" i="2"/>
  <c r="L985" i="2"/>
  <c r="L986" i="2"/>
  <c r="L987" i="2"/>
  <c r="L988" i="2"/>
  <c r="L989" i="2"/>
  <c r="L990" i="2"/>
  <c r="L991" i="2"/>
  <c r="L992" i="2"/>
  <c r="L993" i="2"/>
  <c r="L994" i="2"/>
  <c r="L995" i="2"/>
  <c r="L996" i="2"/>
  <c r="L997" i="2"/>
  <c r="L998" i="2"/>
  <c r="L999" i="2"/>
  <c r="L1000" i="2"/>
  <c r="L1001" i="2"/>
  <c r="L1002" i="2"/>
  <c r="L1003" i="2"/>
  <c r="L1004" i="2"/>
  <c r="L1005" i="2"/>
  <c r="L1006" i="2"/>
  <c r="L1007" i="2"/>
  <c r="L1008" i="2"/>
  <c r="L1009" i="2"/>
  <c r="L1010" i="2"/>
  <c r="L1011" i="2"/>
  <c r="L1012" i="2"/>
  <c r="L1013" i="2"/>
  <c r="L1014" i="2"/>
  <c r="L1015" i="2"/>
  <c r="L1016" i="2"/>
  <c r="L1017" i="2"/>
  <c r="L1018" i="2"/>
  <c r="L1019" i="2"/>
  <c r="L1020" i="2"/>
  <c r="L1021" i="2"/>
  <c r="L1022" i="2"/>
  <c r="L1023" i="2"/>
  <c r="L1024" i="2"/>
  <c r="L1025" i="2"/>
  <c r="L1026" i="2"/>
  <c r="L1027" i="2"/>
  <c r="L1028" i="2"/>
  <c r="L1029" i="2"/>
  <c r="L1030" i="2"/>
  <c r="L1031" i="2"/>
  <c r="L1032" i="2"/>
  <c r="L1033" i="2"/>
  <c r="L1034" i="2"/>
  <c r="L1035" i="2"/>
  <c r="L1036" i="2"/>
  <c r="L1037" i="2"/>
  <c r="L1038" i="2"/>
  <c r="L1039" i="2"/>
  <c r="L1040" i="2"/>
  <c r="L1041" i="2"/>
  <c r="L1042" i="2"/>
  <c r="L1043" i="2"/>
  <c r="L1044" i="2"/>
  <c r="L1045" i="2"/>
  <c r="L1046" i="2"/>
  <c r="L1047" i="2"/>
  <c r="L1048" i="2"/>
  <c r="L1049" i="2"/>
  <c r="L1050" i="2"/>
  <c r="L1051" i="2"/>
  <c r="L1052" i="2"/>
  <c r="L1053" i="2"/>
  <c r="L1054" i="2"/>
  <c r="L1055" i="2"/>
  <c r="L1056" i="2"/>
  <c r="L1057" i="2"/>
  <c r="L1058" i="2"/>
  <c r="L1059" i="2"/>
  <c r="L1060" i="2"/>
  <c r="L1061" i="2"/>
  <c r="L1062" i="2"/>
  <c r="L1063" i="2"/>
  <c r="L1064" i="2"/>
  <c r="L1065" i="2"/>
  <c r="L1066" i="2"/>
  <c r="L1067" i="2"/>
  <c r="L1068" i="2"/>
  <c r="L1069" i="2"/>
  <c r="L1070" i="2"/>
  <c r="L1071" i="2"/>
  <c r="L1072" i="2"/>
  <c r="L1073" i="2"/>
  <c r="L1074" i="2"/>
  <c r="L1075" i="2"/>
  <c r="L1076" i="2"/>
  <c r="L1077" i="2"/>
  <c r="L1078" i="2"/>
  <c r="L1079" i="2"/>
  <c r="L1080" i="2"/>
  <c r="L1081" i="2"/>
  <c r="L1082" i="2"/>
  <c r="L1083" i="2"/>
  <c r="L1084" i="2"/>
  <c r="L1085" i="2"/>
  <c r="L1086" i="2"/>
  <c r="L1087" i="2"/>
  <c r="L1088" i="2"/>
  <c r="L1089" i="2"/>
  <c r="L1090" i="2"/>
  <c r="L1091" i="2"/>
  <c r="L1092" i="2"/>
  <c r="L1093" i="2"/>
  <c r="L1094" i="2"/>
  <c r="L1095" i="2"/>
  <c r="L1096" i="2"/>
  <c r="L1097" i="2"/>
  <c r="L1098" i="2"/>
  <c r="L1099" i="2"/>
  <c r="L1100" i="2"/>
  <c r="L1101" i="2"/>
  <c r="L1102" i="2"/>
  <c r="L1103" i="2"/>
  <c r="L1104" i="2"/>
  <c r="L1105" i="2"/>
  <c r="L1106" i="2"/>
  <c r="L1107" i="2"/>
  <c r="L1108" i="2"/>
  <c r="L1109" i="2"/>
  <c r="L1110" i="2"/>
  <c r="L1111" i="2"/>
  <c r="L1112" i="2"/>
  <c r="L1113" i="2"/>
  <c r="L1114" i="2"/>
  <c r="L1115" i="2"/>
  <c r="L1116" i="2"/>
  <c r="L1117" i="2"/>
  <c r="L1118" i="2"/>
  <c r="L1119" i="2"/>
  <c r="L1120" i="2"/>
  <c r="L1121" i="2"/>
  <c r="L1122" i="2"/>
  <c r="L1123" i="2"/>
  <c r="L1124" i="2"/>
  <c r="L1125" i="2"/>
  <c r="L1126" i="2"/>
  <c r="L1127" i="2"/>
  <c r="L1128" i="2"/>
  <c r="L1129" i="2"/>
  <c r="L1130" i="2"/>
  <c r="L1131" i="2"/>
  <c r="L1132" i="2"/>
  <c r="L1133" i="2"/>
  <c r="L1134" i="2"/>
  <c r="L1135" i="2"/>
  <c r="L1136" i="2"/>
  <c r="L1137" i="2"/>
  <c r="L1138" i="2"/>
  <c r="L1139" i="2"/>
  <c r="L1140" i="2"/>
  <c r="L1141" i="2"/>
  <c r="L1142" i="2"/>
  <c r="L1143" i="2"/>
  <c r="L1144" i="2"/>
  <c r="L1145" i="2"/>
  <c r="L1146" i="2"/>
  <c r="L1147" i="2"/>
  <c r="L1148" i="2"/>
  <c r="L1149" i="2"/>
  <c r="L1150" i="2"/>
  <c r="L1151" i="2"/>
  <c r="L1152" i="2"/>
  <c r="L1153" i="2"/>
  <c r="L1154" i="2"/>
  <c r="L1155" i="2"/>
  <c r="L1156" i="2"/>
  <c r="L1157" i="2"/>
  <c r="L1158" i="2"/>
  <c r="L1159" i="2"/>
  <c r="L1160" i="2"/>
  <c r="L1161" i="2"/>
  <c r="L1162" i="2"/>
  <c r="L1163" i="2"/>
  <c r="L1164" i="2"/>
  <c r="L1165" i="2"/>
  <c r="L1166" i="2"/>
  <c r="L1167" i="2"/>
  <c r="L1168" i="2"/>
  <c r="L1169" i="2"/>
  <c r="L1170" i="2"/>
  <c r="L1171" i="2"/>
  <c r="L1172" i="2"/>
  <c r="L1173" i="2"/>
  <c r="L1174" i="2"/>
  <c r="L1175" i="2"/>
  <c r="L1176" i="2"/>
  <c r="L1177" i="2"/>
  <c r="L1178" i="2"/>
  <c r="L1179" i="2"/>
  <c r="L1180" i="2"/>
  <c r="L1181" i="2"/>
  <c r="L1182" i="2"/>
  <c r="L1183" i="2"/>
  <c r="L1184" i="2"/>
  <c r="L1185" i="2"/>
  <c r="L1186" i="2"/>
  <c r="L1187" i="2"/>
  <c r="L1188" i="2"/>
  <c r="L1189" i="2"/>
  <c r="L1190" i="2"/>
  <c r="L1191" i="2"/>
  <c r="L1192" i="2"/>
  <c r="L1193" i="2"/>
  <c r="L1194" i="2"/>
  <c r="L1195" i="2"/>
  <c r="L1196" i="2"/>
  <c r="L1197" i="2"/>
  <c r="L1198" i="2"/>
  <c r="L1199" i="2"/>
  <c r="L1200" i="2"/>
  <c r="L1201" i="2"/>
  <c r="L1202" i="2"/>
  <c r="L1203" i="2"/>
  <c r="L1204" i="2"/>
  <c r="L1205" i="2"/>
  <c r="L1206" i="2"/>
  <c r="L1207" i="2"/>
  <c r="L1208" i="2"/>
  <c r="L1209" i="2"/>
  <c r="L1210" i="2"/>
  <c r="L1211" i="2"/>
  <c r="L1212" i="2"/>
  <c r="L1213" i="2"/>
  <c r="L1214" i="2"/>
  <c r="L1215" i="2"/>
  <c r="L1216" i="2"/>
  <c r="L1217" i="2"/>
  <c r="L1218" i="2"/>
  <c r="L1219" i="2"/>
  <c r="L1220" i="2"/>
  <c r="L1221" i="2"/>
  <c r="L1222" i="2"/>
  <c r="L1223" i="2"/>
  <c r="L1224" i="2"/>
  <c r="L1225" i="2"/>
  <c r="L1226" i="2"/>
  <c r="L1227" i="2"/>
  <c r="L1228" i="2"/>
  <c r="L1229" i="2"/>
  <c r="L1230" i="2"/>
  <c r="L1231" i="2"/>
  <c r="L1232" i="2"/>
  <c r="L1233" i="2"/>
  <c r="L1234" i="2"/>
  <c r="L1235" i="2"/>
  <c r="L1236" i="2"/>
  <c r="L1237" i="2"/>
  <c r="L1238" i="2"/>
  <c r="L1239" i="2"/>
  <c r="L1240" i="2"/>
  <c r="L1241" i="2"/>
  <c r="L1242" i="2"/>
  <c r="L1243" i="2"/>
  <c r="L1244" i="2"/>
  <c r="L1245" i="2"/>
  <c r="L1246" i="2"/>
  <c r="L1247" i="2"/>
  <c r="L1248" i="2"/>
  <c r="L1249" i="2"/>
  <c r="L1250" i="2"/>
  <c r="L1251" i="2"/>
  <c r="L1252" i="2"/>
  <c r="L1253" i="2"/>
  <c r="L1254" i="2"/>
  <c r="L1255" i="2"/>
  <c r="L1256" i="2"/>
  <c r="L1257" i="2"/>
  <c r="L1258" i="2"/>
  <c r="L1259" i="2"/>
  <c r="L1260" i="2"/>
  <c r="L1261" i="2"/>
  <c r="L1262" i="2"/>
  <c r="L1263" i="2"/>
  <c r="L1264" i="2"/>
  <c r="L1265" i="2"/>
  <c r="L1266" i="2"/>
  <c r="L1267" i="2"/>
  <c r="L1268" i="2"/>
  <c r="L1269" i="2"/>
  <c r="L1270" i="2"/>
  <c r="L1271" i="2"/>
  <c r="L1272" i="2"/>
  <c r="L1273" i="2"/>
  <c r="L1274" i="2"/>
  <c r="L1275" i="2"/>
  <c r="L1276" i="2"/>
  <c r="L1277" i="2"/>
  <c r="L1278" i="2"/>
  <c r="L1279" i="2"/>
  <c r="L1280" i="2"/>
  <c r="L1281" i="2"/>
  <c r="L1282" i="2"/>
  <c r="L1283" i="2"/>
  <c r="L1284" i="2"/>
  <c r="L1285" i="2"/>
  <c r="L1286" i="2"/>
  <c r="L1287" i="2"/>
  <c r="L1288" i="2"/>
  <c r="L1289" i="2"/>
  <c r="L1290" i="2"/>
  <c r="L1291" i="2"/>
  <c r="L1292" i="2"/>
  <c r="L1293" i="2"/>
  <c r="L1294" i="2"/>
  <c r="L1295" i="2"/>
  <c r="L1296" i="2"/>
  <c r="L1297" i="2"/>
  <c r="L1298" i="2"/>
  <c r="L1299" i="2"/>
  <c r="L1300" i="2"/>
  <c r="L1301" i="2"/>
  <c r="L1302" i="2"/>
  <c r="L1303" i="2"/>
  <c r="L1304" i="2"/>
  <c r="L1305" i="2"/>
  <c r="L1306" i="2"/>
  <c r="L1307" i="2"/>
  <c r="L1308" i="2"/>
  <c r="L1309" i="2"/>
  <c r="L1310" i="2"/>
  <c r="L1311" i="2"/>
  <c r="L1312" i="2"/>
  <c r="L1313" i="2"/>
  <c r="L1314" i="2"/>
  <c r="L1315" i="2"/>
  <c r="L1316" i="2"/>
  <c r="L1317" i="2"/>
  <c r="L1318" i="2"/>
  <c r="L1319" i="2"/>
  <c r="L1320" i="2"/>
  <c r="L1321" i="2"/>
  <c r="L1322" i="2"/>
  <c r="L1323" i="2"/>
  <c r="L1324" i="2"/>
  <c r="L1325" i="2"/>
  <c r="L1326" i="2"/>
  <c r="L1327" i="2"/>
  <c r="L1328" i="2"/>
  <c r="L1329" i="2"/>
  <c r="L1330" i="2"/>
  <c r="L1331" i="2"/>
  <c r="L1332" i="2"/>
  <c r="L1333" i="2"/>
  <c r="L1334" i="2"/>
  <c r="L1335" i="2"/>
  <c r="L1336" i="2"/>
  <c r="L1337" i="2"/>
  <c r="L1338" i="2"/>
  <c r="L1339" i="2"/>
  <c r="L1340" i="2"/>
  <c r="L1341" i="2"/>
  <c r="L1342" i="2"/>
  <c r="L1343" i="2"/>
  <c r="L1344" i="2"/>
  <c r="L1345" i="2"/>
  <c r="L1346" i="2"/>
  <c r="L1347" i="2"/>
  <c r="L1348" i="2"/>
  <c r="L1349" i="2"/>
  <c r="L1350" i="2"/>
  <c r="L1351" i="2"/>
  <c r="L1352" i="2"/>
  <c r="L1353" i="2"/>
  <c r="L1354" i="2"/>
  <c r="L1355" i="2"/>
  <c r="L1356" i="2"/>
  <c r="L1357" i="2"/>
  <c r="L1358" i="2"/>
  <c r="L1359" i="2"/>
  <c r="L1360" i="2"/>
  <c r="L1361" i="2"/>
  <c r="L1362" i="2"/>
  <c r="L1363" i="2"/>
  <c r="L1364" i="2"/>
  <c r="L1365" i="2"/>
  <c r="L1366" i="2"/>
  <c r="L1367" i="2"/>
  <c r="L1368" i="2"/>
  <c r="L1369" i="2"/>
  <c r="L1370" i="2"/>
  <c r="L1371" i="2"/>
  <c r="L1372" i="2"/>
  <c r="L1373" i="2"/>
  <c r="L1374" i="2"/>
  <c r="L1375" i="2"/>
  <c r="L1376" i="2"/>
  <c r="L1377" i="2"/>
  <c r="L1378" i="2"/>
  <c r="L1379" i="2"/>
  <c r="L1380" i="2"/>
  <c r="L1381" i="2"/>
  <c r="L1382" i="2"/>
  <c r="L1383" i="2"/>
  <c r="L1384" i="2"/>
  <c r="L1385" i="2"/>
  <c r="L1386" i="2"/>
  <c r="L1387" i="2"/>
  <c r="L1388" i="2"/>
  <c r="L1389" i="2"/>
  <c r="L1390" i="2"/>
  <c r="L1391" i="2"/>
  <c r="L1392" i="2"/>
  <c r="L1393" i="2"/>
  <c r="L1394" i="2"/>
  <c r="L1395" i="2"/>
  <c r="L1396" i="2"/>
  <c r="L1397" i="2"/>
  <c r="L1398" i="2"/>
  <c r="L1399" i="2"/>
  <c r="L1400" i="2"/>
  <c r="L1401" i="2"/>
  <c r="L1402" i="2"/>
  <c r="L1403" i="2"/>
  <c r="L1404" i="2"/>
  <c r="L1405" i="2"/>
  <c r="L1406" i="2"/>
  <c r="L1407" i="2"/>
  <c r="L1408" i="2"/>
  <c r="L1409" i="2"/>
  <c r="L1410" i="2"/>
  <c r="L1411" i="2"/>
  <c r="L1412" i="2"/>
  <c r="L1413" i="2"/>
  <c r="L1414" i="2"/>
  <c r="L1415" i="2"/>
  <c r="L1416" i="2"/>
  <c r="L1417" i="2"/>
  <c r="L1418" i="2"/>
  <c r="L1419" i="2"/>
  <c r="L1420" i="2"/>
  <c r="L1421" i="2"/>
  <c r="L1422" i="2"/>
  <c r="L1423" i="2"/>
  <c r="L1424" i="2"/>
  <c r="L1425" i="2"/>
  <c r="L1426" i="2"/>
  <c r="L1427" i="2"/>
  <c r="L1428" i="2"/>
  <c r="L1429" i="2"/>
  <c r="L1430" i="2"/>
  <c r="L1431" i="2"/>
  <c r="L1432" i="2"/>
  <c r="L1433" i="2"/>
  <c r="L1434" i="2"/>
  <c r="L1435" i="2"/>
  <c r="L1436" i="2"/>
  <c r="L1437" i="2"/>
  <c r="L1438" i="2"/>
  <c r="L1439" i="2"/>
  <c r="L1440" i="2"/>
  <c r="L1441" i="2"/>
  <c r="L1442" i="2"/>
  <c r="L1443" i="2"/>
  <c r="L1444" i="2"/>
  <c r="L1445" i="2"/>
  <c r="L1446" i="2"/>
  <c r="L1447" i="2"/>
  <c r="L1448" i="2"/>
  <c r="L1449" i="2"/>
  <c r="L1450" i="2"/>
  <c r="L1451" i="2"/>
  <c r="L1452" i="2"/>
  <c r="L1453" i="2"/>
  <c r="L1454" i="2"/>
  <c r="L1455" i="2"/>
  <c r="L1456" i="2"/>
  <c r="L1457" i="2"/>
  <c r="L1458" i="2"/>
  <c r="L1459" i="2"/>
  <c r="L1460" i="2"/>
  <c r="L1461" i="2"/>
  <c r="L1462" i="2"/>
  <c r="L1463" i="2"/>
  <c r="L1464" i="2"/>
  <c r="L1465" i="2"/>
  <c r="L1466" i="2"/>
  <c r="L1467" i="2"/>
  <c r="L1468" i="2"/>
  <c r="L1469" i="2"/>
  <c r="L1470" i="2"/>
  <c r="L1471" i="2"/>
  <c r="L1472" i="2"/>
  <c r="L1473" i="2"/>
  <c r="L1474" i="2"/>
  <c r="L1475" i="2"/>
  <c r="L1476" i="2"/>
  <c r="L1477" i="2"/>
  <c r="L1478" i="2"/>
  <c r="L1479" i="2"/>
  <c r="L1480" i="2"/>
  <c r="L1481" i="2"/>
  <c r="L1482" i="2"/>
  <c r="L1483" i="2"/>
  <c r="L1484" i="2"/>
  <c r="L1485" i="2"/>
  <c r="L1486" i="2"/>
  <c r="L1487" i="2"/>
  <c r="L1488" i="2"/>
  <c r="L1489" i="2"/>
  <c r="L1490" i="2"/>
  <c r="L1491" i="2"/>
  <c r="L1492" i="2"/>
  <c r="L1493" i="2"/>
  <c r="L1494" i="2"/>
  <c r="L1495" i="2"/>
  <c r="L1496" i="2"/>
  <c r="L1497" i="2"/>
  <c r="L1498" i="2"/>
  <c r="L1499" i="2"/>
  <c r="L1500" i="2"/>
  <c r="L1501" i="2"/>
  <c r="L1502" i="2"/>
  <c r="L1503" i="2"/>
  <c r="L1504" i="2"/>
  <c r="L1505" i="2"/>
  <c r="L1506" i="2"/>
  <c r="L1507" i="2"/>
  <c r="L1508" i="2"/>
  <c r="L1509" i="2"/>
  <c r="L1510" i="2"/>
  <c r="L1511" i="2"/>
  <c r="L1512" i="2"/>
  <c r="L1513" i="2"/>
  <c r="L1514" i="2"/>
  <c r="L1515" i="2"/>
  <c r="L1516" i="2"/>
  <c r="L1517" i="2"/>
  <c r="L1518" i="2"/>
  <c r="L1519" i="2"/>
  <c r="L1520" i="2"/>
  <c r="L1521" i="2"/>
  <c r="L1522" i="2"/>
  <c r="L1523" i="2"/>
  <c r="L1524" i="2"/>
  <c r="L1525" i="2"/>
  <c r="L1526" i="2"/>
  <c r="L1527" i="2"/>
  <c r="L1528" i="2"/>
  <c r="L1529" i="2"/>
  <c r="L1530" i="2"/>
  <c r="L1531" i="2"/>
  <c r="L1532" i="2"/>
  <c r="L1533" i="2"/>
  <c r="L1534" i="2"/>
  <c r="L1535" i="2"/>
  <c r="L1536" i="2"/>
  <c r="L1537" i="2"/>
  <c r="L1538" i="2"/>
  <c r="L1539" i="2"/>
  <c r="L1540" i="2"/>
  <c r="L1541" i="2"/>
  <c r="L1542" i="2"/>
  <c r="L1543" i="2"/>
  <c r="L1544" i="2"/>
  <c r="L1545" i="2"/>
  <c r="L1546" i="2"/>
  <c r="L1547" i="2"/>
  <c r="L1548" i="2"/>
  <c r="L1549" i="2"/>
  <c r="L1550" i="2"/>
  <c r="L1551" i="2"/>
  <c r="L1552" i="2"/>
  <c r="L1553" i="2"/>
  <c r="L1554" i="2"/>
  <c r="L1555" i="2"/>
  <c r="L1556" i="2"/>
  <c r="L1557" i="2"/>
  <c r="L1558" i="2"/>
  <c r="L1559" i="2"/>
  <c r="L1560" i="2"/>
  <c r="L1561" i="2"/>
  <c r="L1562" i="2"/>
  <c r="L1563" i="2"/>
  <c r="L1564" i="2"/>
  <c r="L1565" i="2"/>
  <c r="L1566" i="2"/>
  <c r="L1567" i="2"/>
  <c r="L1568" i="2"/>
  <c r="L1569" i="2"/>
  <c r="L1570" i="2"/>
  <c r="L1571" i="2"/>
  <c r="L1572" i="2"/>
  <c r="L1573" i="2"/>
  <c r="L1574" i="2"/>
  <c r="L1575" i="2"/>
  <c r="L1576" i="2"/>
  <c r="L1577" i="2"/>
  <c r="L1578" i="2"/>
  <c r="L1579" i="2"/>
  <c r="L1580" i="2"/>
  <c r="L1581" i="2"/>
  <c r="L1582" i="2"/>
  <c r="L1583" i="2"/>
  <c r="L1584" i="2"/>
  <c r="L1585" i="2"/>
  <c r="L1586" i="2"/>
  <c r="L1587" i="2"/>
  <c r="L1588" i="2"/>
  <c r="L1589" i="2"/>
  <c r="L1590" i="2"/>
  <c r="L1591" i="2"/>
  <c r="L1592" i="2"/>
  <c r="L1593" i="2"/>
  <c r="L1594" i="2"/>
  <c r="L1595" i="2"/>
  <c r="L1596" i="2"/>
  <c r="L1597" i="2"/>
  <c r="L1598" i="2"/>
  <c r="L1599" i="2"/>
  <c r="L1600" i="2"/>
  <c r="L1601" i="2"/>
  <c r="L1602" i="2"/>
  <c r="L1603" i="2"/>
  <c r="L1604" i="2"/>
  <c r="L1605" i="2"/>
  <c r="L1606" i="2"/>
  <c r="L1607" i="2"/>
  <c r="L1608" i="2"/>
  <c r="L1609" i="2"/>
  <c r="L1610" i="2"/>
  <c r="L1611" i="2"/>
  <c r="L1612" i="2"/>
  <c r="L1613" i="2"/>
  <c r="L1614" i="2"/>
  <c r="L1615" i="2"/>
  <c r="L1616" i="2"/>
  <c r="L1617" i="2"/>
  <c r="L1618" i="2"/>
  <c r="L1619" i="2"/>
  <c r="L1620" i="2"/>
  <c r="L1621" i="2"/>
  <c r="L1622" i="2"/>
  <c r="L1623" i="2"/>
  <c r="L1624" i="2"/>
  <c r="L1625" i="2"/>
  <c r="L1626" i="2"/>
  <c r="L1627" i="2"/>
  <c r="L1628" i="2"/>
  <c r="L1629" i="2"/>
  <c r="L1630" i="2"/>
  <c r="L1631" i="2"/>
  <c r="L1632" i="2"/>
  <c r="L1633" i="2"/>
  <c r="L1634" i="2"/>
  <c r="L1635" i="2"/>
  <c r="L1636" i="2"/>
  <c r="L1637" i="2"/>
  <c r="L1638" i="2"/>
  <c r="L1639" i="2"/>
  <c r="L1640" i="2"/>
  <c r="L1641" i="2"/>
  <c r="L1642" i="2"/>
  <c r="L1643" i="2"/>
  <c r="L1644" i="2"/>
  <c r="L1645" i="2"/>
  <c r="L1646" i="2"/>
  <c r="L1647" i="2"/>
  <c r="L1648" i="2"/>
  <c r="L1649" i="2"/>
  <c r="L1650" i="2"/>
  <c r="L1651" i="2"/>
  <c r="L1652" i="2"/>
  <c r="L1653" i="2"/>
  <c r="L1654" i="2"/>
  <c r="L1655" i="2"/>
  <c r="L1656" i="2"/>
  <c r="L1657" i="2"/>
  <c r="L1658" i="2"/>
  <c r="L1659" i="2"/>
  <c r="L1660" i="2"/>
  <c r="L1661" i="2"/>
  <c r="L1662" i="2"/>
  <c r="L1663" i="2"/>
  <c r="L1664" i="2"/>
  <c r="L1665" i="2"/>
  <c r="L1666" i="2"/>
  <c r="L1667" i="2"/>
  <c r="L1668" i="2"/>
  <c r="L1669" i="2"/>
  <c r="L1670" i="2"/>
  <c r="L1671" i="2"/>
  <c r="L1672" i="2"/>
  <c r="L1673" i="2"/>
  <c r="L1674" i="2"/>
  <c r="L1675" i="2"/>
  <c r="L1676" i="2"/>
  <c r="L1677" i="2"/>
  <c r="L1678" i="2"/>
  <c r="L1679" i="2"/>
  <c r="L1680" i="2"/>
  <c r="L1681" i="2"/>
  <c r="L1682" i="2"/>
  <c r="L1683" i="2"/>
  <c r="L1684" i="2"/>
  <c r="L1685" i="2"/>
  <c r="L1686" i="2"/>
  <c r="L1687" i="2"/>
  <c r="L1688" i="2"/>
  <c r="L1689" i="2"/>
  <c r="L1690" i="2"/>
  <c r="L1691" i="2"/>
  <c r="L1692" i="2"/>
  <c r="L1693" i="2"/>
  <c r="L1694" i="2"/>
  <c r="L1695" i="2"/>
  <c r="L1696" i="2"/>
  <c r="L1697" i="2"/>
  <c r="L1698" i="2"/>
  <c r="L1699" i="2"/>
  <c r="L1700" i="2"/>
  <c r="L1701" i="2"/>
  <c r="L1702" i="2"/>
  <c r="L1703" i="2"/>
  <c r="L1704" i="2"/>
  <c r="L1705" i="2"/>
  <c r="L1706" i="2"/>
  <c r="L1707" i="2"/>
  <c r="L1708" i="2"/>
  <c r="L1709" i="2"/>
  <c r="L1710" i="2"/>
  <c r="L1711" i="2"/>
  <c r="L1712" i="2"/>
  <c r="L1713" i="2"/>
  <c r="L1714" i="2"/>
  <c r="L1715" i="2"/>
  <c r="L1716" i="2"/>
  <c r="L1717" i="2"/>
  <c r="L1718" i="2"/>
  <c r="L1719" i="2"/>
  <c r="L1720" i="2"/>
  <c r="L1721" i="2"/>
  <c r="L1722" i="2"/>
  <c r="L1723" i="2"/>
  <c r="L1724" i="2"/>
  <c r="L1725" i="2"/>
  <c r="L1726" i="2"/>
  <c r="L1727" i="2"/>
  <c r="L1728" i="2"/>
  <c r="L1729" i="2"/>
  <c r="L1730" i="2"/>
  <c r="L1731" i="2"/>
  <c r="L1732" i="2"/>
  <c r="L1733" i="2"/>
  <c r="L1734" i="2"/>
  <c r="L1735" i="2"/>
  <c r="L1736" i="2"/>
  <c r="L1737" i="2"/>
  <c r="L1738" i="2"/>
  <c r="L1739" i="2"/>
  <c r="L1740" i="2"/>
  <c r="L1741" i="2"/>
  <c r="L1742" i="2"/>
  <c r="L1743" i="2"/>
  <c r="L1744" i="2"/>
  <c r="L1745" i="2"/>
  <c r="L1746" i="2"/>
  <c r="L1747" i="2"/>
  <c r="L1748" i="2"/>
  <c r="L1749" i="2"/>
  <c r="L1750" i="2"/>
  <c r="L1751" i="2"/>
  <c r="L1752" i="2"/>
  <c r="L1753" i="2"/>
  <c r="L1754" i="2"/>
  <c r="L1755" i="2"/>
  <c r="L1756" i="2"/>
  <c r="L1757" i="2"/>
  <c r="L1758" i="2"/>
  <c r="L1759" i="2"/>
  <c r="L1760" i="2"/>
  <c r="L1761" i="2"/>
  <c r="L1762" i="2"/>
  <c r="L1763" i="2"/>
  <c r="L1764" i="2"/>
  <c r="L1765" i="2"/>
  <c r="L1766" i="2"/>
  <c r="L1767" i="2"/>
  <c r="L1768" i="2"/>
  <c r="L1769" i="2"/>
  <c r="L1770" i="2"/>
  <c r="L1771" i="2"/>
  <c r="L1772" i="2"/>
  <c r="L1773" i="2"/>
  <c r="L1774" i="2"/>
  <c r="L1775" i="2"/>
  <c r="L1776" i="2"/>
  <c r="L1777" i="2"/>
  <c r="L1778" i="2"/>
  <c r="L1779" i="2"/>
  <c r="L1780" i="2"/>
  <c r="L1781" i="2"/>
  <c r="L1782" i="2"/>
  <c r="L1783" i="2"/>
  <c r="L1784" i="2"/>
  <c r="L1785" i="2"/>
  <c r="L1786" i="2"/>
  <c r="L1787" i="2"/>
  <c r="L1788" i="2"/>
  <c r="L1789" i="2"/>
  <c r="L1790" i="2"/>
  <c r="L1791" i="2"/>
  <c r="L1792" i="2"/>
  <c r="L1793" i="2"/>
  <c r="L1794" i="2"/>
  <c r="L1795" i="2"/>
  <c r="L1796" i="2"/>
  <c r="L1797" i="2"/>
  <c r="L1798" i="2"/>
  <c r="L1799" i="2"/>
  <c r="L1800" i="2"/>
  <c r="L1801" i="2"/>
  <c r="L1802" i="2"/>
  <c r="L1803" i="2"/>
  <c r="L1804" i="2"/>
  <c r="L1805" i="2"/>
  <c r="L1806" i="2"/>
  <c r="L1807" i="2"/>
  <c r="L1808" i="2"/>
  <c r="L1809" i="2"/>
  <c r="L1810" i="2"/>
  <c r="L1811" i="2"/>
  <c r="L1812" i="2"/>
  <c r="L1813" i="2"/>
  <c r="L1814" i="2"/>
  <c r="L1815" i="2"/>
  <c r="L1816" i="2"/>
  <c r="L1817" i="2"/>
  <c r="L1818" i="2"/>
  <c r="L1819" i="2"/>
  <c r="L1820" i="2"/>
  <c r="L1821" i="2"/>
  <c r="L1822" i="2"/>
  <c r="L1823" i="2"/>
  <c r="L1824" i="2"/>
  <c r="L1825" i="2"/>
  <c r="L1826" i="2"/>
  <c r="L1827" i="2"/>
  <c r="L1828" i="2"/>
  <c r="L1829" i="2"/>
  <c r="L1830" i="2"/>
  <c r="L1831" i="2"/>
  <c r="L1832" i="2"/>
  <c r="L1833" i="2"/>
  <c r="L1834" i="2"/>
  <c r="L1835" i="2"/>
  <c r="L1836" i="2"/>
  <c r="L1837" i="2"/>
  <c r="L1838" i="2"/>
  <c r="L1839" i="2"/>
  <c r="L1840" i="2"/>
  <c r="L1841" i="2"/>
  <c r="L1842" i="2"/>
  <c r="L1843" i="2"/>
  <c r="L1844" i="2"/>
  <c r="L1845" i="2"/>
  <c r="L1846" i="2"/>
  <c r="L1847" i="2"/>
  <c r="L1848" i="2"/>
  <c r="L1849" i="2"/>
  <c r="L1850" i="2"/>
  <c r="L1851" i="2"/>
  <c r="L1852" i="2"/>
  <c r="L1853" i="2"/>
  <c r="L1854" i="2"/>
  <c r="L1855" i="2"/>
  <c r="L1856" i="2"/>
  <c r="L1857" i="2"/>
  <c r="L1858" i="2"/>
  <c r="L1859" i="2"/>
  <c r="L1860" i="2"/>
  <c r="L1861" i="2"/>
  <c r="L1862" i="2"/>
  <c r="L1863" i="2"/>
  <c r="L1864" i="2"/>
  <c r="L1865" i="2"/>
  <c r="L1866" i="2"/>
  <c r="L1867" i="2"/>
  <c r="L1868" i="2"/>
  <c r="L1869" i="2"/>
  <c r="L1870" i="2"/>
  <c r="L1871" i="2"/>
  <c r="L1872" i="2"/>
  <c r="L1873" i="2"/>
  <c r="L1874" i="2"/>
  <c r="L1875" i="2"/>
  <c r="L1876" i="2"/>
  <c r="L1877" i="2"/>
  <c r="L1878" i="2"/>
  <c r="L1879" i="2"/>
  <c r="L1880" i="2"/>
  <c r="L1881" i="2"/>
  <c r="L1882" i="2"/>
  <c r="L1883" i="2"/>
  <c r="L1884" i="2"/>
  <c r="L1885" i="2"/>
  <c r="L1886" i="2"/>
  <c r="L1887" i="2"/>
  <c r="L1888" i="2"/>
  <c r="L1889" i="2"/>
  <c r="L1890" i="2"/>
  <c r="L1891" i="2"/>
  <c r="L1892" i="2"/>
  <c r="L1893" i="2"/>
  <c r="L1894" i="2"/>
  <c r="L1895" i="2"/>
  <c r="L1896" i="2"/>
  <c r="L1897" i="2"/>
  <c r="L1898" i="2"/>
  <c r="L1899" i="2"/>
  <c r="L1900" i="2"/>
  <c r="L1901" i="2"/>
  <c r="L1902" i="2"/>
  <c r="L1903" i="2"/>
  <c r="L1904" i="2"/>
  <c r="L1905" i="2"/>
  <c r="L1906" i="2"/>
  <c r="L1907" i="2"/>
  <c r="L1908" i="2"/>
  <c r="L1909" i="2"/>
  <c r="L1910" i="2"/>
  <c r="L1911" i="2"/>
  <c r="L1912" i="2"/>
  <c r="L1913" i="2"/>
  <c r="L1914" i="2"/>
  <c r="L1915" i="2"/>
  <c r="L1916" i="2"/>
  <c r="L1917" i="2"/>
  <c r="L1918" i="2"/>
  <c r="L1919" i="2"/>
  <c r="L1920" i="2"/>
  <c r="L1921" i="2"/>
  <c r="L1922" i="2"/>
  <c r="L1923" i="2"/>
  <c r="L1924" i="2"/>
  <c r="L1925" i="2"/>
  <c r="L1926" i="2"/>
  <c r="L1927" i="2"/>
  <c r="L1928" i="2"/>
  <c r="L1929" i="2"/>
  <c r="L1930" i="2"/>
  <c r="L1931" i="2"/>
  <c r="L1932" i="2"/>
  <c r="L1933" i="2"/>
  <c r="L1934" i="2"/>
  <c r="L1935" i="2"/>
  <c r="L1936" i="2"/>
  <c r="L1937" i="2"/>
  <c r="L1938" i="2"/>
  <c r="L1939" i="2"/>
  <c r="L1940" i="2"/>
  <c r="L1941" i="2"/>
  <c r="L1942" i="2"/>
  <c r="L1943" i="2"/>
  <c r="L1944" i="2"/>
  <c r="L1945" i="2"/>
  <c r="L1946" i="2"/>
  <c r="L1947" i="2"/>
  <c r="L1948" i="2"/>
  <c r="L1949" i="2"/>
  <c r="L1950" i="2"/>
  <c r="L1951" i="2"/>
  <c r="L1952" i="2"/>
  <c r="L1953" i="2"/>
  <c r="L1954" i="2"/>
  <c r="L1955" i="2"/>
  <c r="L1956" i="2"/>
  <c r="L1957" i="2"/>
  <c r="L1958" i="2"/>
  <c r="L1959" i="2"/>
  <c r="L1960" i="2"/>
  <c r="L1961" i="2"/>
  <c r="L1962" i="2"/>
  <c r="L1963" i="2"/>
  <c r="L1964" i="2"/>
  <c r="L1965" i="2"/>
  <c r="L1966" i="2"/>
  <c r="L1967" i="2"/>
  <c r="L1968" i="2"/>
  <c r="L1969" i="2"/>
  <c r="L1970" i="2"/>
  <c r="L1971" i="2"/>
  <c r="L1972" i="2"/>
  <c r="L1973" i="2"/>
  <c r="L1974" i="2"/>
  <c r="L1975" i="2"/>
  <c r="L1976" i="2"/>
  <c r="L1977" i="2"/>
  <c r="L1978" i="2"/>
  <c r="L1979" i="2"/>
  <c r="L1980" i="2"/>
  <c r="L1981" i="2"/>
  <c r="L1982" i="2"/>
  <c r="L1983" i="2"/>
  <c r="L1984" i="2"/>
  <c r="L1985" i="2"/>
  <c r="L1986" i="2"/>
  <c r="L1987" i="2"/>
  <c r="L1988" i="2"/>
  <c r="L1989" i="2"/>
  <c r="L1990" i="2"/>
  <c r="L1991" i="2"/>
  <c r="L1992" i="2"/>
  <c r="L1993" i="2"/>
  <c r="L1994" i="2"/>
  <c r="L1995" i="2"/>
  <c r="L1996" i="2"/>
  <c r="L1997" i="2"/>
  <c r="L1998" i="2"/>
  <c r="L1999" i="2"/>
  <c r="L2000"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194" i="2"/>
  <c r="K195" i="2"/>
  <c r="K196" i="2"/>
  <c r="K197" i="2"/>
  <c r="K198" i="2"/>
  <c r="K199" i="2"/>
  <c r="K200" i="2"/>
  <c r="K201" i="2"/>
  <c r="K202" i="2"/>
  <c r="K203" i="2"/>
  <c r="K204" i="2"/>
  <c r="K205" i="2"/>
  <c r="K206" i="2"/>
  <c r="K207" i="2"/>
  <c r="K208" i="2"/>
  <c r="K209" i="2"/>
  <c r="K210" i="2"/>
  <c r="K211" i="2"/>
  <c r="K212" i="2"/>
  <c r="K213" i="2"/>
  <c r="K214" i="2"/>
  <c r="K215" i="2"/>
  <c r="K216" i="2"/>
  <c r="K217" i="2"/>
  <c r="K218" i="2"/>
  <c r="K219" i="2"/>
  <c r="K220" i="2"/>
  <c r="K221" i="2"/>
  <c r="K222" i="2"/>
  <c r="K223" i="2"/>
  <c r="K224" i="2"/>
  <c r="K225" i="2"/>
  <c r="K226" i="2"/>
  <c r="K227" i="2"/>
  <c r="K228" i="2"/>
  <c r="K229" i="2"/>
  <c r="K230" i="2"/>
  <c r="K231" i="2"/>
  <c r="K232" i="2"/>
  <c r="K233" i="2"/>
  <c r="K234" i="2"/>
  <c r="K235" i="2"/>
  <c r="K236" i="2"/>
  <c r="K237" i="2"/>
  <c r="K238" i="2"/>
  <c r="K239" i="2"/>
  <c r="K240" i="2"/>
  <c r="K241" i="2"/>
  <c r="K242" i="2"/>
  <c r="K243" i="2"/>
  <c r="K244" i="2"/>
  <c r="K245" i="2"/>
  <c r="K246" i="2"/>
  <c r="K247" i="2"/>
  <c r="K248" i="2"/>
  <c r="K249" i="2"/>
  <c r="K250" i="2"/>
  <c r="K251" i="2"/>
  <c r="K252" i="2"/>
  <c r="K253" i="2"/>
  <c r="K254" i="2"/>
  <c r="K255" i="2"/>
  <c r="K256" i="2"/>
  <c r="K257" i="2"/>
  <c r="K258" i="2"/>
  <c r="K259" i="2"/>
  <c r="K260" i="2"/>
  <c r="K261" i="2"/>
  <c r="K262" i="2"/>
  <c r="K263" i="2"/>
  <c r="K264" i="2"/>
  <c r="K265" i="2"/>
  <c r="K266" i="2"/>
  <c r="K267" i="2"/>
  <c r="K268" i="2"/>
  <c r="K269" i="2"/>
  <c r="K270" i="2"/>
  <c r="K271" i="2"/>
  <c r="K272" i="2"/>
  <c r="K273" i="2"/>
  <c r="K274" i="2"/>
  <c r="K275" i="2"/>
  <c r="K276" i="2"/>
  <c r="K277" i="2"/>
  <c r="K278" i="2"/>
  <c r="K279" i="2"/>
  <c r="K280" i="2"/>
  <c r="K281" i="2"/>
  <c r="K282" i="2"/>
  <c r="K283" i="2"/>
  <c r="K284" i="2"/>
  <c r="K285" i="2"/>
  <c r="K286" i="2"/>
  <c r="K287" i="2"/>
  <c r="K288" i="2"/>
  <c r="K289" i="2"/>
  <c r="K290" i="2"/>
  <c r="K291" i="2"/>
  <c r="K292" i="2"/>
  <c r="K293" i="2"/>
  <c r="K294" i="2"/>
  <c r="K295" i="2"/>
  <c r="K296" i="2"/>
  <c r="K297" i="2"/>
  <c r="K298" i="2"/>
  <c r="K299" i="2"/>
  <c r="K300" i="2"/>
  <c r="K301" i="2"/>
  <c r="K302" i="2"/>
  <c r="K303" i="2"/>
  <c r="K304" i="2"/>
  <c r="K305" i="2"/>
  <c r="K306" i="2"/>
  <c r="K307" i="2"/>
  <c r="K308" i="2"/>
  <c r="K309" i="2"/>
  <c r="K310" i="2"/>
  <c r="K311" i="2"/>
  <c r="K312" i="2"/>
  <c r="K313" i="2"/>
  <c r="K314" i="2"/>
  <c r="K315" i="2"/>
  <c r="K316" i="2"/>
  <c r="K317" i="2"/>
  <c r="K318" i="2"/>
  <c r="K319" i="2"/>
  <c r="K320" i="2"/>
  <c r="K321" i="2"/>
  <c r="K322" i="2"/>
  <c r="K323" i="2"/>
  <c r="K324" i="2"/>
  <c r="K325" i="2"/>
  <c r="K326" i="2"/>
  <c r="K327" i="2"/>
  <c r="K328" i="2"/>
  <c r="K329" i="2"/>
  <c r="K330" i="2"/>
  <c r="K331" i="2"/>
  <c r="K332" i="2"/>
  <c r="K333" i="2"/>
  <c r="K334" i="2"/>
  <c r="K335" i="2"/>
  <c r="K336" i="2"/>
  <c r="K337" i="2"/>
  <c r="K338" i="2"/>
  <c r="K339" i="2"/>
  <c r="K340" i="2"/>
  <c r="K341" i="2"/>
  <c r="K342" i="2"/>
  <c r="K343" i="2"/>
  <c r="K344" i="2"/>
  <c r="K345" i="2"/>
  <c r="K346" i="2"/>
  <c r="K347" i="2"/>
  <c r="K348" i="2"/>
  <c r="K349" i="2"/>
  <c r="K350" i="2"/>
  <c r="K351" i="2"/>
  <c r="K352" i="2"/>
  <c r="K353" i="2"/>
  <c r="K354" i="2"/>
  <c r="K355" i="2"/>
  <c r="K356" i="2"/>
  <c r="K357" i="2"/>
  <c r="K358" i="2"/>
  <c r="K359" i="2"/>
  <c r="K360" i="2"/>
  <c r="K361" i="2"/>
  <c r="K362" i="2"/>
  <c r="K363" i="2"/>
  <c r="K364" i="2"/>
  <c r="K365" i="2"/>
  <c r="K366" i="2"/>
  <c r="K367" i="2"/>
  <c r="K368" i="2"/>
  <c r="K369" i="2"/>
  <c r="K370" i="2"/>
  <c r="K371" i="2"/>
  <c r="K372" i="2"/>
  <c r="K373" i="2"/>
  <c r="K374" i="2"/>
  <c r="K375" i="2"/>
  <c r="K376" i="2"/>
  <c r="K377" i="2"/>
  <c r="K378" i="2"/>
  <c r="K379" i="2"/>
  <c r="K380" i="2"/>
  <c r="K381" i="2"/>
  <c r="K382" i="2"/>
  <c r="K383" i="2"/>
  <c r="K384" i="2"/>
  <c r="K385" i="2"/>
  <c r="K386" i="2"/>
  <c r="K387" i="2"/>
  <c r="K388" i="2"/>
  <c r="K389" i="2"/>
  <c r="K390" i="2"/>
  <c r="K391" i="2"/>
  <c r="K392" i="2"/>
  <c r="K393" i="2"/>
  <c r="K394" i="2"/>
  <c r="K395" i="2"/>
  <c r="K396" i="2"/>
  <c r="K397" i="2"/>
  <c r="K398" i="2"/>
  <c r="K399" i="2"/>
  <c r="K400" i="2"/>
  <c r="K401" i="2"/>
  <c r="K402" i="2"/>
  <c r="K403" i="2"/>
  <c r="K404" i="2"/>
  <c r="K405" i="2"/>
  <c r="K406" i="2"/>
  <c r="K407" i="2"/>
  <c r="K408" i="2"/>
  <c r="K409" i="2"/>
  <c r="K410" i="2"/>
  <c r="K411" i="2"/>
  <c r="K412" i="2"/>
  <c r="K413" i="2"/>
  <c r="K414" i="2"/>
  <c r="K415" i="2"/>
  <c r="K416" i="2"/>
  <c r="K417" i="2"/>
  <c r="K418" i="2"/>
  <c r="K419" i="2"/>
  <c r="K420" i="2"/>
  <c r="K421" i="2"/>
  <c r="K422" i="2"/>
  <c r="K423" i="2"/>
  <c r="K424" i="2"/>
  <c r="K425" i="2"/>
  <c r="K426" i="2"/>
  <c r="K427" i="2"/>
  <c r="K428" i="2"/>
  <c r="K429" i="2"/>
  <c r="K430" i="2"/>
  <c r="K431" i="2"/>
  <c r="K432" i="2"/>
  <c r="K433" i="2"/>
  <c r="K434" i="2"/>
  <c r="K435" i="2"/>
  <c r="K436" i="2"/>
  <c r="K437" i="2"/>
  <c r="K438" i="2"/>
  <c r="K439" i="2"/>
  <c r="K440" i="2"/>
  <c r="K441" i="2"/>
  <c r="K442" i="2"/>
  <c r="K443" i="2"/>
  <c r="K444" i="2"/>
  <c r="K445" i="2"/>
  <c r="K446" i="2"/>
  <c r="K447" i="2"/>
  <c r="K448" i="2"/>
  <c r="K449" i="2"/>
  <c r="K450" i="2"/>
  <c r="K451" i="2"/>
  <c r="K452" i="2"/>
  <c r="K453" i="2"/>
  <c r="K454" i="2"/>
  <c r="K455" i="2"/>
  <c r="K456" i="2"/>
  <c r="K457" i="2"/>
  <c r="K458" i="2"/>
  <c r="K459" i="2"/>
  <c r="K460" i="2"/>
  <c r="K461" i="2"/>
  <c r="K462" i="2"/>
  <c r="K463" i="2"/>
  <c r="K464" i="2"/>
  <c r="K465" i="2"/>
  <c r="K466" i="2"/>
  <c r="K467" i="2"/>
  <c r="K468" i="2"/>
  <c r="K469" i="2"/>
  <c r="K470" i="2"/>
  <c r="K471" i="2"/>
  <c r="K472" i="2"/>
  <c r="K473" i="2"/>
  <c r="K474" i="2"/>
  <c r="K475" i="2"/>
  <c r="K476" i="2"/>
  <c r="K477" i="2"/>
  <c r="K478" i="2"/>
  <c r="K479" i="2"/>
  <c r="K480" i="2"/>
  <c r="K481" i="2"/>
  <c r="K482" i="2"/>
  <c r="K483" i="2"/>
  <c r="K484" i="2"/>
  <c r="K485" i="2"/>
  <c r="K486" i="2"/>
  <c r="K487" i="2"/>
  <c r="K488" i="2"/>
  <c r="K489" i="2"/>
  <c r="K490" i="2"/>
  <c r="K491" i="2"/>
  <c r="K492" i="2"/>
  <c r="K493" i="2"/>
  <c r="K494" i="2"/>
  <c r="K495" i="2"/>
  <c r="K496" i="2"/>
  <c r="K497" i="2"/>
  <c r="K498" i="2"/>
  <c r="K499" i="2"/>
  <c r="K500" i="2"/>
  <c r="K501" i="2"/>
  <c r="K502" i="2"/>
  <c r="K503" i="2"/>
  <c r="K504" i="2"/>
  <c r="K505" i="2"/>
  <c r="K506" i="2"/>
  <c r="K507" i="2"/>
  <c r="K508" i="2"/>
  <c r="K509" i="2"/>
  <c r="K510" i="2"/>
  <c r="K511" i="2"/>
  <c r="K512" i="2"/>
  <c r="K513" i="2"/>
  <c r="K514" i="2"/>
  <c r="K515" i="2"/>
  <c r="K516" i="2"/>
  <c r="K517" i="2"/>
  <c r="K518" i="2"/>
  <c r="K519" i="2"/>
  <c r="K520" i="2"/>
  <c r="K521" i="2"/>
  <c r="K522" i="2"/>
  <c r="K523" i="2"/>
  <c r="K524" i="2"/>
  <c r="K525" i="2"/>
  <c r="K526" i="2"/>
  <c r="K527" i="2"/>
  <c r="K528" i="2"/>
  <c r="K529" i="2"/>
  <c r="K530" i="2"/>
  <c r="K531" i="2"/>
  <c r="K532" i="2"/>
  <c r="K533" i="2"/>
  <c r="K534" i="2"/>
  <c r="K535" i="2"/>
  <c r="K536" i="2"/>
  <c r="K537" i="2"/>
  <c r="K538" i="2"/>
  <c r="K539" i="2"/>
  <c r="K540" i="2"/>
  <c r="K541" i="2"/>
  <c r="K542" i="2"/>
  <c r="K543" i="2"/>
  <c r="K544" i="2"/>
  <c r="K545" i="2"/>
  <c r="K546" i="2"/>
  <c r="K547" i="2"/>
  <c r="K548" i="2"/>
  <c r="K549" i="2"/>
  <c r="K550" i="2"/>
  <c r="K551" i="2"/>
  <c r="K552" i="2"/>
  <c r="K553" i="2"/>
  <c r="K554" i="2"/>
  <c r="K555" i="2"/>
  <c r="K556" i="2"/>
  <c r="K557" i="2"/>
  <c r="K558" i="2"/>
  <c r="K559" i="2"/>
  <c r="K560" i="2"/>
  <c r="K561" i="2"/>
  <c r="K562" i="2"/>
  <c r="K563" i="2"/>
  <c r="K564" i="2"/>
  <c r="K565" i="2"/>
  <c r="K566" i="2"/>
  <c r="K567" i="2"/>
  <c r="K568" i="2"/>
  <c r="K569" i="2"/>
  <c r="K570" i="2"/>
  <c r="K571" i="2"/>
  <c r="K572" i="2"/>
  <c r="K573" i="2"/>
  <c r="K574" i="2"/>
  <c r="K575" i="2"/>
  <c r="K576" i="2"/>
  <c r="K577" i="2"/>
  <c r="K578" i="2"/>
  <c r="K579" i="2"/>
  <c r="K580" i="2"/>
  <c r="K581" i="2"/>
  <c r="K582" i="2"/>
  <c r="K583" i="2"/>
  <c r="K584" i="2"/>
  <c r="K585" i="2"/>
  <c r="K586" i="2"/>
  <c r="K587" i="2"/>
  <c r="K588" i="2"/>
  <c r="K589" i="2"/>
  <c r="K590" i="2"/>
  <c r="K591" i="2"/>
  <c r="K592" i="2"/>
  <c r="K593" i="2"/>
  <c r="K594" i="2"/>
  <c r="K595" i="2"/>
  <c r="K596" i="2"/>
  <c r="K597" i="2"/>
  <c r="K598" i="2"/>
  <c r="K599" i="2"/>
  <c r="K600" i="2"/>
  <c r="K601" i="2"/>
  <c r="K602" i="2"/>
  <c r="K603" i="2"/>
  <c r="K604" i="2"/>
  <c r="K605" i="2"/>
  <c r="K606" i="2"/>
  <c r="K607" i="2"/>
  <c r="K608" i="2"/>
  <c r="K609" i="2"/>
  <c r="K610" i="2"/>
  <c r="K611" i="2"/>
  <c r="K612" i="2"/>
  <c r="K613" i="2"/>
  <c r="K614" i="2"/>
  <c r="K615" i="2"/>
  <c r="K616" i="2"/>
  <c r="K617" i="2"/>
  <c r="K618" i="2"/>
  <c r="K619" i="2"/>
  <c r="K620" i="2"/>
  <c r="K621" i="2"/>
  <c r="K622" i="2"/>
  <c r="K623" i="2"/>
  <c r="K624" i="2"/>
  <c r="K625" i="2"/>
  <c r="K626" i="2"/>
  <c r="K627" i="2"/>
  <c r="K628" i="2"/>
  <c r="K629" i="2"/>
  <c r="K630" i="2"/>
  <c r="K631" i="2"/>
  <c r="K632" i="2"/>
  <c r="K633" i="2"/>
  <c r="K634" i="2"/>
  <c r="K635" i="2"/>
  <c r="K636" i="2"/>
  <c r="K637" i="2"/>
  <c r="K638" i="2"/>
  <c r="K639" i="2"/>
  <c r="K640" i="2"/>
  <c r="K641" i="2"/>
  <c r="K642" i="2"/>
  <c r="K643" i="2"/>
  <c r="K644" i="2"/>
  <c r="K645" i="2"/>
  <c r="K646" i="2"/>
  <c r="K647" i="2"/>
  <c r="K648" i="2"/>
  <c r="K649" i="2"/>
  <c r="K650" i="2"/>
  <c r="K651" i="2"/>
  <c r="K652" i="2"/>
  <c r="K653" i="2"/>
  <c r="K654" i="2"/>
  <c r="K655" i="2"/>
  <c r="K656" i="2"/>
  <c r="K657" i="2"/>
  <c r="K658" i="2"/>
  <c r="K659" i="2"/>
  <c r="K660" i="2"/>
  <c r="K661" i="2"/>
  <c r="K662" i="2"/>
  <c r="K663" i="2"/>
  <c r="K664" i="2"/>
  <c r="K665" i="2"/>
  <c r="K666" i="2"/>
  <c r="K667" i="2"/>
  <c r="K668" i="2"/>
  <c r="K669" i="2"/>
  <c r="K670" i="2"/>
  <c r="K671" i="2"/>
  <c r="K672" i="2"/>
  <c r="K673" i="2"/>
  <c r="K674" i="2"/>
  <c r="K675" i="2"/>
  <c r="K676" i="2"/>
  <c r="K677" i="2"/>
  <c r="K678" i="2"/>
  <c r="K679" i="2"/>
  <c r="K680" i="2"/>
  <c r="K681" i="2"/>
  <c r="K682" i="2"/>
  <c r="K683" i="2"/>
  <c r="K684" i="2"/>
  <c r="K685" i="2"/>
  <c r="K686" i="2"/>
  <c r="K687" i="2"/>
  <c r="K688" i="2"/>
  <c r="K689" i="2"/>
  <c r="K690" i="2"/>
  <c r="K691" i="2"/>
  <c r="K692" i="2"/>
  <c r="K693" i="2"/>
  <c r="K694" i="2"/>
  <c r="K695" i="2"/>
  <c r="K696" i="2"/>
  <c r="K697" i="2"/>
  <c r="K698" i="2"/>
  <c r="K699" i="2"/>
  <c r="K700" i="2"/>
  <c r="K701" i="2"/>
  <c r="K702" i="2"/>
  <c r="K703" i="2"/>
  <c r="K704" i="2"/>
  <c r="K705" i="2"/>
  <c r="K706" i="2"/>
  <c r="K707" i="2"/>
  <c r="K708" i="2"/>
  <c r="K709" i="2"/>
  <c r="K710" i="2"/>
  <c r="K711" i="2"/>
  <c r="K712" i="2"/>
  <c r="K713" i="2"/>
  <c r="K714" i="2"/>
  <c r="K715" i="2"/>
  <c r="K716" i="2"/>
  <c r="K717" i="2"/>
  <c r="K718" i="2"/>
  <c r="K719" i="2"/>
  <c r="K720" i="2"/>
  <c r="K721" i="2"/>
  <c r="K722" i="2"/>
  <c r="K723" i="2"/>
  <c r="K724" i="2"/>
  <c r="K725" i="2"/>
  <c r="K726" i="2"/>
  <c r="K727" i="2"/>
  <c r="K728" i="2"/>
  <c r="K729" i="2"/>
  <c r="K730" i="2"/>
  <c r="K731" i="2"/>
  <c r="K732" i="2"/>
  <c r="K733" i="2"/>
  <c r="K734" i="2"/>
  <c r="K735" i="2"/>
  <c r="K736" i="2"/>
  <c r="K737" i="2"/>
  <c r="K738" i="2"/>
  <c r="K739" i="2"/>
  <c r="K740" i="2"/>
  <c r="K741" i="2"/>
  <c r="K742" i="2"/>
  <c r="K743" i="2"/>
  <c r="K744" i="2"/>
  <c r="K745" i="2"/>
  <c r="K746" i="2"/>
  <c r="K747" i="2"/>
  <c r="K748" i="2"/>
  <c r="K749" i="2"/>
  <c r="K750" i="2"/>
  <c r="K751" i="2"/>
  <c r="K752" i="2"/>
  <c r="K753" i="2"/>
  <c r="K754" i="2"/>
  <c r="K755" i="2"/>
  <c r="K756" i="2"/>
  <c r="K757" i="2"/>
  <c r="K758" i="2"/>
  <c r="K759" i="2"/>
  <c r="K760" i="2"/>
  <c r="K761" i="2"/>
  <c r="K762" i="2"/>
  <c r="K763" i="2"/>
  <c r="K764" i="2"/>
  <c r="K765" i="2"/>
  <c r="K766" i="2"/>
  <c r="K767" i="2"/>
  <c r="K768" i="2"/>
  <c r="K769" i="2"/>
  <c r="K770" i="2"/>
  <c r="K771" i="2"/>
  <c r="K772" i="2"/>
  <c r="K773" i="2"/>
  <c r="K774" i="2"/>
  <c r="K775" i="2"/>
  <c r="K776" i="2"/>
  <c r="K777" i="2"/>
  <c r="K778" i="2"/>
  <c r="K779" i="2"/>
  <c r="K780" i="2"/>
  <c r="K781" i="2"/>
  <c r="K782" i="2"/>
  <c r="K783" i="2"/>
  <c r="K784" i="2"/>
  <c r="K785" i="2"/>
  <c r="K786" i="2"/>
  <c r="K787" i="2"/>
  <c r="K788" i="2"/>
  <c r="K789" i="2"/>
  <c r="K790" i="2"/>
  <c r="K791" i="2"/>
  <c r="K792" i="2"/>
  <c r="K793" i="2"/>
  <c r="K794" i="2"/>
  <c r="K795" i="2"/>
  <c r="K796" i="2"/>
  <c r="K797" i="2"/>
  <c r="K798" i="2"/>
  <c r="K799" i="2"/>
  <c r="K800" i="2"/>
  <c r="K801" i="2"/>
  <c r="K802" i="2"/>
  <c r="K803" i="2"/>
  <c r="K804" i="2"/>
  <c r="K805" i="2"/>
  <c r="K806" i="2"/>
  <c r="K807" i="2"/>
  <c r="K808" i="2"/>
  <c r="K809" i="2"/>
  <c r="K810" i="2"/>
  <c r="K811" i="2"/>
  <c r="K812" i="2"/>
  <c r="K813" i="2"/>
  <c r="K814" i="2"/>
  <c r="K815" i="2"/>
  <c r="K816" i="2"/>
  <c r="K817" i="2"/>
  <c r="K818" i="2"/>
  <c r="K819" i="2"/>
  <c r="K820" i="2"/>
  <c r="K821" i="2"/>
  <c r="K822" i="2"/>
  <c r="K823" i="2"/>
  <c r="K824" i="2"/>
  <c r="K825" i="2"/>
  <c r="K826" i="2"/>
  <c r="K827" i="2"/>
  <c r="K828" i="2"/>
  <c r="K829" i="2"/>
  <c r="K830" i="2"/>
  <c r="K831" i="2"/>
  <c r="K832" i="2"/>
  <c r="K833" i="2"/>
  <c r="K834" i="2"/>
  <c r="K835" i="2"/>
  <c r="K836" i="2"/>
  <c r="K837" i="2"/>
  <c r="K838" i="2"/>
  <c r="K839" i="2"/>
  <c r="K840" i="2"/>
  <c r="K841" i="2"/>
  <c r="K842" i="2"/>
  <c r="K843" i="2"/>
  <c r="K844" i="2"/>
  <c r="K845" i="2"/>
  <c r="K846" i="2"/>
  <c r="K847" i="2"/>
  <c r="K848" i="2"/>
  <c r="K849" i="2"/>
  <c r="K850" i="2"/>
  <c r="K851" i="2"/>
  <c r="K852" i="2"/>
  <c r="K853" i="2"/>
  <c r="K854" i="2"/>
  <c r="K855" i="2"/>
  <c r="K856" i="2"/>
  <c r="K857" i="2"/>
  <c r="K858" i="2"/>
  <c r="K859" i="2"/>
  <c r="K860" i="2"/>
  <c r="K861" i="2"/>
  <c r="K862" i="2"/>
  <c r="K863" i="2"/>
  <c r="K864" i="2"/>
  <c r="K865" i="2"/>
  <c r="K866" i="2"/>
  <c r="K867" i="2"/>
  <c r="K868" i="2"/>
  <c r="K869" i="2"/>
  <c r="K870" i="2"/>
  <c r="K871" i="2"/>
  <c r="K872" i="2"/>
  <c r="K873" i="2"/>
  <c r="K874" i="2"/>
  <c r="K875" i="2"/>
  <c r="K876" i="2"/>
  <c r="K877" i="2"/>
  <c r="K878" i="2"/>
  <c r="K879" i="2"/>
  <c r="K880" i="2"/>
  <c r="K881" i="2"/>
  <c r="K882" i="2"/>
  <c r="K883" i="2"/>
  <c r="K884" i="2"/>
  <c r="K885" i="2"/>
  <c r="K886" i="2"/>
  <c r="K887" i="2"/>
  <c r="K888" i="2"/>
  <c r="K889" i="2"/>
  <c r="K890" i="2"/>
  <c r="K891" i="2"/>
  <c r="K892" i="2"/>
  <c r="K893" i="2"/>
  <c r="K894" i="2"/>
  <c r="K895" i="2"/>
  <c r="K896" i="2"/>
  <c r="K897" i="2"/>
  <c r="K898" i="2"/>
  <c r="K899" i="2"/>
  <c r="K900" i="2"/>
  <c r="K901" i="2"/>
  <c r="K902" i="2"/>
  <c r="K903" i="2"/>
  <c r="K904" i="2"/>
  <c r="K905" i="2"/>
  <c r="K906" i="2"/>
  <c r="K907" i="2"/>
  <c r="K908" i="2"/>
  <c r="K909" i="2"/>
  <c r="K910" i="2"/>
  <c r="K911" i="2"/>
  <c r="K912" i="2"/>
  <c r="K913" i="2"/>
  <c r="K914" i="2"/>
  <c r="K915" i="2"/>
  <c r="K916" i="2"/>
  <c r="K917" i="2"/>
  <c r="K918" i="2"/>
  <c r="K919" i="2"/>
  <c r="K920" i="2"/>
  <c r="K921" i="2"/>
  <c r="K922" i="2"/>
  <c r="K923" i="2"/>
  <c r="K924" i="2"/>
  <c r="K925" i="2"/>
  <c r="K926" i="2"/>
  <c r="K927" i="2"/>
  <c r="K928" i="2"/>
  <c r="K929" i="2"/>
  <c r="K930" i="2"/>
  <c r="K931" i="2"/>
  <c r="K932" i="2"/>
  <c r="K933" i="2"/>
  <c r="K934" i="2"/>
  <c r="K935" i="2"/>
  <c r="K936" i="2"/>
  <c r="K937" i="2"/>
  <c r="K938" i="2"/>
  <c r="K939" i="2"/>
  <c r="K940" i="2"/>
  <c r="K941" i="2"/>
  <c r="K942" i="2"/>
  <c r="K943" i="2"/>
  <c r="K944" i="2"/>
  <c r="K945" i="2"/>
  <c r="K946" i="2"/>
  <c r="K947" i="2"/>
  <c r="K948" i="2"/>
  <c r="K949" i="2"/>
  <c r="K950" i="2"/>
  <c r="K951" i="2"/>
  <c r="K952" i="2"/>
  <c r="K953" i="2"/>
  <c r="K954" i="2"/>
  <c r="K955" i="2"/>
  <c r="K956" i="2"/>
  <c r="K957" i="2"/>
  <c r="K958" i="2"/>
  <c r="K959" i="2"/>
  <c r="K960" i="2"/>
  <c r="K961" i="2"/>
  <c r="K962" i="2"/>
  <c r="K963" i="2"/>
  <c r="K964" i="2"/>
  <c r="K965" i="2"/>
  <c r="K966" i="2"/>
  <c r="K967" i="2"/>
  <c r="K968" i="2"/>
  <c r="K969" i="2"/>
  <c r="K970" i="2"/>
  <c r="K971" i="2"/>
  <c r="K972" i="2"/>
  <c r="K973" i="2"/>
  <c r="K974" i="2"/>
  <c r="K975" i="2"/>
  <c r="K976" i="2"/>
  <c r="K977" i="2"/>
  <c r="K978" i="2"/>
  <c r="K979" i="2"/>
  <c r="K980" i="2"/>
  <c r="K981" i="2"/>
  <c r="K982" i="2"/>
  <c r="K983" i="2"/>
  <c r="K984" i="2"/>
  <c r="K985" i="2"/>
  <c r="K986" i="2"/>
  <c r="K987" i="2"/>
  <c r="K988" i="2"/>
  <c r="K989" i="2"/>
  <c r="K990" i="2"/>
  <c r="K991" i="2"/>
  <c r="K992" i="2"/>
  <c r="K993" i="2"/>
  <c r="K994" i="2"/>
  <c r="K995" i="2"/>
  <c r="K996" i="2"/>
  <c r="K997" i="2"/>
  <c r="K998" i="2"/>
  <c r="K999" i="2"/>
  <c r="K1000" i="2"/>
  <c r="K1001" i="2"/>
  <c r="K1002" i="2"/>
  <c r="K1003" i="2"/>
  <c r="K1004" i="2"/>
  <c r="K1005" i="2"/>
  <c r="K1006" i="2"/>
  <c r="K1007" i="2"/>
  <c r="K1008" i="2"/>
  <c r="K1009" i="2"/>
  <c r="K1010" i="2"/>
  <c r="K1011" i="2"/>
  <c r="K1012" i="2"/>
  <c r="K1013" i="2"/>
  <c r="K1014" i="2"/>
  <c r="K1015" i="2"/>
  <c r="K1016" i="2"/>
  <c r="K1017" i="2"/>
  <c r="K1018" i="2"/>
  <c r="K1019" i="2"/>
  <c r="K1020" i="2"/>
  <c r="K1021" i="2"/>
  <c r="K1022" i="2"/>
  <c r="K1023" i="2"/>
  <c r="K1024" i="2"/>
  <c r="K1025" i="2"/>
  <c r="K1026" i="2"/>
  <c r="K1027" i="2"/>
  <c r="K1028" i="2"/>
  <c r="K1029" i="2"/>
  <c r="K1030" i="2"/>
  <c r="K1031" i="2"/>
  <c r="K1032" i="2"/>
  <c r="K1033" i="2"/>
  <c r="K1034" i="2"/>
  <c r="K1035" i="2"/>
  <c r="K1036" i="2"/>
  <c r="K1037" i="2"/>
  <c r="K1038" i="2"/>
  <c r="K1039" i="2"/>
  <c r="K1040" i="2"/>
  <c r="K1041" i="2"/>
  <c r="K1042" i="2"/>
  <c r="K1043" i="2"/>
  <c r="K1044" i="2"/>
  <c r="K1045" i="2"/>
  <c r="K1046" i="2"/>
  <c r="K1047" i="2"/>
  <c r="K1048" i="2"/>
  <c r="K1049" i="2"/>
  <c r="K1050" i="2"/>
  <c r="K1051" i="2"/>
  <c r="K1052" i="2"/>
  <c r="K1053" i="2"/>
  <c r="K1054" i="2"/>
  <c r="K1055" i="2"/>
  <c r="K1056" i="2"/>
  <c r="K1057" i="2"/>
  <c r="K1058" i="2"/>
  <c r="K1059" i="2"/>
  <c r="K1060" i="2"/>
  <c r="K1061" i="2"/>
  <c r="K1062" i="2"/>
  <c r="K1063" i="2"/>
  <c r="K1064" i="2"/>
  <c r="K1065" i="2"/>
  <c r="K1066" i="2"/>
  <c r="K1067" i="2"/>
  <c r="K1068" i="2"/>
  <c r="K1069" i="2"/>
  <c r="K1070" i="2"/>
  <c r="K1071" i="2"/>
  <c r="K1072" i="2"/>
  <c r="K1073" i="2"/>
  <c r="K1074" i="2"/>
  <c r="K1075" i="2"/>
  <c r="K1076" i="2"/>
  <c r="K1077" i="2"/>
  <c r="K1078" i="2"/>
  <c r="K1079" i="2"/>
  <c r="K1080" i="2"/>
  <c r="K1081" i="2"/>
  <c r="K1082" i="2"/>
  <c r="K1083" i="2"/>
  <c r="K1084" i="2"/>
  <c r="K1085" i="2"/>
  <c r="K1086" i="2"/>
  <c r="K1087" i="2"/>
  <c r="K1088" i="2"/>
  <c r="K1089" i="2"/>
  <c r="K1090" i="2"/>
  <c r="K1091" i="2"/>
  <c r="K1092" i="2"/>
  <c r="K1093" i="2"/>
  <c r="K1094" i="2"/>
  <c r="K1095" i="2"/>
  <c r="K1096" i="2"/>
  <c r="K1097" i="2"/>
  <c r="K1098" i="2"/>
  <c r="K1099" i="2"/>
  <c r="K1100" i="2"/>
  <c r="K1101" i="2"/>
  <c r="K1102" i="2"/>
  <c r="K1103" i="2"/>
  <c r="K1104" i="2"/>
  <c r="K1105" i="2"/>
  <c r="K1106" i="2"/>
  <c r="K1107" i="2"/>
  <c r="K1108" i="2"/>
  <c r="K1109" i="2"/>
  <c r="K1110" i="2"/>
  <c r="K1111" i="2"/>
  <c r="K1112" i="2"/>
  <c r="K1113" i="2"/>
  <c r="K1114" i="2"/>
  <c r="K1115" i="2"/>
  <c r="K1116" i="2"/>
  <c r="K1117" i="2"/>
  <c r="K1118" i="2"/>
  <c r="K1119" i="2"/>
  <c r="K1120" i="2"/>
  <c r="K1121" i="2"/>
  <c r="K1122" i="2"/>
  <c r="K1123" i="2"/>
  <c r="K1124" i="2"/>
  <c r="K1125" i="2"/>
  <c r="K1126" i="2"/>
  <c r="K1127" i="2"/>
  <c r="K1128" i="2"/>
  <c r="K1129" i="2"/>
  <c r="K1130" i="2"/>
  <c r="K1131" i="2"/>
  <c r="K1132" i="2"/>
  <c r="K1133" i="2"/>
  <c r="K1134" i="2"/>
  <c r="K1135" i="2"/>
  <c r="K1136" i="2"/>
  <c r="K1137" i="2"/>
  <c r="K1138" i="2"/>
  <c r="K1139" i="2"/>
  <c r="K1140" i="2"/>
  <c r="K1141" i="2"/>
  <c r="K1142" i="2"/>
  <c r="K1143" i="2"/>
  <c r="K1144" i="2"/>
  <c r="K1145" i="2"/>
  <c r="K1146" i="2"/>
  <c r="K1147" i="2"/>
  <c r="K1148" i="2"/>
  <c r="K1149" i="2"/>
  <c r="K1150" i="2"/>
  <c r="K1151" i="2"/>
  <c r="K1152" i="2"/>
  <c r="K1153" i="2"/>
  <c r="K1154" i="2"/>
  <c r="K1155" i="2"/>
  <c r="K1156" i="2"/>
  <c r="K1157" i="2"/>
  <c r="K1158" i="2"/>
  <c r="K1159" i="2"/>
  <c r="K1160" i="2"/>
  <c r="K1161" i="2"/>
  <c r="K1162" i="2"/>
  <c r="K1163" i="2"/>
  <c r="K1164" i="2"/>
  <c r="K1165" i="2"/>
  <c r="K1166" i="2"/>
  <c r="K1167" i="2"/>
  <c r="K1168" i="2"/>
  <c r="K1169" i="2"/>
  <c r="K1170" i="2"/>
  <c r="K1171" i="2"/>
  <c r="K1172" i="2"/>
  <c r="K1173" i="2"/>
  <c r="K1174" i="2"/>
  <c r="K1175" i="2"/>
  <c r="K1176" i="2"/>
  <c r="K1177" i="2"/>
  <c r="K1178" i="2"/>
  <c r="K1179" i="2"/>
  <c r="K1180" i="2"/>
  <c r="K1181" i="2"/>
  <c r="K1182" i="2"/>
  <c r="K1183" i="2"/>
  <c r="K1184" i="2"/>
  <c r="K1185" i="2"/>
  <c r="K1186" i="2"/>
  <c r="K1187" i="2"/>
  <c r="K1188" i="2"/>
  <c r="K1189" i="2"/>
  <c r="K1190" i="2"/>
  <c r="K1191" i="2"/>
  <c r="K1192" i="2"/>
  <c r="K1193" i="2"/>
  <c r="K1194" i="2"/>
  <c r="K1195" i="2"/>
  <c r="K1196" i="2"/>
  <c r="K1197" i="2"/>
  <c r="K1198" i="2"/>
  <c r="K1199" i="2"/>
  <c r="K1200" i="2"/>
  <c r="K1201" i="2"/>
  <c r="K1202" i="2"/>
  <c r="K1203" i="2"/>
  <c r="K1204" i="2"/>
  <c r="K1205" i="2"/>
  <c r="K1206" i="2"/>
  <c r="K1207" i="2"/>
  <c r="K1208" i="2"/>
  <c r="K1209" i="2"/>
  <c r="K1210" i="2"/>
  <c r="K1211" i="2"/>
  <c r="K1212" i="2"/>
  <c r="K1213" i="2"/>
  <c r="K1214" i="2"/>
  <c r="K1215" i="2"/>
  <c r="K1216" i="2"/>
  <c r="K1217" i="2"/>
  <c r="K1218" i="2"/>
  <c r="K1219" i="2"/>
  <c r="K1220" i="2"/>
  <c r="K1221" i="2"/>
  <c r="K1222" i="2"/>
  <c r="K1223" i="2"/>
  <c r="K1224" i="2"/>
  <c r="K1225" i="2"/>
  <c r="K1226" i="2"/>
  <c r="K1227" i="2"/>
  <c r="K1228" i="2"/>
  <c r="K1229" i="2"/>
  <c r="K1230" i="2"/>
  <c r="K1231" i="2"/>
  <c r="K1232" i="2"/>
  <c r="K1233" i="2"/>
  <c r="K1234" i="2"/>
  <c r="K1235" i="2"/>
  <c r="K1236" i="2"/>
  <c r="K1237" i="2"/>
  <c r="K1238" i="2"/>
  <c r="K1239" i="2"/>
  <c r="K1240" i="2"/>
  <c r="K1241" i="2"/>
  <c r="K1242" i="2"/>
  <c r="K1243" i="2"/>
  <c r="K1244" i="2"/>
  <c r="K1245" i="2"/>
  <c r="K1246" i="2"/>
  <c r="K1247" i="2"/>
  <c r="K1248" i="2"/>
  <c r="K1249" i="2"/>
  <c r="K1250" i="2"/>
  <c r="K1251" i="2"/>
  <c r="K1252" i="2"/>
  <c r="K1253" i="2"/>
  <c r="K1254" i="2"/>
  <c r="K1255" i="2"/>
  <c r="K1256" i="2"/>
  <c r="K1257" i="2"/>
  <c r="K1258" i="2"/>
  <c r="K1259" i="2"/>
  <c r="K1260" i="2"/>
  <c r="K1261" i="2"/>
  <c r="K1262" i="2"/>
  <c r="K1263" i="2"/>
  <c r="K1264" i="2"/>
  <c r="K1265" i="2"/>
  <c r="K1266" i="2"/>
  <c r="K1267" i="2"/>
  <c r="K1268" i="2"/>
  <c r="K1269" i="2"/>
  <c r="K1270" i="2"/>
  <c r="K1271" i="2"/>
  <c r="K1272" i="2"/>
  <c r="K1273" i="2"/>
  <c r="K1274" i="2"/>
  <c r="K1275" i="2"/>
  <c r="K1276" i="2"/>
  <c r="K1277" i="2"/>
  <c r="K1278" i="2"/>
  <c r="K1279" i="2"/>
  <c r="K1280" i="2"/>
  <c r="K1281" i="2"/>
  <c r="K1282" i="2"/>
  <c r="K1283" i="2"/>
  <c r="K1284" i="2"/>
  <c r="K1285" i="2"/>
  <c r="K1286" i="2"/>
  <c r="K1287" i="2"/>
  <c r="K1288" i="2"/>
  <c r="K1289" i="2"/>
  <c r="K1290" i="2"/>
  <c r="K1291" i="2"/>
  <c r="K1292" i="2"/>
  <c r="K1293" i="2"/>
  <c r="K1294" i="2"/>
  <c r="K1295" i="2"/>
  <c r="K1296" i="2"/>
  <c r="K1297" i="2"/>
  <c r="K1298" i="2"/>
  <c r="K1299" i="2"/>
  <c r="K1300" i="2"/>
  <c r="K1301" i="2"/>
  <c r="K1302" i="2"/>
  <c r="K1303" i="2"/>
  <c r="K1304" i="2"/>
  <c r="K1305" i="2"/>
  <c r="K1306" i="2"/>
  <c r="K1307" i="2"/>
  <c r="K1308" i="2"/>
  <c r="K1309" i="2"/>
  <c r="K1310" i="2"/>
  <c r="K1311" i="2"/>
  <c r="K1312" i="2"/>
  <c r="K1313" i="2"/>
  <c r="K1314" i="2"/>
  <c r="K1315" i="2"/>
  <c r="K1316" i="2"/>
  <c r="K1317" i="2"/>
  <c r="K1318" i="2"/>
  <c r="K1319" i="2"/>
  <c r="K1320" i="2"/>
  <c r="K1321" i="2"/>
  <c r="K1322" i="2"/>
  <c r="K1323" i="2"/>
  <c r="K1324" i="2"/>
  <c r="K1325" i="2"/>
  <c r="K1326" i="2"/>
  <c r="K1327" i="2"/>
  <c r="K1328" i="2"/>
  <c r="K1329" i="2"/>
  <c r="K1330" i="2"/>
  <c r="K1331" i="2"/>
  <c r="K1332" i="2"/>
  <c r="K1333" i="2"/>
  <c r="K1334" i="2"/>
  <c r="K1335" i="2"/>
  <c r="K1336" i="2"/>
  <c r="K1337" i="2"/>
  <c r="K1338" i="2"/>
  <c r="K1339" i="2"/>
  <c r="K1340" i="2"/>
  <c r="K1341" i="2"/>
  <c r="K1342" i="2"/>
  <c r="K1343" i="2"/>
  <c r="K1344" i="2"/>
  <c r="K1345" i="2"/>
  <c r="K1346" i="2"/>
  <c r="K1347" i="2"/>
  <c r="K1348" i="2"/>
  <c r="K1349" i="2"/>
  <c r="K1350" i="2"/>
  <c r="K1351" i="2"/>
  <c r="K1352" i="2"/>
  <c r="K1353" i="2"/>
  <c r="K1354" i="2"/>
  <c r="K1355" i="2"/>
  <c r="K1356" i="2"/>
  <c r="K1357" i="2"/>
  <c r="K1358" i="2"/>
  <c r="K1359" i="2"/>
  <c r="K1360" i="2"/>
  <c r="K1361" i="2"/>
  <c r="K1362" i="2"/>
  <c r="K1363" i="2"/>
  <c r="K1364" i="2"/>
  <c r="K1365" i="2"/>
  <c r="K1366" i="2"/>
  <c r="K1367" i="2"/>
  <c r="K1368" i="2"/>
  <c r="K1369" i="2"/>
  <c r="K1370" i="2"/>
  <c r="K1371" i="2"/>
  <c r="K1372" i="2"/>
  <c r="K1373" i="2"/>
  <c r="K1374" i="2"/>
  <c r="K1375" i="2"/>
  <c r="K1376" i="2"/>
  <c r="K1377" i="2"/>
  <c r="K1378" i="2"/>
  <c r="K1379" i="2"/>
  <c r="K1380" i="2"/>
  <c r="K1381" i="2"/>
  <c r="K1382" i="2"/>
  <c r="K1383" i="2"/>
  <c r="K1384" i="2"/>
  <c r="K1385" i="2"/>
  <c r="K1386" i="2"/>
  <c r="K1387" i="2"/>
  <c r="K1388" i="2"/>
  <c r="K1389" i="2"/>
  <c r="K1390" i="2"/>
  <c r="K1391" i="2"/>
  <c r="K1392" i="2"/>
  <c r="K1393" i="2"/>
  <c r="K1394" i="2"/>
  <c r="K1395" i="2"/>
  <c r="K1396" i="2"/>
  <c r="K1397" i="2"/>
  <c r="K1398" i="2"/>
  <c r="K1399" i="2"/>
  <c r="K1400" i="2"/>
  <c r="K1401" i="2"/>
  <c r="K1402" i="2"/>
  <c r="K1403" i="2"/>
  <c r="K1404" i="2"/>
  <c r="K1405" i="2"/>
  <c r="K1406" i="2"/>
  <c r="K1407" i="2"/>
  <c r="K1408" i="2"/>
  <c r="K1409" i="2"/>
  <c r="K1410" i="2"/>
  <c r="K1411" i="2"/>
  <c r="K1412" i="2"/>
  <c r="K1413" i="2"/>
  <c r="K1414" i="2"/>
  <c r="K1415" i="2"/>
  <c r="K1416" i="2"/>
  <c r="K1417" i="2"/>
  <c r="K1418" i="2"/>
  <c r="K1419" i="2"/>
  <c r="K1420" i="2"/>
  <c r="K1421" i="2"/>
  <c r="K1422" i="2"/>
  <c r="K1423" i="2"/>
  <c r="K1424" i="2"/>
  <c r="K1425" i="2"/>
  <c r="K1426" i="2"/>
  <c r="K1427" i="2"/>
  <c r="K1428" i="2"/>
  <c r="K1429" i="2"/>
  <c r="K1430" i="2"/>
  <c r="K1431" i="2"/>
  <c r="K1432" i="2"/>
  <c r="K1433" i="2"/>
  <c r="K1434" i="2"/>
  <c r="K1435" i="2"/>
  <c r="K1436" i="2"/>
  <c r="K1437" i="2"/>
  <c r="K1438" i="2"/>
  <c r="K1439" i="2"/>
  <c r="K1440" i="2"/>
  <c r="K1441" i="2"/>
  <c r="K1442" i="2"/>
  <c r="K1443" i="2"/>
  <c r="K1444" i="2"/>
  <c r="K1445" i="2"/>
  <c r="K1446" i="2"/>
  <c r="K1447" i="2"/>
  <c r="K1448" i="2"/>
  <c r="K1449" i="2"/>
  <c r="K1450" i="2"/>
  <c r="K1451" i="2"/>
  <c r="K1452" i="2"/>
  <c r="K1453" i="2"/>
  <c r="K1454" i="2"/>
  <c r="K1455" i="2"/>
  <c r="K1456" i="2"/>
  <c r="K1457" i="2"/>
  <c r="K1458" i="2"/>
  <c r="K1459" i="2"/>
  <c r="K1460" i="2"/>
  <c r="K1461" i="2"/>
  <c r="K1462" i="2"/>
  <c r="K1463" i="2"/>
  <c r="K1464" i="2"/>
  <c r="K1465" i="2"/>
  <c r="K1466" i="2"/>
  <c r="K1467" i="2"/>
  <c r="K1468" i="2"/>
  <c r="K1469" i="2"/>
  <c r="K1470" i="2"/>
  <c r="K1471" i="2"/>
  <c r="K1472" i="2"/>
  <c r="K1473" i="2"/>
  <c r="K1474" i="2"/>
  <c r="K1475" i="2"/>
  <c r="K1476" i="2"/>
  <c r="K1477" i="2"/>
  <c r="K1478" i="2"/>
  <c r="K1479" i="2"/>
  <c r="K1480" i="2"/>
  <c r="K1481" i="2"/>
  <c r="K1482" i="2"/>
  <c r="K1483" i="2"/>
  <c r="K1484" i="2"/>
  <c r="K1485" i="2"/>
  <c r="K1486" i="2"/>
  <c r="K1487" i="2"/>
  <c r="K1488" i="2"/>
  <c r="K1489" i="2"/>
  <c r="K1490" i="2"/>
  <c r="K1491" i="2"/>
  <c r="K1492" i="2"/>
  <c r="K1493" i="2"/>
  <c r="K1494" i="2"/>
  <c r="K1495" i="2"/>
  <c r="K1496" i="2"/>
  <c r="K1497" i="2"/>
  <c r="K1498" i="2"/>
  <c r="K1499" i="2"/>
  <c r="K1500" i="2"/>
  <c r="K1501" i="2"/>
  <c r="K1502" i="2"/>
  <c r="K1503" i="2"/>
  <c r="K1504" i="2"/>
  <c r="K1505" i="2"/>
  <c r="K1506" i="2"/>
  <c r="K1507" i="2"/>
  <c r="K1508" i="2"/>
  <c r="K1509" i="2"/>
  <c r="K1510" i="2"/>
  <c r="K1511" i="2"/>
  <c r="K1512" i="2"/>
  <c r="K1513" i="2"/>
  <c r="K1514" i="2"/>
  <c r="K1515" i="2"/>
  <c r="K1516" i="2"/>
  <c r="K1517" i="2"/>
  <c r="K1518" i="2"/>
  <c r="K1519" i="2"/>
  <c r="K1520" i="2"/>
  <c r="K1521" i="2"/>
  <c r="K1522" i="2"/>
  <c r="K1523" i="2"/>
  <c r="K1524" i="2"/>
  <c r="K1525" i="2"/>
  <c r="K1526" i="2"/>
  <c r="K1527" i="2"/>
  <c r="K1528" i="2"/>
  <c r="K1529" i="2"/>
  <c r="K1530" i="2"/>
  <c r="K1531" i="2"/>
  <c r="K1532" i="2"/>
  <c r="K1533" i="2"/>
  <c r="K1534" i="2"/>
  <c r="K1535" i="2"/>
  <c r="K1536" i="2"/>
  <c r="K1537" i="2"/>
  <c r="K1538" i="2"/>
  <c r="K1539" i="2"/>
  <c r="K1540" i="2"/>
  <c r="K1541" i="2"/>
  <c r="K1542" i="2"/>
  <c r="K1543" i="2"/>
  <c r="K1544" i="2"/>
  <c r="K1545" i="2"/>
  <c r="K1546" i="2"/>
  <c r="K1547" i="2"/>
  <c r="K1548" i="2"/>
  <c r="K1549" i="2"/>
  <c r="K1550" i="2"/>
  <c r="K1551" i="2"/>
  <c r="K1552" i="2"/>
  <c r="K1553" i="2"/>
  <c r="K1554" i="2"/>
  <c r="K1555" i="2"/>
  <c r="K1556" i="2"/>
  <c r="K1557" i="2"/>
  <c r="K1558" i="2"/>
  <c r="K1559" i="2"/>
  <c r="K1560" i="2"/>
  <c r="K1561" i="2"/>
  <c r="K1562" i="2"/>
  <c r="K1563" i="2"/>
  <c r="K1564" i="2"/>
  <c r="K1565" i="2"/>
  <c r="K1566" i="2"/>
  <c r="K1567" i="2"/>
  <c r="K1568" i="2"/>
  <c r="K1569" i="2"/>
  <c r="K1570" i="2"/>
  <c r="K1571" i="2"/>
  <c r="K1572" i="2"/>
  <c r="K1573" i="2"/>
  <c r="K1574" i="2"/>
  <c r="K1575" i="2"/>
  <c r="K1576" i="2"/>
  <c r="K1577" i="2"/>
  <c r="K1578" i="2"/>
  <c r="K1579" i="2"/>
  <c r="K1580" i="2"/>
  <c r="K1581" i="2"/>
  <c r="K1582" i="2"/>
  <c r="K1583" i="2"/>
  <c r="K1584" i="2"/>
  <c r="K1585" i="2"/>
  <c r="K1586" i="2"/>
  <c r="K1587" i="2"/>
  <c r="K1588" i="2"/>
  <c r="K1589" i="2"/>
  <c r="K1590" i="2"/>
  <c r="K1591" i="2"/>
  <c r="K1592" i="2"/>
  <c r="K1593" i="2"/>
  <c r="K1594" i="2"/>
  <c r="K1595" i="2"/>
  <c r="K1596" i="2"/>
  <c r="K1597" i="2"/>
  <c r="K1598" i="2"/>
  <c r="K1599" i="2"/>
  <c r="K1600" i="2"/>
  <c r="K1601" i="2"/>
  <c r="K1602" i="2"/>
  <c r="K1603" i="2"/>
  <c r="K1604" i="2"/>
  <c r="K1605" i="2"/>
  <c r="K1606" i="2"/>
  <c r="K1607" i="2"/>
  <c r="K1608" i="2"/>
  <c r="K1609" i="2"/>
  <c r="K1610" i="2"/>
  <c r="K1611" i="2"/>
  <c r="K1612" i="2"/>
  <c r="K1613" i="2"/>
  <c r="K1614" i="2"/>
  <c r="K1615" i="2"/>
  <c r="K1616" i="2"/>
  <c r="K1617" i="2"/>
  <c r="K1618" i="2"/>
  <c r="K1619" i="2"/>
  <c r="K1620" i="2"/>
  <c r="K1621" i="2"/>
  <c r="K1622" i="2"/>
  <c r="K1623" i="2"/>
  <c r="K1624" i="2"/>
  <c r="K1625" i="2"/>
  <c r="K1626" i="2"/>
  <c r="K1627" i="2"/>
  <c r="K1628" i="2"/>
  <c r="K1629" i="2"/>
  <c r="K1630" i="2"/>
  <c r="K1631" i="2"/>
  <c r="K1632" i="2"/>
  <c r="K1633" i="2"/>
  <c r="K1634" i="2"/>
  <c r="K1635" i="2"/>
  <c r="K1636" i="2"/>
  <c r="K1637" i="2"/>
  <c r="K1638" i="2"/>
  <c r="K1639" i="2"/>
  <c r="K1640" i="2"/>
  <c r="K1641" i="2"/>
  <c r="K1642" i="2"/>
  <c r="K1643" i="2"/>
  <c r="K1644" i="2"/>
  <c r="K1645" i="2"/>
  <c r="K1646" i="2"/>
  <c r="K1647" i="2"/>
  <c r="K1648" i="2"/>
  <c r="K1649" i="2"/>
  <c r="K1650" i="2"/>
  <c r="K1651" i="2"/>
  <c r="K1652" i="2"/>
  <c r="K1653" i="2"/>
  <c r="K1654" i="2"/>
  <c r="K1655" i="2"/>
  <c r="K1656" i="2"/>
  <c r="K1657" i="2"/>
  <c r="K1658" i="2"/>
  <c r="K1659" i="2"/>
  <c r="K1660" i="2"/>
  <c r="K1661" i="2"/>
  <c r="K1662" i="2"/>
  <c r="K1663" i="2"/>
  <c r="K1664" i="2"/>
  <c r="K1665" i="2"/>
  <c r="K1666" i="2"/>
  <c r="K1667" i="2"/>
  <c r="K1668" i="2"/>
  <c r="K1669" i="2"/>
  <c r="K1670" i="2"/>
  <c r="K1671" i="2"/>
  <c r="K1672" i="2"/>
  <c r="K1673" i="2"/>
  <c r="K1674" i="2"/>
  <c r="K1675" i="2"/>
  <c r="K1676" i="2"/>
  <c r="K1677" i="2"/>
  <c r="K1678" i="2"/>
  <c r="K1679" i="2"/>
  <c r="K1680" i="2"/>
  <c r="K1681" i="2"/>
  <c r="K1682" i="2"/>
  <c r="K1683" i="2"/>
  <c r="K1684" i="2"/>
  <c r="K1685" i="2"/>
  <c r="K1686" i="2"/>
  <c r="K1687" i="2"/>
  <c r="K1688" i="2"/>
  <c r="K1689" i="2"/>
  <c r="K1690" i="2"/>
  <c r="K1691" i="2"/>
  <c r="K1692" i="2"/>
  <c r="K1693" i="2"/>
  <c r="K1694" i="2"/>
  <c r="K1695" i="2"/>
  <c r="K1696" i="2"/>
  <c r="K1697" i="2"/>
  <c r="K1698" i="2"/>
  <c r="K1699" i="2"/>
  <c r="K1700" i="2"/>
  <c r="K1701" i="2"/>
  <c r="K1702" i="2"/>
  <c r="K1703" i="2"/>
  <c r="K1704" i="2"/>
  <c r="K1705" i="2"/>
  <c r="K1706" i="2"/>
  <c r="K1707" i="2"/>
  <c r="K1708" i="2"/>
  <c r="K1709" i="2"/>
  <c r="K1710" i="2"/>
  <c r="K1711" i="2"/>
  <c r="K1712" i="2"/>
  <c r="K1713" i="2"/>
  <c r="K1714" i="2"/>
  <c r="K1715" i="2"/>
  <c r="K1716" i="2"/>
  <c r="K1717" i="2"/>
  <c r="K1718" i="2"/>
  <c r="K1719" i="2"/>
  <c r="K1720" i="2"/>
  <c r="K1721" i="2"/>
  <c r="K1722" i="2"/>
  <c r="K1723" i="2"/>
  <c r="K1724" i="2"/>
  <c r="K1725" i="2"/>
  <c r="K1726" i="2"/>
  <c r="K1727" i="2"/>
  <c r="K1728" i="2"/>
  <c r="K1729" i="2"/>
  <c r="K1730" i="2"/>
  <c r="K1731" i="2"/>
  <c r="K1732" i="2"/>
  <c r="K1733" i="2"/>
  <c r="K1734" i="2"/>
  <c r="K1735" i="2"/>
  <c r="K1736" i="2"/>
  <c r="K1737" i="2"/>
  <c r="K1738" i="2"/>
  <c r="K1739" i="2"/>
  <c r="K1740" i="2"/>
  <c r="K1741" i="2"/>
  <c r="K1742" i="2"/>
  <c r="K1743" i="2"/>
  <c r="K1744" i="2"/>
  <c r="K1745" i="2"/>
  <c r="K1746" i="2"/>
  <c r="K1747" i="2"/>
  <c r="K1748" i="2"/>
  <c r="K1749" i="2"/>
  <c r="K1750" i="2"/>
  <c r="K1751" i="2"/>
  <c r="K1752" i="2"/>
  <c r="K1753" i="2"/>
  <c r="K1754" i="2"/>
  <c r="K1755" i="2"/>
  <c r="K1756" i="2"/>
  <c r="K1757" i="2"/>
  <c r="K1758" i="2"/>
  <c r="K1759" i="2"/>
  <c r="K1760" i="2"/>
  <c r="K1761" i="2"/>
  <c r="K1762" i="2"/>
  <c r="K1763" i="2"/>
  <c r="K1764" i="2"/>
  <c r="K1765" i="2"/>
  <c r="K1766" i="2"/>
  <c r="K1767" i="2"/>
  <c r="K1768" i="2"/>
  <c r="K1769" i="2"/>
  <c r="K1770" i="2"/>
  <c r="K1771" i="2"/>
  <c r="K1772" i="2"/>
  <c r="K1773" i="2"/>
  <c r="K1774" i="2"/>
  <c r="K1775" i="2"/>
  <c r="K1776" i="2"/>
  <c r="K1777" i="2"/>
  <c r="K1778" i="2"/>
  <c r="K1779" i="2"/>
  <c r="K1780" i="2"/>
  <c r="K1781" i="2"/>
  <c r="K1782" i="2"/>
  <c r="K1783" i="2"/>
  <c r="K1784" i="2"/>
  <c r="K1785" i="2"/>
  <c r="K1786" i="2"/>
  <c r="K1787" i="2"/>
  <c r="K1788" i="2"/>
  <c r="K1789" i="2"/>
  <c r="K1790" i="2"/>
  <c r="K1791" i="2"/>
  <c r="K1792" i="2"/>
  <c r="K1793" i="2"/>
  <c r="K1794" i="2"/>
  <c r="K1795" i="2"/>
  <c r="K1796" i="2"/>
  <c r="K1797" i="2"/>
  <c r="K1798" i="2"/>
  <c r="K1799" i="2"/>
  <c r="K1800" i="2"/>
  <c r="K1801" i="2"/>
  <c r="K1802" i="2"/>
  <c r="K1803" i="2"/>
  <c r="K1804" i="2"/>
  <c r="K1805" i="2"/>
  <c r="K1806" i="2"/>
  <c r="K1807" i="2"/>
  <c r="K1808" i="2"/>
  <c r="K1809" i="2"/>
  <c r="K1810" i="2"/>
  <c r="K1811" i="2"/>
  <c r="K1812" i="2"/>
  <c r="K1813" i="2"/>
  <c r="K1814" i="2"/>
  <c r="K1815" i="2"/>
  <c r="K1816" i="2"/>
  <c r="K1817" i="2"/>
  <c r="K1818" i="2"/>
  <c r="K1819" i="2"/>
  <c r="K1820" i="2"/>
  <c r="K1821" i="2"/>
  <c r="K1822" i="2"/>
  <c r="K1823" i="2"/>
  <c r="K1824" i="2"/>
  <c r="K1825" i="2"/>
  <c r="K1826" i="2"/>
  <c r="K1827" i="2"/>
  <c r="K1828" i="2"/>
  <c r="K1829" i="2"/>
  <c r="K1830" i="2"/>
  <c r="K1831" i="2"/>
  <c r="K1832" i="2"/>
  <c r="K1833" i="2"/>
  <c r="K1834" i="2"/>
  <c r="K1835" i="2"/>
  <c r="K1836" i="2"/>
  <c r="K1837" i="2"/>
  <c r="K1838" i="2"/>
  <c r="K1839" i="2"/>
  <c r="K1840" i="2"/>
  <c r="K1841" i="2"/>
  <c r="K1842" i="2"/>
  <c r="K1843" i="2"/>
  <c r="K1844" i="2"/>
  <c r="K1845" i="2"/>
  <c r="K1846" i="2"/>
  <c r="K1847" i="2"/>
  <c r="K1848" i="2"/>
  <c r="K1849" i="2"/>
  <c r="K1850" i="2"/>
  <c r="K1851" i="2"/>
  <c r="K1852" i="2"/>
  <c r="K1853" i="2"/>
  <c r="K1854" i="2"/>
  <c r="K1855" i="2"/>
  <c r="K1856" i="2"/>
  <c r="K1857" i="2"/>
  <c r="K1858" i="2"/>
  <c r="K1859" i="2"/>
  <c r="K1860" i="2"/>
  <c r="K1861" i="2"/>
  <c r="K1862" i="2"/>
  <c r="K1863" i="2"/>
  <c r="K1864" i="2"/>
  <c r="K1865" i="2"/>
  <c r="K1866" i="2"/>
  <c r="K1867" i="2"/>
  <c r="K1868" i="2"/>
  <c r="K1869" i="2"/>
  <c r="K1870" i="2"/>
  <c r="K1871" i="2"/>
  <c r="K1872" i="2"/>
  <c r="K1873" i="2"/>
  <c r="K1874" i="2"/>
  <c r="K1875" i="2"/>
  <c r="K1876" i="2"/>
  <c r="K1877" i="2"/>
  <c r="K1878" i="2"/>
  <c r="K1879" i="2"/>
  <c r="K1880" i="2"/>
  <c r="K1881" i="2"/>
  <c r="K1882" i="2"/>
  <c r="K1883" i="2"/>
  <c r="K1884" i="2"/>
  <c r="K1885" i="2"/>
  <c r="K1886" i="2"/>
  <c r="K1887" i="2"/>
  <c r="K1888" i="2"/>
  <c r="K1889" i="2"/>
  <c r="K1890" i="2"/>
  <c r="K1891" i="2"/>
  <c r="K1892" i="2"/>
  <c r="K1893" i="2"/>
  <c r="K1894" i="2"/>
  <c r="K1895" i="2"/>
  <c r="K1896" i="2"/>
  <c r="K1897" i="2"/>
  <c r="K1898" i="2"/>
  <c r="K1899" i="2"/>
  <c r="K1900" i="2"/>
  <c r="K1901" i="2"/>
  <c r="K1902" i="2"/>
  <c r="K1903" i="2"/>
  <c r="K1904" i="2"/>
  <c r="K1905" i="2"/>
  <c r="K1906" i="2"/>
  <c r="K1907" i="2"/>
  <c r="K1908" i="2"/>
  <c r="K1909" i="2"/>
  <c r="K1910" i="2"/>
  <c r="K1911" i="2"/>
  <c r="K1912" i="2"/>
  <c r="K1913" i="2"/>
  <c r="K1914" i="2"/>
  <c r="K1915" i="2"/>
  <c r="K1916" i="2"/>
  <c r="K1917" i="2"/>
  <c r="K1918" i="2"/>
  <c r="K1919" i="2"/>
  <c r="K1920" i="2"/>
  <c r="K1921" i="2"/>
  <c r="K1922" i="2"/>
  <c r="K1923" i="2"/>
  <c r="K1924" i="2"/>
  <c r="K1925" i="2"/>
  <c r="K1926" i="2"/>
  <c r="K1927" i="2"/>
  <c r="K1928" i="2"/>
  <c r="K1929" i="2"/>
  <c r="K1930" i="2"/>
  <c r="K1931" i="2"/>
  <c r="K1932" i="2"/>
  <c r="K1933" i="2"/>
  <c r="K1934" i="2"/>
  <c r="K1935" i="2"/>
  <c r="K1936" i="2"/>
  <c r="K1937" i="2"/>
  <c r="K1938" i="2"/>
  <c r="K1939" i="2"/>
  <c r="K1940" i="2"/>
  <c r="K1941" i="2"/>
  <c r="K1942" i="2"/>
  <c r="K1943" i="2"/>
  <c r="K1944" i="2"/>
  <c r="K1945" i="2"/>
  <c r="K1946" i="2"/>
  <c r="K1947" i="2"/>
  <c r="K1948" i="2"/>
  <c r="K1949" i="2"/>
  <c r="K1950" i="2"/>
  <c r="K1951" i="2"/>
  <c r="K1952" i="2"/>
  <c r="K1953" i="2"/>
  <c r="K1954" i="2"/>
  <c r="K1955" i="2"/>
  <c r="K1956" i="2"/>
  <c r="K1957" i="2"/>
  <c r="K1958" i="2"/>
  <c r="K1959" i="2"/>
  <c r="K1960" i="2"/>
  <c r="K1961" i="2"/>
  <c r="K1962" i="2"/>
  <c r="K1963" i="2"/>
  <c r="K1964" i="2"/>
  <c r="K1965" i="2"/>
  <c r="K1966" i="2"/>
  <c r="K1967" i="2"/>
  <c r="K1968" i="2"/>
  <c r="K1969" i="2"/>
  <c r="K1970" i="2"/>
  <c r="K1971" i="2"/>
  <c r="K1972" i="2"/>
  <c r="K1973" i="2"/>
  <c r="K1974" i="2"/>
  <c r="K1975" i="2"/>
  <c r="K1976" i="2"/>
  <c r="K1977" i="2"/>
  <c r="K1978" i="2"/>
  <c r="K1979" i="2"/>
  <c r="K1980" i="2"/>
  <c r="K1981" i="2"/>
  <c r="K1982" i="2"/>
  <c r="K1983" i="2"/>
  <c r="K1984" i="2"/>
  <c r="K1985" i="2"/>
  <c r="K1986" i="2"/>
  <c r="K1987" i="2"/>
  <c r="K1988" i="2"/>
  <c r="K1989" i="2"/>
  <c r="K1990" i="2"/>
  <c r="K1991" i="2"/>
  <c r="K1992" i="2"/>
  <c r="K1993" i="2"/>
  <c r="K1994" i="2"/>
  <c r="K1995" i="2"/>
  <c r="K1996" i="2"/>
  <c r="K1997" i="2"/>
  <c r="K1998" i="2"/>
  <c r="K1999" i="2"/>
  <c r="K2000" i="2"/>
  <c r="K3" i="2"/>
  <c r="K4" i="2"/>
  <c r="K5" i="2"/>
  <c r="K6" i="2"/>
  <c r="K7" i="2"/>
  <c r="K8" i="2"/>
  <c r="K9" i="2"/>
  <c r="K10" i="2"/>
  <c r="K11" i="2"/>
  <c r="K12" i="2"/>
  <c r="K13" i="2"/>
  <c r="K14" i="2"/>
  <c r="K15" i="2"/>
  <c r="K16" i="2"/>
  <c r="K17" i="2"/>
  <c r="K18" i="2"/>
  <c r="K19" i="2"/>
  <c r="K20" i="2"/>
  <c r="K21" i="2"/>
  <c r="K22" i="2"/>
  <c r="K23" i="2"/>
  <c r="K24" i="2"/>
  <c r="K25" i="2"/>
  <c r="L2" i="2"/>
  <c r="K2" i="2"/>
  <c r="I14" i="3" l="1"/>
  <c r="H14" i="3"/>
  <c r="G14" i="3"/>
  <c r="F14" i="3"/>
  <c r="E14" i="3"/>
  <c r="D14" i="3"/>
  <c r="C14" i="3"/>
  <c r="B14" i="3"/>
</calcChain>
</file>

<file path=xl/sharedStrings.xml><?xml version="1.0" encoding="utf-8"?>
<sst xmlns="http://schemas.openxmlformats.org/spreadsheetml/2006/main" count="585" uniqueCount="430">
  <si>
    <t>Program (same as on Statement of Work):</t>
  </si>
  <si>
    <t>Name of Program (given by Grantee):</t>
  </si>
  <si>
    <t>Physical Address of Program:</t>
  </si>
  <si>
    <t>Month/Year Being Reported:</t>
  </si>
  <si>
    <t>Month</t>
  </si>
  <si>
    <t>Year</t>
  </si>
  <si>
    <t>Contact Name(s):</t>
  </si>
  <si>
    <t>Grantee Name:</t>
  </si>
  <si>
    <t>Contact Phone:</t>
  </si>
  <si>
    <t>Grant Number:</t>
  </si>
  <si>
    <t>Program Code:</t>
  </si>
  <si>
    <t>#</t>
  </si>
  <si>
    <t>Agency Client ID</t>
  </si>
  <si>
    <t>Referral Date</t>
  </si>
  <si>
    <t>Referral Source</t>
  </si>
  <si>
    <t>Service Start Date</t>
  </si>
  <si>
    <t>County of Residence</t>
  </si>
  <si>
    <t>Race</t>
  </si>
  <si>
    <t>Ethnicity</t>
  </si>
  <si>
    <t>Date of Birth</t>
  </si>
  <si>
    <t>Age at referral</t>
  </si>
  <si>
    <t>Current Age</t>
  </si>
  <si>
    <t>Gender</t>
  </si>
  <si>
    <t>Pregnant</t>
  </si>
  <si>
    <t>Children</t>
  </si>
  <si>
    <t>How youth identifies sexual orientation</t>
  </si>
  <si>
    <t>Military</t>
  </si>
  <si>
    <t>Diagnosis(es)</t>
  </si>
  <si>
    <t>Insurance</t>
  </si>
  <si>
    <t>Custody Status</t>
  </si>
  <si>
    <t>Adopted</t>
  </si>
  <si>
    <t>Guardianship</t>
  </si>
  <si>
    <t>Living Situation</t>
  </si>
  <si>
    <t>Education Setting</t>
  </si>
  <si>
    <t>Employment</t>
  </si>
  <si>
    <t>System Involvement</t>
  </si>
  <si>
    <t>SED?</t>
  </si>
  <si>
    <t>SMI?</t>
  </si>
  <si>
    <t>SUD?</t>
  </si>
  <si>
    <t># Surveys Conducted</t>
  </si>
  <si>
    <t># Participated in Surveys</t>
  </si>
  <si>
    <t># Interviews Conducted</t>
  </si>
  <si>
    <t># Participated in Interviews</t>
  </si>
  <si>
    <t># Focus Groups Conducted</t>
  </si>
  <si>
    <t># Participated in Focus Groups</t>
  </si>
  <si>
    <t># Other                (Give Description of Other)</t>
  </si>
  <si>
    <t># Participated</t>
  </si>
  <si>
    <t>Consumer Satisfaction Details/Notes</t>
  </si>
  <si>
    <t>October</t>
  </si>
  <si>
    <t>November</t>
  </si>
  <si>
    <t>December</t>
  </si>
  <si>
    <t>January</t>
  </si>
  <si>
    <t>February</t>
  </si>
  <si>
    <t>March</t>
  </si>
  <si>
    <t>April</t>
  </si>
  <si>
    <t>May</t>
  </si>
  <si>
    <t>June</t>
  </si>
  <si>
    <t>July</t>
  </si>
  <si>
    <t>August</t>
  </si>
  <si>
    <t>September</t>
  </si>
  <si>
    <t>Total</t>
  </si>
  <si>
    <t>Date</t>
  </si>
  <si>
    <t>Meeting Name</t>
  </si>
  <si>
    <t>Location</t>
  </si>
  <si>
    <t>Description/Outcome</t>
  </si>
  <si>
    <t># staff participated</t>
  </si>
  <si>
    <t>Was outreach/program promotion conducted?</t>
  </si>
  <si>
    <t>Type of Activity</t>
  </si>
  <si>
    <t>Training Name</t>
  </si>
  <si>
    <t>Trainer(s) Name(s)</t>
  </si>
  <si>
    <t>Total # participants attended</t>
  </si>
  <si>
    <t>Of total trained, # youth trained</t>
  </si>
  <si>
    <t># staff trained</t>
  </si>
  <si>
    <t>Outreach/Program Promotion Description</t>
  </si>
  <si>
    <t>Directly Served</t>
  </si>
  <si>
    <t>Referral_Source</t>
  </si>
  <si>
    <t>BBH Children's Crisis and Referral Line</t>
  </si>
  <si>
    <t>BBH Expanded School Mental Health</t>
  </si>
  <si>
    <t>BBH Family Coordinator</t>
  </si>
  <si>
    <t>BBH First Episode Pyschosis</t>
  </si>
  <si>
    <t>BBH Mobile Crisis</t>
  </si>
  <si>
    <t>BBH Positive Behavior Support</t>
  </si>
  <si>
    <t>BBH Regional Youth Service Center</t>
  </si>
  <si>
    <t>BBH Suicide Prevention</t>
  </si>
  <si>
    <t>BBH Wraparound</t>
  </si>
  <si>
    <t>Community Agency</t>
  </si>
  <si>
    <t>Emergency Department</t>
  </si>
  <si>
    <t>Hospital</t>
  </si>
  <si>
    <t>Other, specify in notes</t>
  </si>
  <si>
    <t>Parent</t>
  </si>
  <si>
    <t>Physician</t>
  </si>
  <si>
    <t>School</t>
  </si>
  <si>
    <t>WVU CED Program</t>
  </si>
  <si>
    <t>Law Enforcement</t>
  </si>
  <si>
    <t>Probation</t>
  </si>
  <si>
    <t>Court</t>
  </si>
  <si>
    <t>College/University</t>
  </si>
  <si>
    <t>Yes</t>
  </si>
  <si>
    <t>No</t>
  </si>
  <si>
    <t>Readmission? Put Y if applicable</t>
  </si>
  <si>
    <t>Child Welfare</t>
  </si>
  <si>
    <t>County_of_Residence</t>
  </si>
  <si>
    <t>Barbour</t>
  </si>
  <si>
    <t>Berkeley</t>
  </si>
  <si>
    <t>Boone</t>
  </si>
  <si>
    <t>Braxton</t>
  </si>
  <si>
    <t>Brooke</t>
  </si>
  <si>
    <t>Cabell</t>
  </si>
  <si>
    <t>Calhoun</t>
  </si>
  <si>
    <t>Clay</t>
  </si>
  <si>
    <t>Doddridge</t>
  </si>
  <si>
    <t>Fayette</t>
  </si>
  <si>
    <t>Gilmer</t>
  </si>
  <si>
    <t>Grant</t>
  </si>
  <si>
    <t>Greenbrier</t>
  </si>
  <si>
    <t>Hampshire</t>
  </si>
  <si>
    <t>Hancock</t>
  </si>
  <si>
    <t>Hardy</t>
  </si>
  <si>
    <t>Harrison</t>
  </si>
  <si>
    <t>Jackson</t>
  </si>
  <si>
    <t>Jefferson</t>
  </si>
  <si>
    <t>Kanawha</t>
  </si>
  <si>
    <t>Lewis</t>
  </si>
  <si>
    <t>Lincoln</t>
  </si>
  <si>
    <t>Logan</t>
  </si>
  <si>
    <t>Marion</t>
  </si>
  <si>
    <t>Marshall</t>
  </si>
  <si>
    <t>Mason</t>
  </si>
  <si>
    <t>McDowell</t>
  </si>
  <si>
    <t>Mercer</t>
  </si>
  <si>
    <t>Mineral</t>
  </si>
  <si>
    <t>Mingo</t>
  </si>
  <si>
    <t>Monongalia</t>
  </si>
  <si>
    <t>Monroe</t>
  </si>
  <si>
    <t>Morgan</t>
  </si>
  <si>
    <t>Nicholas</t>
  </si>
  <si>
    <t>Ohio</t>
  </si>
  <si>
    <t>Pendleton</t>
  </si>
  <si>
    <t>Pleasants</t>
  </si>
  <si>
    <t>Pocahontas</t>
  </si>
  <si>
    <t>Preston</t>
  </si>
  <si>
    <t>Putnam</t>
  </si>
  <si>
    <t>Raleigh</t>
  </si>
  <si>
    <t>Randolph</t>
  </si>
  <si>
    <t>Ritchie</t>
  </si>
  <si>
    <t>Roane</t>
  </si>
  <si>
    <t>Summers</t>
  </si>
  <si>
    <t>Taylor</t>
  </si>
  <si>
    <t>Tucker</t>
  </si>
  <si>
    <t>Tyler</t>
  </si>
  <si>
    <t>Upshur</t>
  </si>
  <si>
    <t>Wayne</t>
  </si>
  <si>
    <t>Webster</t>
  </si>
  <si>
    <t>Wetzel</t>
  </si>
  <si>
    <t>Wirt</t>
  </si>
  <si>
    <t>Wood</t>
  </si>
  <si>
    <t>Wyoming</t>
  </si>
  <si>
    <t>American Indian/Alaskan Native</t>
  </si>
  <si>
    <t>Asian</t>
  </si>
  <si>
    <t>Black or African American</t>
  </si>
  <si>
    <t>More than one Race</t>
  </si>
  <si>
    <t>Native Hawaiian/Other Pacific Islander</t>
  </si>
  <si>
    <t>White - Caucasian</t>
  </si>
  <si>
    <t>Hispanic - Latino</t>
  </si>
  <si>
    <t>Not Hispanic - Latino</t>
  </si>
  <si>
    <t xml:space="preserve">Male </t>
  </si>
  <si>
    <t>Female</t>
  </si>
  <si>
    <t>Preferred Not to Answer</t>
  </si>
  <si>
    <t>Nonbinary</t>
  </si>
  <si>
    <t>Transgender Female to Male</t>
  </si>
  <si>
    <t>Transgender Male to Female</t>
  </si>
  <si>
    <t>sexual_orientation</t>
  </si>
  <si>
    <t>Gay</t>
  </si>
  <si>
    <t>Lesbian</t>
  </si>
  <si>
    <t>Bisexual</t>
  </si>
  <si>
    <t>Heterosexual</t>
  </si>
  <si>
    <t>Don't know</t>
  </si>
  <si>
    <t>Don't Know</t>
  </si>
  <si>
    <t>N/A</t>
  </si>
  <si>
    <t>Medicaid Only</t>
  </si>
  <si>
    <t>Non-Medicaid Only</t>
  </si>
  <si>
    <t>Both</t>
  </si>
  <si>
    <t>Private Pay</t>
  </si>
  <si>
    <t>No Insurance</t>
  </si>
  <si>
    <t>State Custody</t>
  </si>
  <si>
    <t>Parental/Caregiver Custody</t>
  </si>
  <si>
    <t>Individual is an Adult (18+)</t>
  </si>
  <si>
    <t>Emancipated</t>
  </si>
  <si>
    <t>Custody_Status</t>
  </si>
  <si>
    <t>Living_Situation</t>
  </si>
  <si>
    <t>Acute Hospital</t>
  </si>
  <si>
    <t>Friend</t>
  </si>
  <si>
    <t>Foster Home</t>
  </si>
  <si>
    <t>Home w/parent or guardian</t>
  </si>
  <si>
    <t>Homeless</t>
  </si>
  <si>
    <t>Homeless Shelter</t>
  </si>
  <si>
    <t>Juvenile Detention Facility</t>
  </si>
  <si>
    <t>Psychiatric Residential Treatment Facility</t>
  </si>
  <si>
    <t>Relative</t>
  </si>
  <si>
    <t>Residential Treatment Facility</t>
  </si>
  <si>
    <t>Shelter</t>
  </si>
  <si>
    <t>Other, specifiy in notes</t>
  </si>
  <si>
    <t>Home: 18+ year old's/emanicipated minors</t>
  </si>
  <si>
    <t>Education_Setting</t>
  </si>
  <si>
    <t>Middle School</t>
  </si>
  <si>
    <t>High School</t>
  </si>
  <si>
    <t>Vocational School</t>
  </si>
  <si>
    <t>College</t>
  </si>
  <si>
    <t>Not in school</t>
  </si>
  <si>
    <t>Elementary School</t>
  </si>
  <si>
    <t>Employeed</t>
  </si>
  <si>
    <t>Not Employeed</t>
  </si>
  <si>
    <t>SED_SMI_SUD</t>
  </si>
  <si>
    <t>Notes</t>
  </si>
  <si>
    <t>Discharge Date</t>
  </si>
  <si>
    <t>Length of Service</t>
  </si>
  <si>
    <t>Discharge Reason</t>
  </si>
  <si>
    <t>Completed program</t>
  </si>
  <si>
    <t>Client withdrew from the program</t>
  </si>
  <si>
    <t>Services ended due to non compliance</t>
  </si>
  <si>
    <t>Elibility changed</t>
  </si>
  <si>
    <t>Discharge_Reason</t>
  </si>
  <si>
    <t>Was_outreach_program_promotion_conducted</t>
  </si>
  <si>
    <t>Type_of_Training_Activity</t>
  </si>
  <si>
    <t>Training Attended</t>
  </si>
  <si>
    <t>Training Provided</t>
  </si>
  <si>
    <t>Please note: "Month Being Reported" is from the 1st of the month through the end of each month.  The report for the "Month Being Reported" is due by the 25th of the following month.  Examples:</t>
  </si>
  <si>
    <t xml:space="preserve">October </t>
  </si>
  <si>
    <t>due November 25</t>
  </si>
  <si>
    <t>due February 25</t>
  </si>
  <si>
    <t>due May 25</t>
  </si>
  <si>
    <t>due August 25</t>
  </si>
  <si>
    <t>due December 25</t>
  </si>
  <si>
    <t>due March 25</t>
  </si>
  <si>
    <t>due June 25</t>
  </si>
  <si>
    <t>due September 25</t>
  </si>
  <si>
    <t>due January 25</t>
  </si>
  <si>
    <t>due April 25</t>
  </si>
  <si>
    <t>due July 25</t>
  </si>
  <si>
    <t>due October 25</t>
  </si>
  <si>
    <t>ALL FORMS  MUST BE E-MAILED TO dhhrbbhreporting@wv.gov</t>
  </si>
  <si>
    <t>Setup Tab</t>
  </si>
  <si>
    <t>Program (same as on Statement of Work):  List the name of the program that it is listed as on the Statement of Work (SOW)</t>
  </si>
  <si>
    <t>Name of Program (given by Grantee):  List the program name the grantee assigned it.</t>
  </si>
  <si>
    <t>Physical Address of Program:  Physical office address</t>
  </si>
  <si>
    <t>Month/Year Being Reported:  Select the Month and Year reporting from the drop down list</t>
  </si>
  <si>
    <t>Grantee Name:  The name of the agency</t>
  </si>
  <si>
    <t>Contact Names: The name of the program staff completing the reporting form</t>
  </si>
  <si>
    <t>Grant Number: The identifier assigned to the grantee for this specific grant.  Can be located on the SOW.</t>
  </si>
  <si>
    <t>Program Code: The location code assigned to the agency for this specific grant and service location.  Can be located on the SOW.</t>
  </si>
  <si>
    <t>Client Data Tab</t>
  </si>
  <si>
    <t>Referral Date: List the request date from the referral form or the date a client requested services.</t>
  </si>
  <si>
    <t>Referral Source: Select from the drop down list that best describes the person making the referral for service.</t>
  </si>
  <si>
    <t>County of Residence: Select the county where the client lives from the drop down list.</t>
  </si>
  <si>
    <t xml:space="preserve">Race: Select the racial demographic that represents the client from the drop down list.  </t>
  </si>
  <si>
    <t xml:space="preserve">Ethnicity: Select the ethnic demographic that represents the client from the drop down list.  </t>
  </si>
  <si>
    <t>Date of Birth: Enter the clients date of birth Month/Date/Year.</t>
  </si>
  <si>
    <t>Age at referral:  This cell is protected so nothing can be entered.  A formula will calculate the age at referral using DOB and referral date</t>
  </si>
  <si>
    <t>Pregnant: Select from the drop down list that indicates the clients's pregnancy status.  Use N/A it this field doesn't apply to the individual.</t>
  </si>
  <si>
    <t>Children: Select from the drop down list to indicate if the client has children.</t>
  </si>
  <si>
    <t>Military: Select from the drop down if they are or have been involved with military service.  If under 18, please selected N/A.</t>
  </si>
  <si>
    <t xml:space="preserve">Diagnosis(es):  The cell is set as an open text field, type the client's diagnosis(es) in this cell.  </t>
  </si>
  <si>
    <t>Insurance:  Select from the drop down list that describes the client's current insurance coverage.</t>
  </si>
  <si>
    <t>State Custody: Client is in custody of DHHR per court order from a Judge.</t>
  </si>
  <si>
    <t>Parental/Caregiver Custody: Client is in the custody of their parent or caregiver.</t>
  </si>
  <si>
    <t>Individual is an adult: Client is 18 years or older and an adult.</t>
  </si>
  <si>
    <t>Emancipated: Client is under 18 years of age but order emancipated by a Judge granting them adult status.</t>
  </si>
  <si>
    <t>Adopted: Indicate from the drop down list if the client was ever adopted.</t>
  </si>
  <si>
    <t>Guardianship: Indicate from the drop down list if the client is in the care of an individual per a guardianship court order.</t>
  </si>
  <si>
    <t>Living Situation: Select from the drop down list that best describes the client's living situation.  No changes: Used on the monthly tabs to indicate no changes to the living situation.</t>
  </si>
  <si>
    <t>Education Setting:  Select from the drop down list that best describes the youth's current education setting.</t>
  </si>
  <si>
    <t>Academic Status:  Select from the drop down list that best describes the client's academic status.  See below for definitions.</t>
  </si>
  <si>
    <t>Passing All Courses:  Client is passing all classes.</t>
  </si>
  <si>
    <t>Passing Core Classes:  Core classes are considered Math, Science, English, and History.  Select this option if the client is failing any non core classes.</t>
  </si>
  <si>
    <t>Failing Core Classes:  Core classes are considered Math, Science, English, and History.  Select this option if the client is failing at least 1 core class.</t>
  </si>
  <si>
    <t>Failing All Classes:  Client is failing all classes.</t>
  </si>
  <si>
    <t>System Involvement:  The cell is an open text box to describe the current client system involvement.  Examples to record here are Behavioral Health, Child Welfare, Juvenile Justice, Probation, or Special Education IEP/504 plan.</t>
  </si>
  <si>
    <t>Notes: The cell is an open text box to capture other pertinent information or details when the Other option is used in a drop down list.</t>
  </si>
  <si>
    <t>Discharge</t>
  </si>
  <si>
    <t>Discharge Date:  Enter the date services provided to the client ended.</t>
  </si>
  <si>
    <t>Discharge reason: Select from the drop down that best describes the discharge reason.</t>
  </si>
  <si>
    <t>Length of Service:  Cell is locked with a built in formula to calculate the number of days services were provided to the client.  The formula uses the case open date and the discharge date.</t>
  </si>
  <si>
    <t>Living Situation: Select from the drop down list that describes the client's living situation at discharge.</t>
  </si>
  <si>
    <t>Education Setting:  Select from the drop down list that best describes the youth's current education setting at discharge.</t>
  </si>
  <si>
    <t>School Attendance:  Select from the drop down list that best describes the student attendance at discharge.  Use the state definition of truancy to select truancy problems.  The current state code can be located at the link above.   If the client is not enrolled in an education program select N/A.</t>
  </si>
  <si>
    <t>Academic Status: Select from the drop down list that best describes the client's academic status at discharge and see definitions below.</t>
  </si>
  <si>
    <t>System involvement:  The cell is an open text box to describe the client system involvement at discharge.  Examples to record here are Behavioral Health, Child Welfare, Juvenile Justice, Probation, or Special Education IEP/504 plan.</t>
  </si>
  <si>
    <t>Satisfaction</t>
  </si>
  <si>
    <t xml:space="preserve">The Satisfaction tab provides space to record the montly activity for each satisfaction category by the # conducted with the total corresponding # of participants.  There is a category option for other to record anything conducted outside the standard 3 satisfaction feedback categories.  </t>
  </si>
  <si>
    <t>The Consumer Satisfaction Details/Notes: Optional space to record any details or highlights from the satisfaction feedback gathered.</t>
  </si>
  <si>
    <t>Meetings</t>
  </si>
  <si>
    <t>Date: Record the meeting date</t>
  </si>
  <si>
    <t>Meeting Name: Record the meeting name</t>
  </si>
  <si>
    <t>Location: List the location where the meeting occurred.  If a virtual platform was used, just list virtual for location.</t>
  </si>
  <si>
    <t>Description/Outcome: Space to briefly describe the purpose of the meeting and any meeting highlights.</t>
  </si>
  <si>
    <t>Was outreach/program promotion conducted? Y/N: Select from the drop down list yes or no if outreach or program promotion was conducted during meeting participation.  Details for the outreach can be recorded on the outreach tab.</t>
  </si>
  <si>
    <t>Training</t>
  </si>
  <si>
    <t>Date(s): Record the training date(s)</t>
  </si>
  <si>
    <t>Training Name: Record the Training Name.</t>
  </si>
  <si>
    <t>Location: List the location where the training occurred.  If a virtual platform was used, just list virtual for location.</t>
  </si>
  <si>
    <t>Trainer (s) Name(s): Record the trainer name</t>
  </si>
  <si>
    <t>Total # participants attending training:  If training was provided, list the total number of participants attending the training.  Include the # of youth in the total number trained.</t>
  </si>
  <si>
    <t>Of total trained, # youth trained:  For training provided, list the number of youth trained.</t>
  </si>
  <si>
    <t>Was outreach/program promotion conducted? Y/N:  Select from the drop down list yes or no if outreach or program promotion was conducted during training attend or provided.  Details for the outreach can be recorded on the outreach tab.</t>
  </si>
  <si>
    <t>Outreach</t>
  </si>
  <si>
    <t>Date: Redord the outreach/program promotion event date</t>
  </si>
  <si>
    <t>Outreach/Program Promotion description: Briefly describe the type of activity and strategy used to conduct outreach/program promotion.</t>
  </si>
  <si>
    <t>Location: List the county where the event occurred.  If it was via a virtual platform, list virtual.</t>
  </si>
  <si>
    <t>Directly served:  Two way communication with an individuals or a group where the number staff communicated directly with can be counted and reported.  (As an example, attending a health fair and communicating with a family about the program and sharing a brochure how to contact them for more information or to be considered for program enrollment.)</t>
  </si>
  <si>
    <t>Indirectly reached:  Strategies utilized where there is no direct communication with an individual or a group of individuals but still reach individuals but cannot be directly counted.  (As an example, a facebook post sharng information about the program and how to complete a referral for program enrollment consideration.  You will have an idea of the estimated number of individuals that would see the post to know about the information to provide the estimated count.)</t>
  </si>
  <si>
    <t>School_Attendance</t>
  </si>
  <si>
    <t>Attending</t>
  </si>
  <si>
    <t>Truancy Problems</t>
  </si>
  <si>
    <t>Academic Status</t>
  </si>
  <si>
    <t>Passing All Courses</t>
  </si>
  <si>
    <t xml:space="preserve">Passing Core Classes </t>
  </si>
  <si>
    <t>Failing Core Classes</t>
  </si>
  <si>
    <t>Failing All</t>
  </si>
  <si>
    <t>Academic_Status</t>
  </si>
  <si>
    <t>School Attendance</t>
  </si>
  <si>
    <t>Readmission: This field is to identify clients that have been enrolled previously and are enrolled as a new client again.  Put a Y in this cell when applicable to identify clients readmitted.  Otherwise leave this cell blank.</t>
  </si>
  <si>
    <t>Service Start Date:  List the date services started.</t>
  </si>
  <si>
    <t>Custody Status: Select from the drop down list that describes the individual's custody status.  Drop definitions listed below.</t>
  </si>
  <si>
    <t>School Attendance:  Select from the drop down list that best describes the student attendance.  Use the state definition of truancy to select truancy problems.  The current state code can be located at the below link.   If the client is not enrolled in an education program select Not in school.</t>
  </si>
  <si>
    <t>Not in school:  Client is not in an education program.</t>
  </si>
  <si>
    <t xml:space="preserve">Employment:  Select from the drop down list to record if a client is employeed or not.  N/A is to be used for those not of age to work.  </t>
  </si>
  <si>
    <t>#: Cell is locked. Preassigned number to keep a running total of clients</t>
  </si>
  <si>
    <t>#: Cell is locked.  Preassigned number to keep a running total of clients</t>
  </si>
  <si>
    <t>Agency Client ID: On the discharge tab this cell is locked.  It will pull the Agency Client ID from the corresponding Client Data row.  Example, Client # 1 is assigned FML0000.  Client #1 on the discharge tab will have the same FML0000 client ID listed.</t>
  </si>
  <si>
    <t xml:space="preserve">Service Start Date: On the Discharge tab this cell is locked.  It will pull the corresponding Service Start Date to reflect when the client started receiving services. </t>
  </si>
  <si>
    <t>Custody Status: Select from the drop down list that describes the individual's custody status at discharge.  Definitions listed above.</t>
  </si>
  <si>
    <t># staff training:  If staff attended a training, indicate the number of staff trained.</t>
  </si>
  <si>
    <t># staff participated: Record the number of staff participating in the meeting.</t>
  </si>
  <si>
    <t># participants: record the total number of participants attending the meeting including the staff.</t>
  </si>
  <si>
    <t>Type of Activity:  Selected whether the training was provided or attended by staff.</t>
  </si>
  <si>
    <t>Per the Statement of Work (SOW), staff are expected to obtain individual, family, and agency feedback for services rendered and information received to information and improve service accessbility and delivery (e.g., focus groups, surveys, key-informant interviews).</t>
  </si>
  <si>
    <t>Agency Office</t>
  </si>
  <si>
    <t>Home</t>
  </si>
  <si>
    <t>Telehealth/Virtual</t>
  </si>
  <si>
    <t>Total # Services by Location</t>
  </si>
  <si>
    <t>Other</t>
  </si>
  <si>
    <t>Indicate Treatment Service EBP(s) provided</t>
  </si>
  <si>
    <t xml:space="preserve">Enrolled in treatment services? </t>
  </si>
  <si>
    <t xml:space="preserve">Enrolled in recovery services? </t>
  </si>
  <si>
    <t>Indicate Recovery Service EBP(s) provided</t>
  </si>
  <si>
    <t>History_of_IV_Drug_Use</t>
  </si>
  <si>
    <t xml:space="preserve">Serious emotional disturbance (SED) is used to refer to children and youth who have had a diagnosable mental, behavioral, or emotional disorder in the past year, which resulted in functional impairment that substantially interferes with or limits the child’s role or functioning in family, school, or community activities. </t>
  </si>
  <si>
    <t>Serious mental illness (SMI) among people ages 18 and older is defined at the federal level as having, at any time during the past year, a diagnosable mental, behavior, or emotional disorder that causes serious functional impairment, that substantially interferes with or limits one or more major life activities. Serious mental illnesses include major depression, schizophrenia, and bipolar disorder, and other mental disorders that cause serious impairment.</t>
  </si>
  <si>
    <t>Substance Use Disorder (SUD)-Substance use disorders occur when the recurrent use of alcohol and/or drugs causes clinically and functionally significant impairment, such as health problems, disability, and failure to meet major responsibilities at work, school, or home. According to the DSM-5, a diagnosis of substance use disorder is based on evidence of impaired control, social impairment, risky use, and pharmacological criteria.</t>
  </si>
  <si>
    <t># SUD Screeners completed</t>
  </si>
  <si>
    <t># referred for services</t>
  </si>
  <si>
    <t># Mental Health Screeners completed</t>
  </si>
  <si>
    <t># Suicide Screeners completed</t>
  </si>
  <si>
    <t>Screeners completed and # referred for services</t>
  </si>
  <si>
    <t>Screening and Referrals</t>
  </si>
  <si>
    <t># SUD Screeners completed: Record the # of screeners completed for the corresponding month.</t>
  </si>
  <si>
    <t># Suicide Screeners completed:  Record the # of screeners completed for the corresponding month.</t>
  </si>
  <si>
    <t># Mental Health Screeners completed: Record the # of screeners completed for the corresponding month.</t>
  </si>
  <si>
    <t># referred for services: Of the # of screeners completed, record the number of individuals referred for services.</t>
  </si>
  <si>
    <t>Contact Phone: The phone number for the contact person completing the form.</t>
  </si>
  <si>
    <t>Yes, Substance Use Treatment Services</t>
  </si>
  <si>
    <t>Yes, Co-Occurring Treatment Services</t>
  </si>
  <si>
    <t>enrolled_recovery_services</t>
  </si>
  <si>
    <t>Yes, Mental Health Recovery Services</t>
  </si>
  <si>
    <t>Yes, Substance Use Recovery Services</t>
  </si>
  <si>
    <t>Yes, Co-Occurring Recovery Services</t>
  </si>
  <si>
    <t>enrolled_treatment_services</t>
  </si>
  <si>
    <t>Current Age: This cell is protected so nothing can be entered.  A formula will calculate the current age of the client  using DOB and today's date.</t>
  </si>
  <si>
    <t>Treatment Services</t>
  </si>
  <si>
    <t>Agency Client ID: On the Services tab this cell is locked.  It will pull the Agency Client ID from the corresponding Client Data row.  Example, Client # 1 is assigned FML0000.  Client #1 on the services tab will have the same FML0000 client ID listed.</t>
  </si>
  <si>
    <t xml:space="preserve">Columns E-P # of treatment services received for the month:  Indicated the number of treatment services the client participated in for the reporting month.  </t>
  </si>
  <si>
    <t>Column Q Total: This cell is protected and will calculated the total number of treatment services the client has received for the year.  TIP: Total Column Q should equal Total Column X.</t>
  </si>
  <si>
    <t>Indicate Treatment Service EBP(s) provided: The cell is an open text box to indicated what Treatment Service EBPs were utilized to help the client.</t>
  </si>
  <si>
    <t>Notes: The cell is an open text box to capture other pertinent information.</t>
  </si>
  <si>
    <t>Recovery Services</t>
  </si>
  <si>
    <t xml:space="preserve">Enrolled in treatment services?: Indicate from the drop down list if yes they are receiving treatment services and the type of treatment services received.  If they are not receiving treatment services select no.  </t>
  </si>
  <si>
    <t xml:space="preserve">Enrolled in recovery services?: Indicate from the drop down list if yes they are receiving recovery services and the type of recovery services received.  If they are not receiving recovery services select no.  </t>
  </si>
  <si>
    <t>Columns E-P, record the # of recovery services received that month</t>
  </si>
  <si>
    <t xml:space="preserve">Columns E-P # of recovery services received for the month:  Indicate the number of recovery services the client participated in for the reporting month.  </t>
  </si>
  <si>
    <t>Column Q Total: This cell is protected and will calculated the total number of recovery services the client has received for the year.  TIP: Total Column Q should equal Total Column X.</t>
  </si>
  <si>
    <t>Indicate Recovery Service EBP(s) provided: The cell is an open text box to indicated what Recovery Service EBPs were utilized to help the client.</t>
  </si>
  <si>
    <t>Last 12 months # School suspensions</t>
  </si>
  <si>
    <t>Last 12 months Expelled</t>
  </si>
  <si>
    <t>Expelled</t>
  </si>
  <si>
    <t>Last 12 months # School suspensions: Record the number of school suspensions in the previous 12 months prior to program enrollment.  If not in school, leave this blank.</t>
  </si>
  <si>
    <t>Since program start, # School suspensions</t>
  </si>
  <si>
    <t>Since program start, did school suspensions change</t>
  </si>
  <si>
    <t>Suspension_Change</t>
  </si>
  <si>
    <t>Improved (less suspensions)</t>
  </si>
  <si>
    <t>Stayed the same</t>
  </si>
  <si>
    <t>Worsened (more suspensions)</t>
  </si>
  <si>
    <t>Since program start, expelled</t>
  </si>
  <si>
    <t>Since program start, did school expulsion change</t>
  </si>
  <si>
    <t>Expulsion_Change</t>
  </si>
  <si>
    <t>Improved (Was expelled but not anymore)</t>
  </si>
  <si>
    <t>Worsened (Was not expelled but is expelled now)</t>
  </si>
  <si>
    <t>Since program start, did school expulsion change: Select from the picklist.  Improved (was expelled but not anymore), Stayed the Same (wasn't expelled and hasn't been expelled or was expelled and still expelled), Worsened (Wasn't expelled and still expelled)</t>
  </si>
  <si>
    <t>Since program start, did school suspensions change: Select from the picklist.  Improved (less suspensions), Stayed the Same, Worsed (more suspensions)</t>
  </si>
  <si>
    <t>Since program start, expelled: Select from the drop down.  Yes for expelled, No for not expelled, and Not in school if the individual is not enrolled in a educational program (due to age, graduated, withdrew, etc)</t>
  </si>
  <si>
    <t>Since program start,  # School suspensions: Record the number of school suspensions since the individual started the program.  If not in school, leave this blank.</t>
  </si>
  <si>
    <t>Last 12 months Expelled: Indicate if the individual was expelled from school in the previous 12 months prior to program enrollment.  Select not in school if the individual is not enrolled in a educational program (due to age, graduated, withdrew, etc)</t>
  </si>
  <si>
    <t>Yes, Mental Health Treatment Services</t>
  </si>
  <si>
    <t>Columns V-Z, record the # treatment services received by location.</t>
  </si>
  <si>
    <t>Columns E-P, record the # of treatment services received that month</t>
  </si>
  <si>
    <t>Columns V-Z, record the # recovery services received by location.</t>
  </si>
  <si>
    <t>Columns S and T, record the current year total counts for # of scheduled and missed recovery service apts.</t>
  </si>
  <si>
    <t>Columns S and T, record the current year total counts for # of scheduled and missed treatment service apts.</t>
  </si>
  <si>
    <t>History and/or current IV Drug Use</t>
  </si>
  <si>
    <t>Total # scheduled recovery service appointments</t>
  </si>
  <si>
    <t>Total # missed recovery service appointments</t>
  </si>
  <si>
    <t>Total # scheduled treatment service appointments</t>
  </si>
  <si>
    <t>Total # missed treatment service appointments</t>
  </si>
  <si>
    <t>History and/or current Drug Use: Indicate yes/no from the picklist if the individual has ever had a history or is currently doing IV drug use.</t>
  </si>
  <si>
    <t>Columns S: Total # scheduled treatment service appointments.  Record the total number of scheduled treatment service appointment.  This will be a cumulative total so add the current month services to the previous total to equal the total for the year to date.</t>
  </si>
  <si>
    <t>Columns T: Total # missed treatment service appointments.  Record the total number of missed treatment service appointments.  This will be a cumulative total so add the current month services to the previous total to equal the total for the year to date.</t>
  </si>
  <si>
    <t xml:space="preserve">Columns V-Z: Indicate the location where the client received the treatment services.  This will be a cumulative total so add the current month services to the previous total.  </t>
  </si>
  <si>
    <t>Column AA Total # Services by Location: This cell is protected and will calculate the total number of treatment services the client has received by all locations.  TIP: Total Column Q should equal Total Column X.</t>
  </si>
  <si>
    <t>Columns S: Total # scheduled recovery service appointments.  Record the total number of scheduled recovery service appointments.  This will be a cumulative total so add the current month services to the previous total to equal the total for the year to date.</t>
  </si>
  <si>
    <t xml:space="preserve">Columns V-Z: Indicate the located where the client received the recovery services.  This will be a cumulative total so add the current month services to the previous total.  </t>
  </si>
  <si>
    <t>Column AA Total # Services by Location: This cell is protected and will calculate the total number of recovery services the client has received by all locations.  TIP: Total Column Q should equal Total Column X.</t>
  </si>
  <si>
    <t>Indirectly Reached</t>
  </si>
  <si>
    <t>Columns T: Total # missed recovery service appointments.  Record the total number of missed recovery service appointments.  This will be a cumulative total so add the current # missed recovery service appointments to the previous total to equal the total for the year to date.</t>
  </si>
  <si>
    <t xml:space="preserve">Gender: Select from the drop down list that best describes the client's gender identifty. Definitions and guidance can be found at the link below. </t>
  </si>
  <si>
    <t>https://www.lgbtqiahealtheducation.org/wp-content/uploads/2022/05/TFIE-64_Updates2022_ReadySetGo_10_18_22.pdf</t>
  </si>
  <si>
    <t xml:space="preserve">How youth identifies sexual orientation: Select from the drop down list that best describes the client's sexual orientation.  Definitions and guidance can be found at the link below.  </t>
  </si>
  <si>
    <t>https://code.wvlegislature.gov/18-8-4/</t>
  </si>
  <si>
    <r>
      <t xml:space="preserve">Agency Client ID: </t>
    </r>
    <r>
      <rPr>
        <b/>
        <i/>
        <sz val="11"/>
        <color theme="1"/>
        <rFont val="Calibri"/>
        <family val="2"/>
      </rPr>
      <t>This is required</t>
    </r>
    <r>
      <rPr>
        <sz val="11"/>
        <color theme="1"/>
        <rFont val="Calibri"/>
        <family val="2"/>
      </rPr>
      <t>.  A unique identifier assigned to each client by the agency.  Will populate over to the corresponding additional tabs.</t>
    </r>
  </si>
  <si>
    <t>WV Bureau for Behavioral Health (updated 6.28.23)</t>
  </si>
  <si>
    <r>
      <rPr>
        <u/>
        <sz val="11"/>
        <color theme="1"/>
        <rFont val="Calibri"/>
        <family val="2"/>
      </rPr>
      <t>DIRECTIONS</t>
    </r>
    <r>
      <rPr>
        <sz val="11"/>
        <color theme="1"/>
        <rFont val="Calibri"/>
        <family val="2"/>
      </rPr>
      <t xml:space="preserve">:     This form is designed to be used for the entire fiscal year.   There are multiple tabs at the bottom of the sheet.                                                                                                                                                                                                                                                                                                                                                                                                                                                                                                                                                                                                                                                        TAB TWO: Setup, please complete the information. Please select the month and year you are reporting on from the drop down box (highlighted in red).  The Client Data will be completed with new enrollment or client information needs </t>
    </r>
    <r>
      <rPr>
        <b/>
        <i/>
        <sz val="11"/>
        <color theme="1"/>
        <rFont val="Calibri"/>
        <family val="2"/>
      </rPr>
      <t>updated</t>
    </r>
    <r>
      <rPr>
        <sz val="11"/>
        <color theme="1"/>
        <rFont val="Calibri"/>
        <family val="2"/>
      </rPr>
      <t xml:space="preserve">.  The Treatment Services, Recovery Services, Screening and Referral, Meetings, Training, and Outreach tabs </t>
    </r>
    <r>
      <rPr>
        <b/>
        <i/>
        <sz val="11"/>
        <color theme="1"/>
        <rFont val="Calibri"/>
        <family val="2"/>
      </rPr>
      <t>will need to be updated and completed every month</t>
    </r>
    <r>
      <rPr>
        <sz val="11"/>
        <color theme="1"/>
        <rFont val="Calibri"/>
        <family val="2"/>
      </rPr>
      <t xml:space="preserve">.  The Discharge tab will need completed when the client </t>
    </r>
    <r>
      <rPr>
        <b/>
        <i/>
        <sz val="11"/>
        <color theme="1"/>
        <rFont val="Calibri"/>
        <family val="2"/>
      </rPr>
      <t>exits</t>
    </r>
    <r>
      <rPr>
        <sz val="11"/>
        <color theme="1"/>
        <rFont val="Calibri"/>
        <family val="2"/>
      </rPr>
      <t xml:space="preserve"> the program.  The Satisfaction tab will need completed </t>
    </r>
    <r>
      <rPr>
        <b/>
        <i/>
        <sz val="11"/>
        <color theme="1"/>
        <rFont val="Calibri"/>
        <family val="2"/>
      </rPr>
      <t>monthly</t>
    </r>
    <r>
      <rPr>
        <sz val="11"/>
        <color theme="1"/>
        <rFont val="Calibri"/>
        <family val="2"/>
      </rPr>
      <t xml:space="preserve"> to capture satisfaction related activity. It is </t>
    </r>
    <r>
      <rPr>
        <b/>
        <sz val="11"/>
        <color theme="1"/>
        <rFont val="Calibri"/>
        <family val="2"/>
      </rPr>
      <t>NOT</t>
    </r>
    <r>
      <rPr>
        <sz val="11"/>
        <color theme="1"/>
        <rFont val="Calibri"/>
        <family val="2"/>
      </rPr>
      <t xml:space="preserve"> recommended to use the copy/paste function for multiple cells/rows/columns as there is potential to break formulas, lists, cell formatting, etc that has been built into the reporting form.  The reporting form has protetion via a password turned to minimize spreadsheet errors.  It is </t>
    </r>
    <r>
      <rPr>
        <b/>
        <sz val="11"/>
        <color theme="1"/>
        <rFont val="Calibri"/>
        <family val="2"/>
      </rPr>
      <t>NOT</t>
    </r>
    <r>
      <rPr>
        <sz val="11"/>
        <color theme="1"/>
        <rFont val="Calibri"/>
        <family val="2"/>
      </rPr>
      <t xml:space="preserve"> recommended to remove this protection to ensure the worksheet structure does not change.</t>
    </r>
  </si>
  <si>
    <t>BBH Other, specify in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</si>
</sst>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d/yy;@"/>
  </numFmts>
  <fonts count="19" x14ac:knownFonts="1">
    <font>
      <sz val="11"/>
      <color theme="1"/>
      <name val="Calibri"/>
      <family val="2"/>
      <scheme val="minor"/>
    </font>
    <font>
      <b/>
      <sz val="11"/>
      <color theme="0"/>
      <name val="Calibri"/>
      <family val="2"/>
    </font>
    <font>
      <sz val="11"/>
      <color theme="1"/>
      <name val="Calibri"/>
      <family val="2"/>
    </font>
    <font>
      <sz val="11"/>
      <color theme="1"/>
      <name val="Calibri"/>
      <family val="2"/>
    </font>
    <font>
      <sz val="11"/>
      <color theme="0"/>
      <name val="Calibri"/>
      <family val="2"/>
      <scheme val="minor"/>
    </font>
    <font>
      <sz val="11"/>
      <name val="Calibri"/>
      <family val="2"/>
    </font>
    <font>
      <b/>
      <sz val="20"/>
      <color rgb="FFFF0000"/>
      <name val="Calibri"/>
      <family val="2"/>
    </font>
    <font>
      <sz val="11"/>
      <color theme="0"/>
      <name val="Calibri"/>
      <family val="2"/>
    </font>
    <font>
      <u/>
      <sz val="11"/>
      <color theme="10"/>
      <name val="Calibri"/>
      <family val="2"/>
    </font>
    <font>
      <b/>
      <sz val="11"/>
      <color theme="0"/>
      <name val="Calibri"/>
      <family val="2"/>
    </font>
    <font>
      <b/>
      <sz val="11"/>
      <color theme="1"/>
      <name val="Calibri"/>
      <family val="2"/>
    </font>
    <font>
      <b/>
      <sz val="11"/>
      <name val="Calibri"/>
      <family val="2"/>
    </font>
    <font>
      <sz val="8"/>
      <name val="Calibri"/>
      <family val="2"/>
      <scheme val="minor"/>
    </font>
    <font>
      <b/>
      <sz val="11"/>
      <name val="Calibri"/>
      <family val="2"/>
      <scheme val="minor"/>
    </font>
    <font>
      <u/>
      <sz val="11"/>
      <color theme="10"/>
      <name val="Calibri"/>
      <family val="2"/>
      <scheme val="minor"/>
    </font>
    <font>
      <sz val="11"/>
      <name val="Calibri"/>
      <family val="2"/>
      <scheme val="minor"/>
    </font>
    <font>
      <b/>
      <sz val="11"/>
      <color theme="0"/>
      <name val="Calibri"/>
      <family val="2"/>
      <scheme val="minor"/>
    </font>
    <font>
      <u/>
      <sz val="11"/>
      <color theme="1"/>
      <name val="Calibri"/>
      <family val="2"/>
    </font>
    <font>
      <b/>
      <i/>
      <sz val="11"/>
      <color theme="1"/>
      <name val="Calibri"/>
      <family val="2"/>
    </font>
  </fonts>
  <fills count="41">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1"/>
        <bgColor theme="1"/>
      </patternFill>
    </fill>
    <fill>
      <patternFill patternType="solid">
        <fgColor rgb="FFFBE4D5"/>
        <bgColor rgb="FFFBE4D5"/>
      </patternFill>
    </fill>
    <fill>
      <patternFill patternType="solid">
        <fgColor rgb="FFDEEAF6"/>
        <bgColor rgb="FFDEEAF6"/>
      </patternFill>
    </fill>
    <fill>
      <patternFill patternType="solid">
        <fgColor rgb="FFFEF2CB"/>
        <bgColor rgb="FFFEF2CB"/>
      </patternFill>
    </fill>
    <fill>
      <patternFill patternType="solid">
        <fgColor rgb="FFE2EFD9"/>
        <bgColor rgb="FFE2EFD9"/>
      </patternFill>
    </fill>
    <fill>
      <patternFill patternType="solid">
        <fgColor rgb="FFF2F2F2"/>
        <bgColor rgb="FFF2F2F2"/>
      </patternFill>
    </fill>
    <fill>
      <patternFill patternType="solid">
        <fgColor theme="0" tint="-0.14999847407452621"/>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8" tint="-0.499984740745262"/>
        <bgColor indexed="64"/>
      </patternFill>
    </fill>
    <fill>
      <patternFill patternType="solid">
        <fgColor theme="4" tint="0.39997558519241921"/>
        <bgColor indexed="64"/>
      </patternFill>
    </fill>
    <fill>
      <patternFill patternType="solid">
        <fgColor rgb="FF7030A0"/>
        <bgColor indexed="64"/>
      </patternFill>
    </fill>
    <fill>
      <patternFill patternType="solid">
        <fgColor rgb="FFD8D8D8"/>
        <bgColor rgb="FFD8D8D8"/>
      </patternFill>
    </fill>
    <fill>
      <patternFill patternType="solid">
        <fgColor rgb="FFE7E6E6"/>
        <bgColor rgb="FFE7E6E6"/>
      </patternFill>
    </fill>
    <fill>
      <patternFill patternType="solid">
        <fgColor rgb="FF92D050"/>
        <bgColor rgb="FF92D050"/>
      </patternFill>
    </fill>
    <fill>
      <patternFill patternType="solid">
        <fgColor rgb="FF7030A0"/>
        <bgColor rgb="FF7030A0"/>
      </patternFill>
    </fill>
    <fill>
      <patternFill patternType="solid">
        <fgColor rgb="FFFF0000"/>
        <bgColor rgb="FF44546A"/>
      </patternFill>
    </fill>
    <fill>
      <patternFill patternType="solid">
        <fgColor rgb="FFFF0000"/>
        <bgColor indexed="64"/>
      </patternFill>
    </fill>
    <fill>
      <patternFill patternType="solid">
        <fgColor theme="8" tint="0.79998168889431442"/>
        <bgColor rgb="FFFFFF00"/>
      </patternFill>
    </fill>
    <fill>
      <patternFill patternType="solid">
        <fgColor rgb="FFFFC000"/>
        <bgColor rgb="FF7F6000"/>
      </patternFill>
    </fill>
    <fill>
      <patternFill patternType="solid">
        <fgColor rgb="FFFFC000"/>
        <bgColor indexed="64"/>
      </patternFill>
    </fill>
    <fill>
      <patternFill patternType="solid">
        <fgColor theme="8" tint="-0.249977111117893"/>
        <bgColor rgb="FF0070C0"/>
      </patternFill>
    </fill>
    <fill>
      <patternFill patternType="solid">
        <fgColor theme="8" tint="-0.249977111117893"/>
        <bgColor indexed="64"/>
      </patternFill>
    </fill>
    <fill>
      <patternFill patternType="solid">
        <fgColor theme="8" tint="0.39997558519241921"/>
        <bgColor rgb="FF002060"/>
      </patternFill>
    </fill>
    <fill>
      <patternFill patternType="solid">
        <fgColor theme="8" tint="0.39997558519241921"/>
        <bgColor indexed="64"/>
      </patternFill>
    </fill>
    <fill>
      <patternFill patternType="solid">
        <fgColor theme="9" tint="0.39997558519241921"/>
        <bgColor indexed="64"/>
      </patternFill>
    </fill>
    <fill>
      <patternFill patternType="solid">
        <fgColor theme="9" tint="-0.499984740745262"/>
        <bgColor indexed="64"/>
      </patternFill>
    </fill>
    <fill>
      <patternFill patternType="solid">
        <fgColor rgb="FFD889F7"/>
        <bgColor indexed="64"/>
      </patternFill>
    </fill>
    <fill>
      <patternFill patternType="solid">
        <fgColor rgb="FF900DC5"/>
        <bgColor indexed="64"/>
      </patternFill>
    </fill>
    <fill>
      <patternFill patternType="solid">
        <fgColor theme="7" tint="0.59999389629810485"/>
        <bgColor indexed="64"/>
      </patternFill>
    </fill>
    <fill>
      <patternFill patternType="solid">
        <fgColor theme="7" tint="-0.499984740745262"/>
        <bgColor indexed="64"/>
      </patternFill>
    </fill>
    <fill>
      <patternFill patternType="solid">
        <fgColor theme="9" tint="0.39997558519241921"/>
        <bgColor rgb="FF1E4E79"/>
      </patternFill>
    </fill>
    <fill>
      <patternFill patternType="solid">
        <fgColor theme="9" tint="-0.249977111117893"/>
        <bgColor indexed="64"/>
      </patternFill>
    </fill>
    <fill>
      <patternFill patternType="solid">
        <fgColor theme="9" tint="0.59999389629810485"/>
        <bgColor indexed="64"/>
      </patternFill>
    </fill>
    <fill>
      <patternFill patternType="solid">
        <fgColor theme="9" tint="0.79998168889431442"/>
        <bgColor indexed="64"/>
      </patternFill>
    </fill>
  </fills>
  <borders count="47">
    <border>
      <left/>
      <right/>
      <top/>
      <bottom/>
      <diagonal/>
    </border>
    <border>
      <left style="thin">
        <color auto="1"/>
      </left>
      <right style="thin">
        <color auto="1"/>
      </right>
      <top style="thin">
        <color auto="1"/>
      </top>
      <bottom style="thin">
        <color auto="1"/>
      </bottom>
      <diagonal/>
    </border>
    <border>
      <left style="medium">
        <color rgb="FF7F7F7F"/>
      </left>
      <right/>
      <top style="medium">
        <color rgb="FF7F7F7F"/>
      </top>
      <bottom style="medium">
        <color rgb="FF7F7F7F"/>
      </bottom>
      <diagonal/>
    </border>
    <border>
      <left style="thick">
        <color rgb="FF7F7F7F"/>
      </left>
      <right style="medium">
        <color rgb="FF7F7F7F"/>
      </right>
      <top style="medium">
        <color rgb="FF7F7F7F"/>
      </top>
      <bottom style="medium">
        <color rgb="FF7F7F7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auto="1"/>
      </left>
      <right/>
      <top/>
      <bottom style="medium">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bottom style="thin">
        <color auto="1"/>
      </bottom>
      <diagonal/>
    </border>
    <border>
      <left style="thin">
        <color theme="0"/>
      </left>
      <right style="thin">
        <color theme="0"/>
      </right>
      <top style="thin">
        <color theme="0"/>
      </top>
      <bottom style="thin">
        <color auto="1"/>
      </bottom>
      <diagonal/>
    </border>
    <border>
      <left style="thin">
        <color theme="0"/>
      </left>
      <right style="thin">
        <color auto="1"/>
      </right>
      <top style="thin">
        <color theme="0"/>
      </top>
      <bottom style="thin">
        <color auto="1"/>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thick">
        <color rgb="FF000000"/>
      </right>
      <top style="double">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style="thick">
        <color rgb="FF000000"/>
      </left>
      <right/>
      <top/>
      <bottom style="thin">
        <color rgb="FF000000"/>
      </bottom>
      <diagonal/>
    </border>
    <border>
      <left/>
      <right/>
      <top/>
      <bottom style="thin">
        <color rgb="FF000000"/>
      </bottom>
      <diagonal/>
    </border>
    <border>
      <left/>
      <right style="thick">
        <color rgb="FF000000"/>
      </right>
      <top/>
      <bottom style="thin">
        <color rgb="FF000000"/>
      </bottom>
      <diagonal/>
    </border>
    <border>
      <left style="thick">
        <color rgb="FF000000"/>
      </left>
      <right/>
      <top style="thin">
        <color rgb="FF000000"/>
      </top>
      <bottom style="thin">
        <color rgb="FF000000"/>
      </bottom>
      <diagonal/>
    </border>
    <border>
      <left/>
      <right/>
      <top style="thin">
        <color rgb="FF000000"/>
      </top>
      <bottom style="thin">
        <color rgb="FF000000"/>
      </bottom>
      <diagonal/>
    </border>
    <border>
      <left/>
      <right style="thick">
        <color rgb="FF000000"/>
      </right>
      <top style="thin">
        <color rgb="FF000000"/>
      </top>
      <bottom style="thin">
        <color rgb="FF000000"/>
      </bottom>
      <diagonal/>
    </border>
    <border>
      <left style="thick">
        <color rgb="FF000000"/>
      </left>
      <right/>
      <top style="thin">
        <color rgb="FF000000"/>
      </top>
      <bottom style="thick">
        <color rgb="FF000000"/>
      </bottom>
      <diagonal/>
    </border>
    <border>
      <left/>
      <right/>
      <top style="thin">
        <color rgb="FF000000"/>
      </top>
      <bottom style="thick">
        <color rgb="FF000000"/>
      </bottom>
      <diagonal/>
    </border>
    <border>
      <left/>
      <right style="thick">
        <color rgb="FF000000"/>
      </right>
      <top style="thin">
        <color rgb="FF000000"/>
      </top>
      <bottom style="thick">
        <color rgb="FF000000"/>
      </bottom>
      <diagonal/>
    </border>
    <border>
      <left style="thick">
        <color rgb="FF000000"/>
      </left>
      <right/>
      <top style="thick">
        <color rgb="FF000000"/>
      </top>
      <bottom style="thin">
        <color rgb="FF000000"/>
      </bottom>
      <diagonal/>
    </border>
    <border>
      <left/>
      <right/>
      <top style="thick">
        <color rgb="FF000000"/>
      </top>
      <bottom style="thin">
        <color rgb="FF000000"/>
      </bottom>
      <diagonal/>
    </border>
    <border>
      <left/>
      <right style="thick">
        <color rgb="FF000000"/>
      </right>
      <top style="thick">
        <color rgb="FF000000"/>
      </top>
      <bottom style="thin">
        <color rgb="FF000000"/>
      </bottom>
      <diagonal/>
    </border>
    <border>
      <left style="thin">
        <color rgb="FF000000"/>
      </left>
      <right/>
      <top style="thin">
        <color rgb="FF000000"/>
      </top>
      <bottom style="thin">
        <color rgb="FF000000"/>
      </bottom>
      <diagonal/>
    </border>
  </borders>
  <cellStyleXfs count="2">
    <xf numFmtId="0" fontId="0" fillId="0" borderId="0"/>
    <xf numFmtId="0" fontId="14" fillId="0" borderId="0" applyNumberFormat="0" applyFill="0" applyBorder="0" applyAlignment="0" applyProtection="0"/>
  </cellStyleXfs>
  <cellXfs count="204">
    <xf numFmtId="0" fontId="0" fillId="0" borderId="0" xfId="0"/>
    <xf numFmtId="0" fontId="0" fillId="2" borderId="1" xfId="0" applyFill="1" applyBorder="1"/>
    <xf numFmtId="0" fontId="0" fillId="5" borderId="1" xfId="0" applyFill="1" applyBorder="1" applyAlignment="1">
      <alignment horizontal="right"/>
    </xf>
    <xf numFmtId="0" fontId="1" fillId="6" borderId="2" xfId="0" applyFont="1" applyFill="1" applyBorder="1" applyAlignment="1">
      <alignment horizontal="center" wrapText="1"/>
    </xf>
    <xf numFmtId="0" fontId="1" fillId="6" borderId="3" xfId="0" applyFont="1" applyFill="1" applyBorder="1" applyAlignment="1">
      <alignment horizontal="center" wrapText="1"/>
    </xf>
    <xf numFmtId="0" fontId="1" fillId="6" borderId="3" xfId="0" applyFont="1" applyFill="1" applyBorder="1" applyAlignment="1">
      <alignment wrapText="1"/>
    </xf>
    <xf numFmtId="0" fontId="2" fillId="0" borderId="2" xfId="0" applyFont="1" applyBorder="1"/>
    <xf numFmtId="1" fontId="2" fillId="7" borderId="3" xfId="0" applyNumberFormat="1" applyFont="1" applyFill="1" applyBorder="1"/>
    <xf numFmtId="1" fontId="2" fillId="7" borderId="2" xfId="0" applyNumberFormat="1" applyFont="1" applyFill="1" applyBorder="1"/>
    <xf numFmtId="1" fontId="2" fillId="8" borderId="3" xfId="0" applyNumberFormat="1" applyFont="1" applyFill="1" applyBorder="1"/>
    <xf numFmtId="1" fontId="2" fillId="8" borderId="2" xfId="0" applyNumberFormat="1" applyFont="1" applyFill="1" applyBorder="1"/>
    <xf numFmtId="1" fontId="2" fillId="9" borderId="3" xfId="0" applyNumberFormat="1" applyFont="1" applyFill="1" applyBorder="1"/>
    <xf numFmtId="1" fontId="2" fillId="9" borderId="2" xfId="0" applyNumberFormat="1" applyFont="1" applyFill="1" applyBorder="1"/>
    <xf numFmtId="1" fontId="2" fillId="10" borderId="3" xfId="0" applyNumberFormat="1" applyFont="1" applyFill="1" applyBorder="1"/>
    <xf numFmtId="1" fontId="2" fillId="10" borderId="2" xfId="0" applyNumberFormat="1" applyFont="1" applyFill="1" applyBorder="1"/>
    <xf numFmtId="0" fontId="2" fillId="11" borderId="3" xfId="0" applyFont="1" applyFill="1" applyBorder="1" applyAlignment="1">
      <alignment wrapText="1"/>
    </xf>
    <xf numFmtId="164" fontId="0" fillId="0" borderId="1" xfId="0" applyNumberFormat="1" applyBorder="1" applyAlignment="1">
      <alignment wrapText="1"/>
    </xf>
    <xf numFmtId="0" fontId="0" fillId="0" borderId="1" xfId="0" applyBorder="1" applyAlignment="1">
      <alignment wrapText="1"/>
    </xf>
    <xf numFmtId="1" fontId="0" fillId="0" borderId="1" xfId="0" applyNumberFormat="1" applyBorder="1" applyAlignment="1">
      <alignment wrapText="1"/>
    </xf>
    <xf numFmtId="0" fontId="3" fillId="0" borderId="4" xfId="0" applyFont="1" applyBorder="1" applyAlignment="1">
      <alignment horizontal="center"/>
    </xf>
    <xf numFmtId="0" fontId="3" fillId="0" borderId="4" xfId="0" applyFont="1" applyBorder="1"/>
    <xf numFmtId="0" fontId="3" fillId="0" borderId="4" xfId="0" applyFont="1" applyBorder="1" applyAlignment="1">
      <alignment horizontal="left"/>
    </xf>
    <xf numFmtId="0" fontId="0" fillId="12" borderId="1" xfId="0" applyFill="1" applyBorder="1" applyAlignment="1" applyProtection="1">
      <alignment wrapText="1"/>
      <protection locked="0"/>
    </xf>
    <xf numFmtId="0" fontId="0" fillId="0" borderId="1" xfId="0" applyBorder="1" applyAlignment="1" applyProtection="1">
      <alignment wrapText="1"/>
      <protection locked="0"/>
    </xf>
    <xf numFmtId="164" fontId="0" fillId="0" borderId="1" xfId="0" applyNumberFormat="1" applyBorder="1" applyAlignment="1" applyProtection="1">
      <alignment wrapText="1"/>
      <protection locked="0"/>
    </xf>
    <xf numFmtId="0" fontId="0" fillId="0" borderId="0" xfId="0" applyAlignment="1" applyProtection="1">
      <alignment wrapText="1"/>
      <protection locked="0"/>
    </xf>
    <xf numFmtId="0" fontId="0" fillId="0" borderId="7" xfId="0" applyBorder="1" applyAlignment="1">
      <alignment wrapText="1"/>
    </xf>
    <xf numFmtId="0" fontId="0" fillId="0" borderId="7" xfId="0" applyBorder="1" applyAlignment="1" applyProtection="1">
      <alignment wrapText="1"/>
      <protection locked="0"/>
    </xf>
    <xf numFmtId="164" fontId="0" fillId="0" borderId="7" xfId="0" applyNumberFormat="1" applyBorder="1" applyAlignment="1" applyProtection="1">
      <alignment wrapText="1"/>
      <protection locked="0"/>
    </xf>
    <xf numFmtId="0" fontId="0" fillId="0" borderId="8" xfId="0" applyBorder="1" applyAlignment="1">
      <alignment wrapText="1"/>
    </xf>
    <xf numFmtId="0" fontId="0" fillId="0" borderId="9" xfId="0" applyBorder="1" applyAlignment="1">
      <alignment wrapText="1"/>
    </xf>
    <xf numFmtId="0" fontId="0" fillId="0" borderId="10" xfId="0" applyBorder="1" applyAlignment="1" applyProtection="1">
      <alignment wrapText="1"/>
      <protection locked="0"/>
    </xf>
    <xf numFmtId="0" fontId="0" fillId="0" borderId="11" xfId="0" applyBorder="1" applyAlignment="1" applyProtection="1">
      <alignment wrapText="1"/>
      <protection locked="0"/>
    </xf>
    <xf numFmtId="0" fontId="0" fillId="13" borderId="12" xfId="0" applyFill="1" applyBorder="1" applyAlignment="1">
      <alignment wrapText="1"/>
    </xf>
    <xf numFmtId="0" fontId="0" fillId="13" borderId="13" xfId="0" applyFill="1" applyBorder="1" applyAlignment="1">
      <alignment wrapText="1"/>
    </xf>
    <xf numFmtId="164" fontId="0" fillId="13" borderId="13" xfId="0" applyNumberFormat="1" applyFill="1" applyBorder="1" applyAlignment="1">
      <alignment wrapText="1"/>
    </xf>
    <xf numFmtId="0" fontId="0" fillId="13" borderId="6" xfId="0" applyFill="1" applyBorder="1" applyAlignment="1">
      <alignment wrapText="1"/>
    </xf>
    <xf numFmtId="0" fontId="0" fillId="0" borderId="14" xfId="0" applyBorder="1" applyAlignment="1">
      <alignment wrapText="1"/>
    </xf>
    <xf numFmtId="0" fontId="0" fillId="0" borderId="15" xfId="0" applyBorder="1" applyAlignment="1" applyProtection="1">
      <alignment wrapText="1"/>
      <protection locked="0"/>
    </xf>
    <xf numFmtId="164" fontId="0" fillId="0" borderId="15" xfId="0" applyNumberFormat="1" applyBorder="1" applyAlignment="1" applyProtection="1">
      <alignment wrapText="1"/>
      <protection locked="0"/>
    </xf>
    <xf numFmtId="0" fontId="0" fillId="0" borderId="15" xfId="0" applyBorder="1" applyAlignment="1">
      <alignment wrapText="1"/>
    </xf>
    <xf numFmtId="0" fontId="0" fillId="0" borderId="16" xfId="0" applyBorder="1" applyAlignment="1" applyProtection="1">
      <alignment wrapText="1"/>
      <protection locked="0"/>
    </xf>
    <xf numFmtId="0" fontId="0" fillId="0" borderId="17" xfId="0" applyBorder="1" applyAlignment="1">
      <alignment wrapText="1"/>
    </xf>
    <xf numFmtId="14" fontId="3" fillId="0" borderId="4" xfId="0" applyNumberFormat="1" applyFont="1" applyBorder="1"/>
    <xf numFmtId="164" fontId="0" fillId="0" borderId="7" xfId="0" applyNumberFormat="1" applyBorder="1" applyAlignment="1">
      <alignment wrapText="1"/>
    </xf>
    <xf numFmtId="164" fontId="0" fillId="0" borderId="15" xfId="0" applyNumberFormat="1" applyBorder="1" applyAlignment="1">
      <alignment wrapText="1"/>
    </xf>
    <xf numFmtId="0" fontId="3" fillId="0" borderId="5" xfId="0" applyFont="1" applyBorder="1"/>
    <xf numFmtId="1" fontId="0" fillId="0" borderId="7" xfId="0" applyNumberFormat="1" applyBorder="1" applyAlignment="1">
      <alignment wrapText="1"/>
    </xf>
    <xf numFmtId="1" fontId="0" fillId="0" borderId="15" xfId="0" applyNumberFormat="1" applyBorder="1" applyAlignment="1">
      <alignment wrapText="1"/>
    </xf>
    <xf numFmtId="0" fontId="0" fillId="14" borderId="12" xfId="0" applyFill="1" applyBorder="1" applyAlignment="1">
      <alignment wrapText="1"/>
    </xf>
    <xf numFmtId="0" fontId="0" fillId="14" borderId="13" xfId="0" applyFill="1" applyBorder="1" applyAlignment="1">
      <alignment wrapText="1"/>
    </xf>
    <xf numFmtId="164" fontId="0" fillId="14" borderId="13" xfId="0" applyNumberFormat="1" applyFill="1" applyBorder="1" applyAlignment="1">
      <alignment wrapText="1"/>
    </xf>
    <xf numFmtId="1" fontId="0" fillId="14" borderId="13" xfId="0" applyNumberFormat="1" applyFill="1" applyBorder="1" applyAlignment="1">
      <alignment wrapText="1"/>
    </xf>
    <xf numFmtId="1" fontId="0" fillId="0" borderId="1" xfId="0" applyNumberFormat="1" applyBorder="1" applyAlignment="1" applyProtection="1">
      <alignment wrapText="1"/>
      <protection locked="0"/>
    </xf>
    <xf numFmtId="0" fontId="0" fillId="0" borderId="0" xfId="0" applyAlignment="1">
      <alignment wrapText="1"/>
    </xf>
    <xf numFmtId="1" fontId="0" fillId="0" borderId="7" xfId="0" applyNumberFormat="1" applyBorder="1" applyAlignment="1" applyProtection="1">
      <alignment wrapText="1"/>
      <protection locked="0"/>
    </xf>
    <xf numFmtId="0" fontId="4" fillId="15" borderId="18" xfId="0" applyFont="1" applyFill="1" applyBorder="1" applyAlignment="1">
      <alignment wrapText="1"/>
    </xf>
    <xf numFmtId="1" fontId="4" fillId="15" borderId="18" xfId="0" applyNumberFormat="1" applyFont="1" applyFill="1" applyBorder="1" applyAlignment="1">
      <alignment wrapText="1"/>
    </xf>
    <xf numFmtId="0" fontId="4" fillId="15" borderId="19" xfId="0" applyFont="1" applyFill="1" applyBorder="1" applyAlignment="1">
      <alignment wrapText="1"/>
    </xf>
    <xf numFmtId="164" fontId="0" fillId="16" borderId="1" xfId="0" applyNumberFormat="1" applyFill="1" applyBorder="1" applyAlignment="1">
      <alignment wrapText="1"/>
    </xf>
    <xf numFmtId="0" fontId="0" fillId="16" borderId="1" xfId="0" applyFill="1" applyBorder="1" applyAlignment="1">
      <alignment wrapText="1"/>
    </xf>
    <xf numFmtId="1" fontId="0" fillId="16" borderId="1" xfId="0" applyNumberFormat="1" applyFill="1" applyBorder="1" applyAlignment="1">
      <alignment wrapText="1"/>
    </xf>
    <xf numFmtId="0" fontId="0" fillId="0" borderId="1" xfId="0" applyBorder="1"/>
    <xf numFmtId="164" fontId="4" fillId="17" borderId="1" xfId="0" applyNumberFormat="1" applyFont="1" applyFill="1" applyBorder="1" applyAlignment="1">
      <alignment wrapText="1"/>
    </xf>
    <xf numFmtId="0" fontId="4" fillId="17" borderId="1" xfId="0" applyFont="1" applyFill="1" applyBorder="1" applyAlignment="1">
      <alignment wrapText="1"/>
    </xf>
    <xf numFmtId="1" fontId="4" fillId="17" borderId="1" xfId="0" applyNumberFormat="1" applyFont="1" applyFill="1" applyBorder="1" applyAlignment="1">
      <alignment wrapText="1"/>
    </xf>
    <xf numFmtId="164" fontId="4" fillId="15" borderId="11" xfId="0" applyNumberFormat="1" applyFont="1" applyFill="1" applyBorder="1" applyAlignment="1">
      <alignment wrapText="1"/>
    </xf>
    <xf numFmtId="0" fontId="3" fillId="0" borderId="0" xfId="0" applyFont="1" applyAlignment="1">
      <alignment vertical="top" wrapText="1"/>
    </xf>
    <xf numFmtId="0" fontId="3" fillId="0" borderId="0" xfId="0" applyFont="1" applyAlignment="1">
      <alignment wrapText="1"/>
    </xf>
    <xf numFmtId="0" fontId="3" fillId="0" borderId="0" xfId="0" applyFont="1"/>
    <xf numFmtId="0" fontId="2" fillId="0" borderId="4" xfId="0" applyFont="1" applyBorder="1"/>
    <xf numFmtId="0" fontId="2" fillId="0" borderId="4" xfId="0" applyFont="1" applyBorder="1" applyAlignment="1">
      <alignment wrapText="1"/>
    </xf>
    <xf numFmtId="0" fontId="3" fillId="7" borderId="26" xfId="0" applyFont="1" applyFill="1" applyBorder="1" applyAlignment="1">
      <alignment wrapText="1"/>
    </xf>
    <xf numFmtId="0" fontId="3" fillId="7" borderId="27" xfId="0" applyFont="1" applyFill="1" applyBorder="1" applyAlignment="1">
      <alignment wrapText="1"/>
    </xf>
    <xf numFmtId="0" fontId="3" fillId="18" borderId="27" xfId="0" applyFont="1" applyFill="1" applyBorder="1" applyAlignment="1">
      <alignment wrapText="1"/>
    </xf>
    <xf numFmtId="0" fontId="3" fillId="18" borderId="28" xfId="0" applyFont="1" applyFill="1" applyBorder="1" applyAlignment="1">
      <alignment wrapText="1"/>
    </xf>
    <xf numFmtId="0" fontId="3" fillId="7" borderId="29" xfId="0" applyFont="1" applyFill="1" applyBorder="1" applyAlignment="1">
      <alignment wrapText="1"/>
    </xf>
    <xf numFmtId="0" fontId="3" fillId="7" borderId="4" xfId="0" applyFont="1" applyFill="1" applyBorder="1" applyAlignment="1">
      <alignment wrapText="1"/>
    </xf>
    <xf numFmtId="0" fontId="3" fillId="18" borderId="4" xfId="0" applyFont="1" applyFill="1" applyBorder="1" applyAlignment="1">
      <alignment wrapText="1"/>
    </xf>
    <xf numFmtId="0" fontId="3" fillId="18" borderId="30" xfId="0" applyFont="1" applyFill="1" applyBorder="1" applyAlignment="1">
      <alignment wrapText="1"/>
    </xf>
    <xf numFmtId="0" fontId="3" fillId="7" borderId="31" xfId="0" applyFont="1" applyFill="1" applyBorder="1" applyAlignment="1">
      <alignment wrapText="1"/>
    </xf>
    <xf numFmtId="0" fontId="3" fillId="7" borderId="32" xfId="0" applyFont="1" applyFill="1" applyBorder="1" applyAlignment="1">
      <alignment wrapText="1"/>
    </xf>
    <xf numFmtId="0" fontId="3" fillId="18" borderId="32" xfId="0" applyFont="1" applyFill="1" applyBorder="1" applyAlignment="1">
      <alignment wrapText="1"/>
    </xf>
    <xf numFmtId="0" fontId="3" fillId="18" borderId="33" xfId="0" applyFont="1" applyFill="1" applyBorder="1" applyAlignment="1">
      <alignment wrapText="1"/>
    </xf>
    <xf numFmtId="0" fontId="0" fillId="31" borderId="12" xfId="0" applyFill="1" applyBorder="1" applyAlignment="1">
      <alignment wrapText="1"/>
    </xf>
    <xf numFmtId="0" fontId="0" fillId="31" borderId="13" xfId="0" applyFill="1" applyBorder="1" applyAlignment="1">
      <alignment wrapText="1"/>
    </xf>
    <xf numFmtId="0" fontId="4" fillId="32" borderId="13" xfId="0" applyFont="1" applyFill="1" applyBorder="1" applyAlignment="1">
      <alignment wrapText="1"/>
    </xf>
    <xf numFmtId="0" fontId="0" fillId="2" borderId="7" xfId="0" applyFill="1" applyBorder="1" applyAlignment="1">
      <alignment wrapText="1"/>
    </xf>
    <xf numFmtId="0" fontId="0" fillId="2" borderId="1" xfId="0" applyFill="1" applyBorder="1" applyAlignment="1">
      <alignment wrapText="1"/>
    </xf>
    <xf numFmtId="0" fontId="0" fillId="2" borderId="15" xfId="0" applyFill="1" applyBorder="1" applyAlignment="1">
      <alignment wrapText="1"/>
    </xf>
    <xf numFmtId="1" fontId="0" fillId="0" borderId="15" xfId="0" applyNumberFormat="1" applyBorder="1" applyAlignment="1" applyProtection="1">
      <alignment wrapText="1"/>
      <protection locked="0"/>
    </xf>
    <xf numFmtId="1" fontId="0" fillId="0" borderId="0" xfId="0" applyNumberFormat="1" applyAlignment="1" applyProtection="1">
      <alignment wrapText="1"/>
      <protection locked="0"/>
    </xf>
    <xf numFmtId="1" fontId="4" fillId="32" borderId="13" xfId="0" applyNumberFormat="1" applyFont="1" applyFill="1" applyBorder="1" applyAlignment="1">
      <alignment wrapText="1"/>
    </xf>
    <xf numFmtId="1" fontId="0" fillId="0" borderId="0" xfId="0" applyNumberFormat="1" applyAlignment="1">
      <alignment wrapText="1"/>
    </xf>
    <xf numFmtId="1" fontId="0" fillId="2" borderId="0" xfId="0" applyNumberFormat="1" applyFill="1" applyAlignment="1">
      <alignment wrapText="1"/>
    </xf>
    <xf numFmtId="0" fontId="0" fillId="33" borderId="12" xfId="0" applyFill="1" applyBorder="1" applyAlignment="1">
      <alignment wrapText="1"/>
    </xf>
    <xf numFmtId="0" fontId="0" fillId="33" borderId="13" xfId="0" applyFill="1" applyBorder="1" applyAlignment="1">
      <alignment wrapText="1"/>
    </xf>
    <xf numFmtId="1" fontId="4" fillId="34" borderId="13" xfId="0" applyNumberFormat="1" applyFont="1" applyFill="1" applyBorder="1" applyAlignment="1">
      <alignment wrapText="1"/>
    </xf>
    <xf numFmtId="1" fontId="4" fillId="34" borderId="0" xfId="0" applyNumberFormat="1" applyFont="1" applyFill="1" applyAlignment="1">
      <alignment wrapText="1"/>
    </xf>
    <xf numFmtId="0" fontId="4" fillId="34" borderId="0" xfId="0" applyFont="1" applyFill="1" applyAlignment="1">
      <alignment wrapText="1"/>
    </xf>
    <xf numFmtId="0" fontId="4" fillId="34" borderId="13" xfId="0" applyFont="1" applyFill="1" applyBorder="1" applyAlignment="1">
      <alignment wrapText="1"/>
    </xf>
    <xf numFmtId="1" fontId="13" fillId="35" borderId="1" xfId="0" applyNumberFormat="1" applyFont="1" applyFill="1" applyBorder="1" applyAlignment="1">
      <alignment wrapText="1"/>
    </xf>
    <xf numFmtId="0" fontId="0" fillId="4" borderId="1" xfId="0" applyFill="1" applyBorder="1"/>
    <xf numFmtId="0" fontId="4" fillId="36" borderId="1" xfId="0" applyFont="1" applyFill="1" applyBorder="1" applyAlignment="1">
      <alignment wrapText="1"/>
    </xf>
    <xf numFmtId="1" fontId="0" fillId="0" borderId="1" xfId="0" applyNumberFormat="1" applyBorder="1" applyProtection="1">
      <protection locked="0"/>
    </xf>
    <xf numFmtId="1" fontId="0" fillId="0" borderId="1" xfId="0" applyNumberFormat="1" applyBorder="1"/>
    <xf numFmtId="1" fontId="0" fillId="4" borderId="1" xfId="0" applyNumberFormat="1" applyFill="1" applyBorder="1" applyProtection="1">
      <protection locked="0"/>
    </xf>
    <xf numFmtId="1" fontId="0" fillId="4" borderId="1" xfId="0" applyNumberFormat="1" applyFill="1" applyBorder="1"/>
    <xf numFmtId="1" fontId="0" fillId="2" borderId="1" xfId="0" applyNumberFormat="1" applyFill="1" applyBorder="1"/>
    <xf numFmtId="1" fontId="0" fillId="13" borderId="13" xfId="0" applyNumberFormat="1" applyFill="1" applyBorder="1" applyAlignment="1">
      <alignment wrapText="1"/>
    </xf>
    <xf numFmtId="0" fontId="15" fillId="14" borderId="13" xfId="0" applyFont="1" applyFill="1" applyBorder="1" applyAlignment="1">
      <alignment wrapText="1"/>
    </xf>
    <xf numFmtId="0" fontId="0" fillId="0" borderId="13" xfId="0" applyBorder="1" applyAlignment="1">
      <alignment wrapText="1"/>
    </xf>
    <xf numFmtId="1" fontId="2" fillId="7" borderId="3" xfId="0" applyNumberFormat="1" applyFont="1" applyFill="1" applyBorder="1" applyProtection="1">
      <protection locked="0"/>
    </xf>
    <xf numFmtId="1" fontId="2" fillId="7" borderId="2" xfId="0" applyNumberFormat="1" applyFont="1" applyFill="1" applyBorder="1" applyProtection="1">
      <protection locked="0"/>
    </xf>
    <xf numFmtId="1" fontId="2" fillId="8" borderId="3" xfId="0" applyNumberFormat="1" applyFont="1" applyFill="1" applyBorder="1" applyProtection="1">
      <protection locked="0"/>
    </xf>
    <xf numFmtId="1" fontId="2" fillId="8" borderId="2" xfId="0" applyNumberFormat="1" applyFont="1" applyFill="1" applyBorder="1" applyProtection="1">
      <protection locked="0"/>
    </xf>
    <xf numFmtId="1" fontId="2" fillId="9" borderId="3" xfId="0" applyNumberFormat="1" applyFont="1" applyFill="1" applyBorder="1" applyProtection="1">
      <protection locked="0"/>
    </xf>
    <xf numFmtId="1" fontId="2" fillId="9" borderId="2" xfId="0" applyNumberFormat="1" applyFont="1" applyFill="1" applyBorder="1" applyProtection="1">
      <protection locked="0"/>
    </xf>
    <xf numFmtId="1" fontId="2" fillId="10" borderId="3" xfId="0" applyNumberFormat="1" applyFont="1" applyFill="1" applyBorder="1" applyProtection="1">
      <protection locked="0"/>
    </xf>
    <xf numFmtId="1" fontId="2" fillId="10" borderId="2" xfId="0" applyNumberFormat="1" applyFont="1" applyFill="1" applyBorder="1" applyProtection="1">
      <protection locked="0"/>
    </xf>
    <xf numFmtId="0" fontId="2" fillId="11" borderId="3" xfId="0" applyFont="1" applyFill="1" applyBorder="1" applyAlignment="1" applyProtection="1">
      <alignment wrapText="1"/>
      <protection locked="0"/>
    </xf>
    <xf numFmtId="1" fontId="4" fillId="38" borderId="0" xfId="0" applyNumberFormat="1" applyFont="1" applyFill="1" applyAlignment="1">
      <alignment wrapText="1"/>
    </xf>
    <xf numFmtId="1" fontId="15" fillId="31" borderId="0" xfId="0" applyNumberFormat="1" applyFont="1" applyFill="1" applyAlignment="1">
      <alignment wrapText="1"/>
    </xf>
    <xf numFmtId="0" fontId="15" fillId="31" borderId="0" xfId="0" applyFont="1" applyFill="1" applyAlignment="1">
      <alignment wrapText="1"/>
    </xf>
    <xf numFmtId="0" fontId="15" fillId="39" borderId="0" xfId="0" applyFont="1" applyFill="1" applyAlignment="1">
      <alignment wrapText="1"/>
    </xf>
    <xf numFmtId="0" fontId="15" fillId="40" borderId="13" xfId="0" applyFont="1" applyFill="1" applyBorder="1" applyAlignment="1">
      <alignment wrapText="1"/>
    </xf>
    <xf numFmtId="0" fontId="16" fillId="23" borderId="1" xfId="0" applyFont="1" applyFill="1" applyBorder="1"/>
    <xf numFmtId="14" fontId="2" fillId="0" borderId="4" xfId="0" applyNumberFormat="1" applyFont="1" applyBorder="1"/>
    <xf numFmtId="0" fontId="0" fillId="0" borderId="1" xfId="0" applyBorder="1" applyAlignment="1" applyProtection="1">
      <alignment horizontal="left"/>
      <protection locked="0"/>
    </xf>
    <xf numFmtId="0" fontId="0" fillId="0" borderId="46" xfId="0" applyBorder="1" applyAlignment="1">
      <alignment wrapText="1"/>
    </xf>
    <xf numFmtId="0" fontId="0" fillId="0" borderId="38" xfId="0" applyBorder="1" applyAlignment="1">
      <alignment wrapText="1"/>
    </xf>
    <xf numFmtId="0" fontId="0" fillId="0" borderId="39" xfId="0" applyBorder="1" applyAlignment="1">
      <alignment wrapText="1"/>
    </xf>
    <xf numFmtId="0" fontId="5" fillId="33" borderId="37" xfId="0" applyFont="1" applyFill="1" applyBorder="1" applyAlignment="1">
      <alignment horizontal="center" wrapText="1"/>
    </xf>
    <xf numFmtId="0" fontId="5" fillId="33" borderId="38" xfId="0" applyFont="1" applyFill="1" applyBorder="1" applyAlignment="1">
      <alignment horizontal="center" wrapText="1"/>
    </xf>
    <xf numFmtId="0" fontId="5" fillId="33" borderId="39" xfId="0" applyFont="1" applyFill="1" applyBorder="1" applyAlignment="1">
      <alignment horizontal="center" wrapText="1"/>
    </xf>
    <xf numFmtId="0" fontId="5" fillId="0" borderId="37" xfId="0" applyFont="1" applyBorder="1" applyAlignment="1">
      <alignment horizontal="left" wrapText="1"/>
    </xf>
    <xf numFmtId="0" fontId="5" fillId="0" borderId="38" xfId="0" applyFont="1" applyBorder="1" applyAlignment="1">
      <alignment horizontal="left" wrapText="1"/>
    </xf>
    <xf numFmtId="0" fontId="5" fillId="0" borderId="39" xfId="0" applyFont="1" applyBorder="1" applyAlignment="1">
      <alignment horizontal="left" wrapText="1"/>
    </xf>
    <xf numFmtId="0" fontId="2" fillId="0" borderId="37" xfId="0" applyFont="1" applyBorder="1" applyAlignment="1">
      <alignment horizontal="left" wrapText="1"/>
    </xf>
    <xf numFmtId="0" fontId="5" fillId="0" borderId="38" xfId="0" applyFont="1" applyBorder="1" applyAlignment="1">
      <alignment wrapText="1"/>
    </xf>
    <xf numFmtId="0" fontId="5" fillId="0" borderId="39" xfId="0" applyFont="1" applyBorder="1" applyAlignment="1">
      <alignment wrapText="1"/>
    </xf>
    <xf numFmtId="0" fontId="3" fillId="0" borderId="37" xfId="0" applyFont="1" applyBorder="1" applyAlignment="1">
      <alignment horizontal="left" wrapText="1"/>
    </xf>
    <xf numFmtId="0" fontId="14" fillId="0" borderId="37" xfId="1" applyBorder="1" applyAlignment="1">
      <alignment horizontal="left" wrapText="1"/>
    </xf>
    <xf numFmtId="0" fontId="8" fillId="0" borderId="38" xfId="0" applyFont="1" applyBorder="1" applyAlignment="1">
      <alignment horizontal="left" wrapText="1"/>
    </xf>
    <xf numFmtId="0" fontId="8" fillId="0" borderId="39" xfId="0" applyFont="1" applyBorder="1" applyAlignment="1">
      <alignment horizontal="left" wrapText="1"/>
    </xf>
    <xf numFmtId="0" fontId="3" fillId="0" borderId="40" xfId="0" applyFont="1" applyBorder="1" applyAlignment="1">
      <alignment horizontal="left" wrapText="1"/>
    </xf>
    <xf numFmtId="0" fontId="5" fillId="0" borderId="41" xfId="0" applyFont="1" applyBorder="1" applyAlignment="1">
      <alignment wrapText="1"/>
    </xf>
    <xf numFmtId="0" fontId="5" fillId="0" borderId="42" xfId="0" applyFont="1" applyBorder="1" applyAlignment="1">
      <alignment wrapText="1"/>
    </xf>
    <xf numFmtId="0" fontId="11" fillId="37" borderId="20" xfId="0" applyFont="1" applyFill="1" applyBorder="1" applyAlignment="1">
      <alignment horizontal="center" wrapText="1"/>
    </xf>
    <xf numFmtId="0" fontId="5" fillId="31" borderId="21" xfId="0" applyFont="1" applyFill="1" applyBorder="1" applyAlignment="1">
      <alignment wrapText="1"/>
    </xf>
    <xf numFmtId="0" fontId="5" fillId="31" borderId="22" xfId="0" applyFont="1" applyFill="1" applyBorder="1" applyAlignment="1">
      <alignment wrapText="1"/>
    </xf>
    <xf numFmtId="0" fontId="3" fillId="0" borderId="37" xfId="0" applyFont="1" applyBorder="1" applyAlignment="1">
      <alignment wrapText="1"/>
    </xf>
    <xf numFmtId="0" fontId="3" fillId="0" borderId="38" xfId="0" applyFont="1" applyBorder="1" applyAlignment="1">
      <alignment wrapText="1"/>
    </xf>
    <xf numFmtId="0" fontId="3" fillId="0" borderId="39" xfId="0" applyFont="1" applyBorder="1" applyAlignment="1">
      <alignment wrapText="1"/>
    </xf>
    <xf numFmtId="0" fontId="2" fillId="0" borderId="37" xfId="0" applyFont="1" applyBorder="1" applyAlignment="1">
      <alignment wrapText="1"/>
    </xf>
    <xf numFmtId="0" fontId="5" fillId="0" borderId="43" xfId="0" applyFont="1" applyBorder="1" applyAlignment="1">
      <alignment horizontal="left" wrapText="1"/>
    </xf>
    <xf numFmtId="0" fontId="5" fillId="0" borderId="44" xfId="0" applyFont="1" applyBorder="1" applyAlignment="1">
      <alignment horizontal="left" wrapText="1"/>
    </xf>
    <xf numFmtId="0" fontId="5" fillId="0" borderId="45" xfId="0" applyFont="1" applyBorder="1" applyAlignment="1">
      <alignment horizontal="left" wrapText="1"/>
    </xf>
    <xf numFmtId="0" fontId="3" fillId="19" borderId="37" xfId="0" applyFont="1" applyFill="1" applyBorder="1" applyAlignment="1">
      <alignment horizontal="left" wrapText="1"/>
    </xf>
    <xf numFmtId="0" fontId="9" fillId="21" borderId="37" xfId="0" applyFont="1" applyFill="1" applyBorder="1" applyAlignment="1">
      <alignment horizontal="center" wrapText="1"/>
    </xf>
    <xf numFmtId="0" fontId="10" fillId="20" borderId="37" xfId="0" applyFont="1" applyFill="1" applyBorder="1" applyAlignment="1">
      <alignment horizontal="center" wrapText="1"/>
    </xf>
    <xf numFmtId="0" fontId="3" fillId="20" borderId="37" xfId="0" applyFont="1" applyFill="1" applyBorder="1" applyAlignment="1">
      <alignment horizontal="left" wrapText="1"/>
    </xf>
    <xf numFmtId="0" fontId="9" fillId="27" borderId="37" xfId="0" applyFont="1" applyFill="1" applyBorder="1" applyAlignment="1">
      <alignment horizontal="center" wrapText="1"/>
    </xf>
    <xf numFmtId="0" fontId="5" fillId="28" borderId="38" xfId="0" applyFont="1" applyFill="1" applyBorder="1" applyAlignment="1">
      <alignment wrapText="1"/>
    </xf>
    <xf numFmtId="0" fontId="5" fillId="28" borderId="39" xfId="0" applyFont="1" applyFill="1" applyBorder="1" applyAlignment="1">
      <alignment wrapText="1"/>
    </xf>
    <xf numFmtId="0" fontId="11" fillId="29" borderId="37" xfId="0" applyFont="1" applyFill="1" applyBorder="1" applyAlignment="1">
      <alignment horizontal="center" wrapText="1"/>
    </xf>
    <xf numFmtId="0" fontId="5" fillId="30" borderId="38" xfId="0" applyFont="1" applyFill="1" applyBorder="1" applyAlignment="1">
      <alignment wrapText="1"/>
    </xf>
    <xf numFmtId="0" fontId="5" fillId="30" borderId="39" xfId="0" applyFont="1" applyFill="1" applyBorder="1" applyAlignment="1">
      <alignment wrapText="1"/>
    </xf>
    <xf numFmtId="0" fontId="10" fillId="35" borderId="37" xfId="0" applyFont="1" applyFill="1" applyBorder="1" applyAlignment="1">
      <alignment horizontal="center" wrapText="1"/>
    </xf>
    <xf numFmtId="0" fontId="10" fillId="35" borderId="38" xfId="0" applyFont="1" applyFill="1" applyBorder="1" applyAlignment="1">
      <alignment horizontal="center" wrapText="1"/>
    </xf>
    <xf numFmtId="0" fontId="10" fillId="35" borderId="39" xfId="0" applyFont="1" applyFill="1" applyBorder="1" applyAlignment="1">
      <alignment horizontal="center" wrapText="1"/>
    </xf>
    <xf numFmtId="0" fontId="3" fillId="0" borderId="38" xfId="0" applyFont="1" applyBorder="1" applyAlignment="1">
      <alignment horizontal="left" wrapText="1"/>
    </xf>
    <xf numFmtId="0" fontId="3" fillId="0" borderId="39" xfId="0" applyFont="1" applyBorder="1" applyAlignment="1">
      <alignment horizontal="left" wrapText="1"/>
    </xf>
    <xf numFmtId="0" fontId="2" fillId="0" borderId="43" xfId="0" applyFont="1" applyBorder="1" applyAlignment="1">
      <alignment horizontal="left" wrapText="1"/>
    </xf>
    <xf numFmtId="0" fontId="5" fillId="0" borderId="44" xfId="0" applyFont="1" applyBorder="1" applyAlignment="1">
      <alignment wrapText="1"/>
    </xf>
    <xf numFmtId="0" fontId="5" fillId="0" borderId="45" xfId="0" applyFont="1" applyBorder="1" applyAlignment="1">
      <alignment wrapText="1"/>
    </xf>
    <xf numFmtId="0" fontId="2" fillId="0" borderId="40" xfId="0" applyFont="1" applyBorder="1" applyAlignment="1">
      <alignment horizontal="left" wrapText="1"/>
    </xf>
    <xf numFmtId="0" fontId="11" fillId="25" borderId="20" xfId="0" applyFont="1" applyFill="1" applyBorder="1" applyAlignment="1">
      <alignment horizontal="center" wrapText="1"/>
    </xf>
    <xf numFmtId="0" fontId="5" fillId="26" borderId="21" xfId="0" applyFont="1" applyFill="1" applyBorder="1" applyAlignment="1">
      <alignment wrapText="1"/>
    </xf>
    <xf numFmtId="0" fontId="5" fillId="26" borderId="22" xfId="0" applyFont="1" applyFill="1" applyBorder="1" applyAlignment="1">
      <alignment wrapText="1"/>
    </xf>
    <xf numFmtId="0" fontId="14" fillId="0" borderId="46" xfId="1" applyFill="1" applyBorder="1"/>
    <xf numFmtId="0" fontId="0" fillId="0" borderId="38" xfId="0" applyBorder="1"/>
    <xf numFmtId="0" fontId="0" fillId="0" borderId="39" xfId="0" applyBorder="1"/>
    <xf numFmtId="0" fontId="3" fillId="11" borderId="37" xfId="0" applyFont="1" applyFill="1" applyBorder="1" applyAlignment="1">
      <alignment horizontal="left" wrapText="1"/>
    </xf>
    <xf numFmtId="0" fontId="3" fillId="24" borderId="20" xfId="0" applyFont="1" applyFill="1" applyBorder="1" applyAlignment="1">
      <alignment horizontal="center" wrapText="1"/>
    </xf>
    <xf numFmtId="0" fontId="5" fillId="13" borderId="21" xfId="0" applyFont="1" applyFill="1" applyBorder="1" applyAlignment="1">
      <alignment wrapText="1"/>
    </xf>
    <xf numFmtId="0" fontId="5" fillId="13" borderId="22" xfId="0" applyFont="1" applyFill="1" applyBorder="1" applyAlignment="1">
      <alignment wrapText="1"/>
    </xf>
    <xf numFmtId="0" fontId="3" fillId="0" borderId="43" xfId="0" applyFont="1" applyBorder="1" applyAlignment="1">
      <alignment horizontal="left" wrapText="1"/>
    </xf>
    <xf numFmtId="0" fontId="2" fillId="0" borderId="20" xfId="0" applyFont="1" applyBorder="1" applyAlignment="1">
      <alignment horizontal="left" vertical="top" wrapText="1"/>
    </xf>
    <xf numFmtId="0" fontId="5" fillId="0" borderId="21" xfId="0" applyFont="1" applyBorder="1" applyAlignment="1">
      <alignment wrapText="1"/>
    </xf>
    <xf numFmtId="0" fontId="5" fillId="0" borderId="22" xfId="0" applyFont="1" applyBorder="1" applyAlignment="1">
      <alignment wrapText="1"/>
    </xf>
    <xf numFmtId="0" fontId="3" fillId="0" borderId="23" xfId="0" applyFont="1" applyBorder="1" applyAlignment="1">
      <alignment horizontal="left" wrapText="1"/>
    </xf>
    <xf numFmtId="0" fontId="5" fillId="0" borderId="24" xfId="0" applyFont="1" applyBorder="1" applyAlignment="1">
      <alignment wrapText="1"/>
    </xf>
    <xf numFmtId="0" fontId="5" fillId="0" borderId="25" xfId="0" applyFont="1" applyBorder="1" applyAlignment="1">
      <alignment wrapText="1"/>
    </xf>
    <xf numFmtId="0" fontId="6" fillId="6" borderId="20" xfId="0" applyFont="1" applyFill="1" applyBorder="1" applyAlignment="1">
      <alignment horizontal="center" vertical="center" wrapText="1"/>
    </xf>
    <xf numFmtId="0" fontId="7" fillId="22" borderId="23" xfId="0" applyFont="1" applyFill="1" applyBorder="1" applyAlignment="1">
      <alignment horizontal="center" wrapText="1"/>
    </xf>
    <xf numFmtId="0" fontId="5" fillId="23" borderId="24" xfId="0" applyFont="1" applyFill="1" applyBorder="1" applyAlignment="1">
      <alignment wrapText="1"/>
    </xf>
    <xf numFmtId="0" fontId="5" fillId="23" borderId="25" xfId="0" applyFont="1" applyFill="1" applyBorder="1" applyAlignment="1">
      <alignment wrapText="1"/>
    </xf>
    <xf numFmtId="0" fontId="3" fillId="0" borderId="34" xfId="0" applyFont="1" applyBorder="1" applyAlignment="1">
      <alignment horizontal="left" wrapText="1"/>
    </xf>
    <xf numFmtId="0" fontId="5" fillId="0" borderId="35" xfId="0" applyFont="1" applyBorder="1" applyAlignment="1">
      <alignment wrapText="1"/>
    </xf>
    <xf numFmtId="0" fontId="5" fillId="0" borderId="36" xfId="0" applyFont="1" applyBorder="1" applyAlignment="1">
      <alignment wrapText="1"/>
    </xf>
    <xf numFmtId="0" fontId="0" fillId="4" borderId="1" xfId="0" applyFill="1" applyBorder="1" applyAlignment="1">
      <alignment horizontal="right" vertical="center"/>
    </xf>
    <xf numFmtId="0" fontId="0" fillId="3" borderId="1" xfId="0" applyFill="1" applyBorder="1" applyAlignment="1">
      <alignment horizontal="center"/>
    </xf>
    <xf numFmtId="0" fontId="0" fillId="0" borderId="1" xfId="0" applyBorder="1" applyAlignment="1" applyProtection="1">
      <alignment horizontal="left"/>
      <protection locked="0"/>
    </xf>
  </cellXfs>
  <cellStyles count="2">
    <cellStyle name="Hyperlink" xfId="1" builtinId="8"/>
    <cellStyle name="Normal" xfId="0" builtinId="0"/>
  </cellStyles>
  <dxfs count="135">
    <dxf>
      <fill>
        <patternFill patternType="lightHorizontal">
          <fgColor theme="7" tint="0.59996337778862885"/>
          <bgColor theme="0" tint="-0.34998626667073579"/>
        </patternFill>
      </fill>
    </dxf>
    <dxf>
      <fill>
        <patternFill patternType="lightHorizontal">
          <fgColor theme="7" tint="0.59996337778862885"/>
          <bgColor theme="0" tint="-0.34998626667073579"/>
        </patternFill>
      </fill>
    </dxf>
    <dxf>
      <fill>
        <patternFill patternType="lightHorizontal">
          <fgColor theme="7" tint="0.59996337778862885"/>
          <bgColor theme="0" tint="-0.34998626667073579"/>
        </patternFill>
      </fill>
    </dxf>
    <dxf>
      <fill>
        <patternFill patternType="lightHorizontal">
          <fgColor theme="7" tint="0.59996337778862885"/>
          <bgColor theme="0" tint="-0.34998626667073579"/>
        </patternFill>
      </fill>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 formatCode="0"/>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 formatCode="0"/>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64" formatCode="m/d/yy;@"/>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 formatCode="0"/>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numFmt numFmtId="164" formatCode="m/d/yy;@"/>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64" formatCode="m/d/yy;@"/>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ill>
        <patternFill patternType="none">
          <fgColor indexed="64"/>
          <bgColor indexed="65"/>
        </patternFill>
      </fill>
      <alignment horizontal="general" vertical="bottom" textRotation="0" wrapText="1" indent="0" justifyLastLine="0" shrinkToFit="0" readingOrder="0"/>
      <border diagonalUp="0" diagonalDown="0">
        <left/>
        <right style="thin">
          <color auto="1"/>
        </right>
        <top style="thin">
          <color auto="1"/>
        </top>
        <bottom style="thin">
          <color auto="1"/>
        </bottom>
        <vertical/>
        <horizontal/>
      </border>
      <protection locked="1" hidden="0"/>
    </dxf>
    <dxf>
      <border outline="0">
        <left style="thin">
          <color auto="1"/>
        </left>
        <right style="thin">
          <color auto="1"/>
        </right>
        <top style="thin">
          <color auto="1"/>
        </top>
        <bottom style="thin">
          <color auto="1"/>
        </bottom>
      </border>
    </dxf>
    <dxf>
      <fill>
        <patternFill patternType="none">
          <fgColor rgb="FF000000"/>
          <bgColor rgb="FFFFFFFF"/>
        </patternFill>
      </fill>
      <alignment horizontal="general" vertical="bottom" textRotation="0" wrapText="1" indent="0" justifyLastLine="0" shrinkToFit="0" readingOrder="0"/>
      <protection locked="0" hidden="0"/>
    </dxf>
    <dxf>
      <border>
        <bottom style="medium">
          <color auto="1"/>
        </bottom>
      </border>
    </dxf>
    <dxf>
      <fill>
        <patternFill patternType="solid">
          <fgColor indexed="64"/>
          <bgColor theme="5" tint="0.39997558519241921"/>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numFmt numFmtId="0" formatCode="General"/>
      <fill>
        <patternFill patternType="none">
          <fgColor rgb="FF000000"/>
          <bgColor rgb="FFFFFFFF"/>
        </patternFill>
      </fill>
      <alignment horizontal="general" vertical="bottom" textRotation="0" wrapText="1" indent="0" justifyLastLine="0" shrinkToFit="0" readingOrder="0"/>
      <protection locked="1"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alignment horizontal="general" vertical="bottom" textRotation="0" wrapText="1" indent="0" justifyLastLine="0" shrinkToFit="0" readingOrder="0"/>
      <protection locked="0" hidden="0"/>
    </dxf>
    <dxf>
      <numFmt numFmtId="0" formatCode="General"/>
      <protection locked="1" hidden="0"/>
    </dxf>
    <dxf>
      <numFmt numFmtId="1" formatCode="0"/>
      <alignment horizontal="general" vertical="bottom" textRotation="0" wrapText="1" indent="0" justifyLastLine="0" shrinkToFit="0" readingOrder="0"/>
      <protection locked="0" hidden="0"/>
    </dxf>
    <dxf>
      <numFmt numFmtId="1" formatCode="0"/>
      <alignment horizontal="general" vertical="bottom" textRotation="0" wrapText="1" indent="0" justifyLastLine="0" shrinkToFit="0" readingOrder="0"/>
      <protection locked="0" hidden="0"/>
    </dxf>
    <dxf>
      <numFmt numFmtId="1" formatCode="0"/>
      <alignment horizontal="general" vertical="bottom" textRotation="0" wrapText="1" indent="0" justifyLastLine="0" shrinkToFit="0" readingOrder="0"/>
      <protection locked="0" hidden="0"/>
    </dxf>
    <dxf>
      <numFmt numFmtId="1" formatCode="0"/>
      <alignment horizontal="general" vertical="bottom" textRotation="0" wrapText="1" indent="0" justifyLastLine="0" shrinkToFit="0" readingOrder="0"/>
      <protection locked="0" hidden="0"/>
    </dxf>
    <dxf>
      <numFmt numFmtId="1" formatCode="0"/>
      <alignment horizontal="general" vertical="bottom" textRotation="0" wrapText="1" indent="0" justifyLastLine="0" shrinkToFit="0" readingOrder="0"/>
      <protection locked="0" hidden="0"/>
    </dxf>
    <dxf>
      <numFmt numFmtId="1" formatCode="0"/>
      <fill>
        <patternFill>
          <fgColor indexed="64"/>
          <bgColor theme="1"/>
        </patternFill>
      </fill>
      <alignment horizontal="general" vertical="bottom" textRotation="0" wrapText="1" indent="0" justifyLastLine="0" shrinkToFit="0" readingOrder="0"/>
      <protection locked="1" hidden="0"/>
    </dxf>
    <dxf>
      <numFmt numFmtId="1" formatCode="0"/>
      <alignment horizontal="general" vertical="bottom" textRotation="0" wrapText="1" indent="0" justifyLastLine="0" shrinkToFit="0" readingOrder="0"/>
      <protection locked="0" hidden="0"/>
    </dxf>
    <dxf>
      <numFmt numFmtId="1" formatCode="0"/>
      <alignment horizontal="general" vertical="bottom" textRotation="0" wrapText="1" indent="0" justifyLastLine="0" shrinkToFit="0" readingOrder="0"/>
      <protection locked="0" hidden="0"/>
    </dxf>
    <dxf>
      <numFmt numFmtId="1" formatCode="0"/>
      <fill>
        <patternFill>
          <fgColor indexed="64"/>
          <bgColor theme="1"/>
        </patternFill>
      </fill>
      <alignment horizontal="general" vertical="bottom" textRotation="0" wrapText="1" indent="0" justifyLastLine="0" shrinkToFit="0" readingOrder="0"/>
      <protection locked="1" hidden="0"/>
    </dxf>
    <dxf>
      <numFmt numFmtId="1" formatCode="0"/>
      <alignment horizontal="general" vertical="bottom" textRotation="0" wrapText="1" indent="0" justifyLastLine="0" shrinkToFit="0" readingOrder="0"/>
      <border diagonalUp="0" diagonalDown="0" outline="0">
        <left style="thin">
          <color auto="1"/>
        </left>
        <right/>
        <top style="thin">
          <color auto="1"/>
        </top>
        <bottom style="thin">
          <color auto="1"/>
        </bottom>
      </border>
      <protection locked="1" hidden="0"/>
    </dxf>
    <dxf>
      <numFmt numFmtId="1" formatCode="0"/>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 formatCode="0"/>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 formatCode="0"/>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 formatCode="0"/>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 formatCode="0"/>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 formatCode="0"/>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 formatCode="0"/>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 formatCode="0"/>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 formatCode="0"/>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 formatCode="0"/>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 formatCode="0"/>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 formatCode="0"/>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ill>
        <patternFill patternType="none">
          <fgColor indexed="64"/>
          <bgColor theme="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protection locked="1" hidden="0"/>
    </dxf>
    <dxf>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protection locked="1" hidden="0"/>
    </dxf>
    <dxf>
      <fill>
        <patternFill patternType="none">
          <fgColor indexed="64"/>
          <bgColor indexed="65"/>
        </patternFill>
      </fill>
      <alignment horizontal="general" vertical="bottom" textRotation="0" wrapText="1" indent="0" justifyLastLine="0" shrinkToFit="0" readingOrder="0"/>
      <border diagonalUp="0" diagonalDown="0">
        <left/>
        <right style="thin">
          <color auto="1"/>
        </right>
        <top style="thin">
          <color auto="1"/>
        </top>
        <bottom style="thin">
          <color auto="1"/>
        </bottom>
        <vertical/>
        <horizontal/>
      </border>
      <protection locked="1" hidden="0"/>
    </dxf>
    <dxf>
      <border outline="0">
        <left style="thin">
          <color auto="1"/>
        </left>
        <right style="thin">
          <color auto="1"/>
        </right>
        <top style="thin">
          <color auto="1"/>
        </top>
        <bottom style="thin">
          <color auto="1"/>
        </bottom>
      </border>
    </dxf>
    <dxf>
      <fill>
        <patternFill patternType="none">
          <fgColor rgb="FF000000"/>
          <bgColor rgb="FFFFFFFF"/>
        </patternFill>
      </fill>
      <alignment horizontal="general" vertical="bottom" textRotation="0" wrapText="1" indent="0" justifyLastLine="0" shrinkToFit="0" readingOrder="0"/>
      <protection locked="0" hidden="0"/>
    </dxf>
    <dxf>
      <border>
        <bottom style="medium">
          <color auto="1"/>
        </bottom>
      </border>
    </dxf>
    <dxf>
      <fill>
        <patternFill patternType="solid">
          <fgColor indexed="64"/>
          <bgColor theme="9" tint="0.39997558519241921"/>
        </patternFill>
      </fill>
      <alignment horizontal="general" vertical="bottom" textRotation="0" wrapText="1" indent="0" justifyLastLine="0" shrinkToFit="0" readingOrder="0"/>
      <border diagonalUp="0" diagonalDown="0">
        <left style="thin">
          <color auto="1"/>
        </left>
        <right style="thin">
          <color auto="1"/>
        </right>
        <top/>
        <bottom/>
      </border>
      <protection locked="1" hidden="0"/>
    </dxf>
    <dxf>
      <numFmt numFmtId="0" formatCode="General"/>
      <fill>
        <patternFill patternType="none">
          <fgColor rgb="FF000000"/>
          <bgColor rgb="FFFFFFFF"/>
        </patternFill>
      </fill>
      <alignment horizontal="general" vertical="bottom" textRotation="0" wrapText="1" indent="0" justifyLastLine="0" shrinkToFit="0" readingOrder="0"/>
      <protection locked="1"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alignment horizontal="general" vertical="bottom" textRotation="0" wrapText="1" indent="0" justifyLastLine="0" shrinkToFit="0" readingOrder="0"/>
      <protection locked="0" hidden="0"/>
    </dxf>
    <dxf>
      <numFmt numFmtId="0" formatCode="General"/>
      <protection locked="1" hidden="0"/>
    </dxf>
    <dxf>
      <numFmt numFmtId="1" formatCode="0"/>
      <alignment horizontal="general" vertical="bottom" textRotation="0" wrapText="1" indent="0" justifyLastLine="0" shrinkToFit="0" readingOrder="0"/>
      <protection locked="0" hidden="0"/>
    </dxf>
    <dxf>
      <numFmt numFmtId="1" formatCode="0"/>
      <alignment horizontal="general" vertical="bottom" textRotation="0" wrapText="1" indent="0" justifyLastLine="0" shrinkToFit="0" readingOrder="0"/>
      <protection locked="0" hidden="0"/>
    </dxf>
    <dxf>
      <numFmt numFmtId="1" formatCode="0"/>
      <alignment horizontal="general" vertical="bottom" textRotation="0" wrapText="1" indent="0" justifyLastLine="0" shrinkToFit="0" readingOrder="0"/>
      <protection locked="0" hidden="0"/>
    </dxf>
    <dxf>
      <numFmt numFmtId="1" formatCode="0"/>
      <alignment horizontal="general" vertical="bottom" textRotation="0" wrapText="1" indent="0" justifyLastLine="0" shrinkToFit="0" readingOrder="0"/>
      <protection locked="0" hidden="0"/>
    </dxf>
    <dxf>
      <numFmt numFmtId="1" formatCode="0"/>
      <alignment horizontal="general" vertical="bottom" textRotation="0" wrapText="1" indent="0" justifyLastLine="0" shrinkToFit="0" readingOrder="0"/>
      <protection locked="0" hidden="0"/>
    </dxf>
    <dxf>
      <numFmt numFmtId="1" formatCode="0"/>
      <fill>
        <patternFill>
          <fgColor indexed="64"/>
          <bgColor theme="1"/>
        </patternFill>
      </fill>
      <alignment horizontal="general" vertical="bottom" textRotation="0" wrapText="1" indent="0" justifyLastLine="0" shrinkToFit="0" readingOrder="0"/>
      <protection locked="1" hidden="0"/>
    </dxf>
    <dxf>
      <numFmt numFmtId="1" formatCode="0"/>
      <alignment horizontal="general" vertical="bottom" textRotation="0" wrapText="1" indent="0" justifyLastLine="0" shrinkToFit="0" readingOrder="0"/>
      <protection locked="0" hidden="0"/>
    </dxf>
    <dxf>
      <numFmt numFmtId="1" formatCode="0"/>
      <alignment horizontal="general" vertical="bottom" textRotation="0" wrapText="1" indent="0" justifyLastLine="0" shrinkToFit="0" readingOrder="0"/>
      <protection locked="0" hidden="0"/>
    </dxf>
    <dxf>
      <numFmt numFmtId="1" formatCode="0"/>
      <fill>
        <patternFill>
          <fgColor indexed="64"/>
          <bgColor theme="1"/>
        </patternFill>
      </fill>
      <alignment horizontal="general" vertical="bottom" textRotation="0" wrapText="1" indent="0" justifyLastLine="0" shrinkToFit="0" readingOrder="0"/>
    </dxf>
    <dxf>
      <numFmt numFmtId="1" formatCode="0"/>
      <alignment horizontal="general" vertical="bottom" textRotation="0" wrapText="1" indent="0" justifyLastLine="0" shrinkToFit="0" readingOrder="0"/>
      <border diagonalUp="0" diagonalDown="0" outline="0">
        <left style="thin">
          <color auto="1"/>
        </left>
        <right/>
        <top style="thin">
          <color auto="1"/>
        </top>
        <bottom style="thin">
          <color auto="1"/>
        </bottom>
      </border>
      <protection locked="1" hidden="0"/>
    </dxf>
    <dxf>
      <numFmt numFmtId="1" formatCode="0"/>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 formatCode="0"/>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 formatCode="0"/>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 formatCode="0"/>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 formatCode="0"/>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 formatCode="0"/>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 formatCode="0"/>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 formatCode="0"/>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 formatCode="0"/>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 formatCode="0"/>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 formatCode="0"/>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 formatCode="0"/>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ill>
        <patternFill patternType="none">
          <fgColor indexed="64"/>
          <bgColor theme="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protection locked="1" hidden="0"/>
    </dxf>
    <dxf>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protection locked="1" hidden="0"/>
    </dxf>
    <dxf>
      <fill>
        <patternFill patternType="none">
          <fgColor indexed="64"/>
          <bgColor indexed="65"/>
        </patternFill>
      </fill>
      <alignment horizontal="general" vertical="bottom" textRotation="0" wrapText="1" indent="0" justifyLastLine="0" shrinkToFit="0" readingOrder="0"/>
      <border diagonalUp="0" diagonalDown="0">
        <left/>
        <right style="thin">
          <color auto="1"/>
        </right>
        <top style="thin">
          <color auto="1"/>
        </top>
        <bottom style="thin">
          <color auto="1"/>
        </bottom>
        <vertical/>
        <horizontal/>
      </border>
      <protection locked="1" hidden="0"/>
    </dxf>
    <dxf>
      <border outline="0">
        <left style="thin">
          <color auto="1"/>
        </left>
        <right style="thin">
          <color auto="1"/>
        </right>
        <top style="thin">
          <color auto="1"/>
        </top>
        <bottom style="thin">
          <color auto="1"/>
        </bottom>
      </border>
    </dxf>
    <dxf>
      <fill>
        <patternFill patternType="none">
          <fgColor rgb="FF000000"/>
          <bgColor rgb="FFFFFFFF"/>
        </patternFill>
      </fill>
      <alignment horizontal="general" vertical="bottom" textRotation="0" wrapText="1" indent="0" justifyLastLine="0" shrinkToFit="0" readingOrder="0"/>
      <protection locked="0" hidden="0"/>
    </dxf>
    <dxf>
      <border>
        <bottom style="medium">
          <color auto="1"/>
        </bottom>
      </border>
    </dxf>
    <dxf>
      <fill>
        <patternFill patternType="solid">
          <fgColor indexed="64"/>
          <bgColor theme="9" tint="0.39997558519241921"/>
        </patternFill>
      </fill>
      <alignment horizontal="general" vertical="bottom" textRotation="0" wrapText="1" indent="0" justifyLastLine="0" shrinkToFit="0" readingOrder="0"/>
      <border diagonalUp="0" diagonalDown="0">
        <left style="thin">
          <color auto="1"/>
        </left>
        <right style="thin">
          <color auto="1"/>
        </right>
        <top/>
        <bottom/>
      </border>
      <protection locked="1" hidden="0"/>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0" formatCode="Genera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 formatCode="0"/>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numFmt numFmtId="164" formatCode="m/d/yy;@"/>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64" formatCode="m/d/yy;@"/>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64" formatCode="m/d/yy;@"/>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right style="thin">
          <color auto="1"/>
        </right>
        <top style="thin">
          <color auto="1"/>
        </top>
        <bottom style="thin">
          <color auto="1"/>
        </bottom>
        <vertical/>
        <horizontal/>
      </border>
      <protection locked="1" hidden="0"/>
    </dxf>
    <dxf>
      <border outline="0">
        <left style="thin">
          <color auto="1"/>
        </left>
        <right style="thin">
          <color auto="1"/>
        </right>
        <top style="thin">
          <color auto="1"/>
        </top>
        <bottom style="thin">
          <color auto="1"/>
        </bottom>
      </border>
    </dxf>
    <dxf>
      <fill>
        <patternFill patternType="none">
          <fgColor indexed="64"/>
          <bgColor indexed="65"/>
        </patternFill>
      </fill>
      <alignment horizontal="general" vertical="bottom" textRotation="0" wrapText="1" indent="0" justifyLastLine="0" shrinkToFit="0" readingOrder="0"/>
      <protection locked="0" hidden="0"/>
    </dxf>
    <dxf>
      <border>
        <bottom style="medium">
          <color auto="1"/>
        </bottom>
      </border>
    </dxf>
    <dxf>
      <fill>
        <patternFill patternType="solid">
          <fgColor indexed="64"/>
          <bgColor theme="8" tint="0.79998168889431442"/>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fill>
        <patternFill patternType="none">
          <bgColor auto="1"/>
        </patternFill>
      </fill>
    </dxf>
  </dxfs>
  <tableStyles count="1" defaultTableStyle="TableStyleMedium2" defaultPivotStyle="PivotStyleLight16">
    <tableStyle name="Table Style 1" pivot="0" count="1" xr9:uid="{DEC6308D-76EF-425E-97DB-8CD383A06252}">
      <tableStyleElement type="wholeTable" dxfId="134"/>
    </tableStyle>
  </tableStyles>
  <colors>
    <mruColors>
      <color rgb="FF900DC5"/>
      <color rgb="FFD889F7"/>
      <color rgb="FFA90FE7"/>
      <color rgb="FFC247F3"/>
      <color rgb="FFE59BDC"/>
      <color rgb="FFF890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72A81A7-2C55-4B2D-BA27-E46D90B6FB7E}" name="Table1" displayName="Table1" ref="A1:AJ2000" totalsRowShown="0" headerRowDxfId="133" dataDxfId="131" headerRowBorderDxfId="132" tableBorderDxfId="130">
  <tableColumns count="36">
    <tableColumn id="1" xr3:uid="{3919D767-4306-4FCF-A0CB-70B6B7242DF4}" name="#" dataDxfId="129"/>
    <tableColumn id="2" xr3:uid="{40B69D55-B57C-4564-9B04-2A334B2BD7B0}" name="Agency Client ID" dataDxfId="128"/>
    <tableColumn id="3" xr3:uid="{24745B59-EC79-499C-8B35-B1694778ECCB}" name="Readmission? Put Y if applicable" dataDxfId="127"/>
    <tableColumn id="4" xr3:uid="{441B705D-820A-4D4C-98F1-D7FABD2636DC}" name="Referral Date" dataDxfId="126"/>
    <tableColumn id="5" xr3:uid="{5DF0A15F-D111-40D6-B91D-E9A0456FF52F}" name="Referral Source" dataDxfId="125"/>
    <tableColumn id="6" xr3:uid="{37DC2F98-1574-4BCA-B997-AAC5ACA26515}" name="Service Start Date" dataDxfId="124"/>
    <tableColumn id="7" xr3:uid="{D4729A33-D9D8-4963-AE25-D63ED9FA04B0}" name="County of Residence" dataDxfId="123"/>
    <tableColumn id="8" xr3:uid="{1FCED180-3958-4F25-9828-3CBAAC57253D}" name="Race" dataDxfId="122"/>
    <tableColumn id="9" xr3:uid="{B9301907-C32B-430C-906E-E605643BB8F8}" name="Ethnicity" dataDxfId="121"/>
    <tableColumn id="10" xr3:uid="{FFCC395E-12F7-4FF8-ABA6-85C9FF673424}" name="Date of Birth" dataDxfId="120"/>
    <tableColumn id="11" xr3:uid="{5BC116B2-8CDC-4737-80C8-79839D86F774}" name="Age at referral" dataDxfId="119">
      <calculatedColumnFormula>INT(ROUND(YEARFRAC(D2,J2),1))</calculatedColumnFormula>
    </tableColumn>
    <tableColumn id="12" xr3:uid="{A7C58F86-FB09-4634-86FA-9F42BD17667E}" name="Current Age" dataDxfId="118">
      <calculatedColumnFormula>ROUNDDOWN(YEARFRAC(J2, TODAY(), 1), 0)</calculatedColumnFormula>
    </tableColumn>
    <tableColumn id="13" xr3:uid="{612C7B24-27F7-445E-A06B-AF316248BA16}" name="Gender" dataDxfId="117"/>
    <tableColumn id="14" xr3:uid="{E341260D-30DC-4088-B19B-AE94AE3165C5}" name="How youth identifies sexual orientation" dataDxfId="116"/>
    <tableColumn id="15" xr3:uid="{5333E58D-07F3-4244-949C-CB2798BB92B6}" name="Pregnant" dataDxfId="115"/>
    <tableColumn id="16" xr3:uid="{940589F7-CCB4-4E96-AC7C-7A66DFCD7699}" name="Children" dataDxfId="114"/>
    <tableColumn id="17" xr3:uid="{D42982FF-AFC7-4A66-B970-B134BB0EC04A}" name="Military" dataDxfId="113"/>
    <tableColumn id="18" xr3:uid="{E1A52F34-AC22-4924-9D2A-8AA40ED42EAE}" name="Insurance" dataDxfId="112"/>
    <tableColumn id="19" xr3:uid="{4BA34742-764B-44B9-A1A6-2B61CF4BA8C0}" name="Custody Status" dataDxfId="111"/>
    <tableColumn id="20" xr3:uid="{159B76A0-522D-48B0-A25B-6C795BF00BFB}" name="Adopted" dataDxfId="110"/>
    <tableColumn id="21" xr3:uid="{06F63116-432B-40CC-B881-F6F668AEF80B}" name="Guardianship" dataDxfId="109"/>
    <tableColumn id="22" xr3:uid="{272E560A-A72C-454B-8D7A-E5D863875896}" name="Living Situation" dataDxfId="108"/>
    <tableColumn id="23" xr3:uid="{7F0B6EE8-134E-454D-9C3A-DFE9C54D50F0}" name="Education Setting" dataDxfId="107"/>
    <tableColumn id="32" xr3:uid="{81035857-161E-4914-9ACE-37B5704F6049}" name="School Attendance" dataDxfId="106"/>
    <tableColumn id="36" xr3:uid="{B4F60990-AC98-436F-8319-926095B81B08}" name="Last 12 months # School suspensions" dataDxfId="105"/>
    <tableColumn id="39" xr3:uid="{F4314E07-E182-4546-A0A3-76D13CB341D0}" name="Last 12 months Expelled" dataDxfId="104"/>
    <tableColumn id="31" xr3:uid="{53634888-4743-4744-9640-9C5010FEF3A6}" name="Academic Status" dataDxfId="103"/>
    <tableColumn id="24" xr3:uid="{768EACE9-6A8E-40B8-BD00-7656B246A2AE}" name="Employment" dataDxfId="102"/>
    <tableColumn id="25" xr3:uid="{23018C96-5B19-41D9-B0BA-2851C7EDF875}" name="System Involvement" dataDxfId="101"/>
    <tableColumn id="26" xr3:uid="{811A5417-741B-40A2-A2AA-F2B0EBFF730F}" name="Diagnosis(es)" dataDxfId="100"/>
    <tableColumn id="35" xr3:uid="{1BD5F81B-AA12-42BB-B3B7-33CE8C006BC1}" name="History and/or current IV Drug Use" dataDxfId="99"/>
    <tableColumn id="27" xr3:uid="{24CA5BF2-0B17-467A-B3B1-FDE19BB94B55}" name="SED?" dataDxfId="98"/>
    <tableColumn id="28" xr3:uid="{BB221F45-67EB-472F-8AB5-9C2B29A8137B}" name="SMI?" dataDxfId="97"/>
    <tableColumn id="29" xr3:uid="{1B8A0FDC-EE39-4CA6-B21D-14B35330E41C}" name="SUD?" dataDxfId="96"/>
    <tableColumn id="30" xr3:uid="{CAFE6E17-4DD1-4ABC-9809-22914906CC76}" name="Notes" dataDxfId="95"/>
    <tableColumn id="40" xr3:uid="{10154EDF-F4C5-4442-989E-D05655F11325}" name="Discharge Date" dataDxfId="94">
      <calculatedColumnFormula>IF(ISBLANK(Table13[[#This Row],[Discharge Date]]),"Blank","Not Blank")</calculatedColumnFormula>
    </tableColumn>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8F8719B-97B3-437E-974A-3B5583171D03}" name="Table135" displayName="Table135" ref="A1:AD2000" totalsRowShown="0" headerRowDxfId="93" dataDxfId="91" headerRowBorderDxfId="92" tableBorderDxfId="90">
  <tableColumns count="30">
    <tableColumn id="1" xr3:uid="{687881FC-377D-49EB-BB86-B0DC8F118294}" name="#" dataDxfId="89"/>
    <tableColumn id="2" xr3:uid="{D57F89F6-B539-4035-8D0E-F7A5E116CA72}" name="Agency Client ID" dataDxfId="88">
      <calculatedColumnFormula>Table1[[#This Row],[Agency Client ID]]</calculatedColumnFormula>
    </tableColumn>
    <tableColumn id="32" xr3:uid="{BDE5A32B-41D5-44E6-BA99-3392AFC84F8A}" name="Enrolled in treatment services? " dataDxfId="87"/>
    <tableColumn id="19" xr3:uid="{2395D1C8-DEC6-458B-A827-9F850F27DC41}" name="Columns E-P, record the # of treatment services received that month" dataDxfId="86"/>
    <tableColumn id="22" xr3:uid="{3001CA59-9681-45AE-89F2-9230141A2C6C}" name="October" dataDxfId="85"/>
    <tableColumn id="9" xr3:uid="{CB006F15-65AB-4CAB-8263-738AD455E0E7}" name="November" dataDxfId="84"/>
    <tableColumn id="8" xr3:uid="{18DC5A86-6A9E-4ED9-81FD-9E6773E36445}" name="December" dataDxfId="83"/>
    <tableColumn id="7" xr3:uid="{44F57AEA-3CFE-4C84-9092-6CD846A89E69}" name="January" dataDxfId="82"/>
    <tableColumn id="23" xr3:uid="{4888E2F8-4900-4416-91EB-A3B1BC8F75FE}" name="February" dataDxfId="81"/>
    <tableColumn id="10" xr3:uid="{5086E45C-D95B-40D5-8BCD-22E3A8574588}" name="March" dataDxfId="80"/>
    <tableColumn id="11" xr3:uid="{EAF41B46-FD5D-41FF-82AD-A9198EF4B75C}" name="April" dataDxfId="79"/>
    <tableColumn id="15" xr3:uid="{11AD785A-BEF1-4537-9117-5CC362DE3648}" name="May" dataDxfId="78"/>
    <tableColumn id="14" xr3:uid="{5406363E-F042-436F-AE5F-1A4829F287F3}" name="June" dataDxfId="77"/>
    <tableColumn id="13" xr3:uid="{B06AF698-227A-4FCC-804F-C7243D4305B6}" name="July" dataDxfId="76"/>
    <tableColumn id="12" xr3:uid="{D98175DF-8D85-4A8F-A3F8-FE6F34C3B1B0}" name="August" dataDxfId="75"/>
    <tableColumn id="16" xr3:uid="{7D2CFA90-6479-4EAD-9A5E-B33967B93012}" name="September" dataDxfId="74"/>
    <tableColumn id="17" xr3:uid="{09E8CD1E-DE9D-46B7-A17B-E573D88A77BE}" name="Total" dataDxfId="73">
      <calculatedColumnFormula>SUM(Table135[[#This Row],[October]:[September]])</calculatedColumnFormula>
    </tableColumn>
    <tableColumn id="34" xr3:uid="{80ABC90A-D6AF-42A7-B5DB-BD37560E45BA}" name="Columns S and T, record the current year total counts for # of scheduled and missed treatment service apts." dataDxfId="72"/>
    <tableColumn id="33" xr3:uid="{887BDB24-7A6B-4AD2-BD61-15B7361444F7}" name="Total # scheduled treatment service appointments" dataDxfId="71"/>
    <tableColumn id="20" xr3:uid="{A6689AB1-E6DD-40B5-A338-F035FD2865A2}" name="Total # missed treatment service appointments" dataDxfId="70"/>
    <tableColumn id="27" xr3:uid="{3D083DF8-1582-4A21-B661-B35F617AB007}" name="Columns V-Z, record the # treatment services received by location." dataDxfId="69"/>
    <tableColumn id="26" xr3:uid="{BAD3B790-E9B2-439D-BA20-22EA288BCAE7}" name="Agency Office" dataDxfId="68"/>
    <tableColumn id="25" xr3:uid="{D8C65CE1-A851-4A81-9A38-AFD409C8C609}" name="Home" dataDxfId="67"/>
    <tableColumn id="24" xr3:uid="{903C33B0-ED7F-4BE8-BE66-9AF6977CBFAB}" name="School" dataDxfId="66"/>
    <tableColumn id="28" xr3:uid="{45929E05-C7EA-43CB-A685-D04878CCC8A2}" name="Telehealth/Virtual" dataDxfId="65"/>
    <tableColumn id="29" xr3:uid="{85508043-9D95-41E6-A6B6-D85C22A8226C}" name="Other" dataDxfId="64"/>
    <tableColumn id="21" xr3:uid="{5891B37B-DC39-47C0-96FB-50BE498B7B59}" name="Total # Services by Location" dataDxfId="63">
      <calculatedColumnFormula>SUM(Table135[[#This Row],[Agency Office]:[Other]])</calculatedColumnFormula>
    </tableColumn>
    <tableColumn id="31" xr3:uid="{75EF007D-B21B-44A0-AB3D-173975A323BD}" name="Indicate Treatment Service EBP(s) provided" dataDxfId="62"/>
    <tableColumn id="30" xr3:uid="{6B76C2E5-A29A-4561-B088-D3FB04A3416F}" name="Notes" dataDxfId="61"/>
    <tableColumn id="3" xr3:uid="{F26CA1A2-3970-43AB-BA39-E70AF7BBBC4A}" name="Discharge Date" dataDxfId="60">
      <calculatedColumnFormula>IF(ISBLANK(Table13[[#This Row],[Discharge Date]]),"Blank","Not Blank")</calculatedColumnFormula>
    </tableColumn>
  </tableColumns>
  <tableStyleInfo name="TableStyleLight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2874485-8849-458C-B175-B665AFCDEA24}" name="Table1354" displayName="Table1354" ref="A1:AD2000" totalsRowShown="0" headerRowDxfId="59" dataDxfId="57" headerRowBorderDxfId="58" tableBorderDxfId="56">
  <tableColumns count="30">
    <tableColumn id="1" xr3:uid="{7B4FE1E7-26D6-4C3F-B648-6B52F852B5AC}" name="#" dataDxfId="55"/>
    <tableColumn id="2" xr3:uid="{49FD1254-FB48-435E-8D2C-8A9F8BCCD714}" name="Agency Client ID" dataDxfId="54">
      <calculatedColumnFormula>Table1[[#This Row],[Agency Client ID]]</calculatedColumnFormula>
    </tableColumn>
    <tableColumn id="32" xr3:uid="{CDB80C5F-E474-4F9B-9BBD-CE784ADBB803}" name="Enrolled in recovery services? " dataDxfId="53"/>
    <tableColumn id="19" xr3:uid="{198628A2-101C-4D35-8E5D-5FE1A4365AFC}" name="Columns E-P, record the # of recovery services received that month" dataDxfId="52"/>
    <tableColumn id="22" xr3:uid="{ECF089C5-98AC-4A82-93D1-4A6AA9EB90FD}" name="October" dataDxfId="51"/>
    <tableColumn id="9" xr3:uid="{C1678422-E511-4EB4-B02F-EAD0E86DD59F}" name="November" dataDxfId="50"/>
    <tableColumn id="8" xr3:uid="{56364E70-AF96-4C25-9556-814970EEB371}" name="December" dataDxfId="49"/>
    <tableColumn id="7" xr3:uid="{42F7F63E-E6D3-41A5-A2D1-B5E4C9548B9C}" name="January" dataDxfId="48"/>
    <tableColumn id="23" xr3:uid="{34D83867-1F4D-402E-8099-5B5A80ABD5EC}" name="February" dataDxfId="47"/>
    <tableColumn id="10" xr3:uid="{BA55AD49-6051-414F-9464-3FF1BF2EF067}" name="March" dataDxfId="46"/>
    <tableColumn id="11" xr3:uid="{65E5926D-4A10-4F56-9357-5A6818BF5579}" name="April" dataDxfId="45"/>
    <tableColumn id="15" xr3:uid="{225889C3-0AC1-4FC9-89F4-CE485ADBAABB}" name="May" dataDxfId="44"/>
    <tableColumn id="14" xr3:uid="{E4437006-CC0F-4292-A121-FCCE3616E448}" name="June" dataDxfId="43"/>
    <tableColumn id="13" xr3:uid="{FC4C16AD-0EC6-4922-BD42-34FA35E8122A}" name="July" dataDxfId="42"/>
    <tableColumn id="12" xr3:uid="{7EAF545F-5589-4235-876D-0CF4CD6094F7}" name="August" dataDxfId="41"/>
    <tableColumn id="16" xr3:uid="{DEFD2EAB-A280-4963-B1AA-1382B8297D7E}" name="September" dataDxfId="40"/>
    <tableColumn id="17" xr3:uid="{AE0459C1-78D0-4E3A-9A65-AD9ADFF38738}" name="Total" dataDxfId="39">
      <calculatedColumnFormula>SUM(Table1354[[#This Row],[October]:[September]])</calculatedColumnFormula>
    </tableColumn>
    <tableColumn id="34" xr3:uid="{5893DA4C-FB62-42DA-BA3B-770571C430FE}" name="Columns S and T, record the current year total counts for # of scheduled and missed recovery service apts." dataDxfId="38"/>
    <tableColumn id="33" xr3:uid="{B9351AAF-53DB-45E9-A557-9203F4CEB1E7}" name="Total # scheduled recovery service appointments" dataDxfId="37"/>
    <tableColumn id="20" xr3:uid="{EACE4145-FEDF-436F-84B4-83A5D410DB96}" name="Total # missed recovery service appointments" dataDxfId="36"/>
    <tableColumn id="27" xr3:uid="{A8C7494E-019C-41B0-9065-D09460C1D856}" name="Columns V-Z, record the # recovery services received by location." dataDxfId="35"/>
    <tableColumn id="26" xr3:uid="{CAD51454-8DDD-463E-9B8B-B30C207277AF}" name="Agency Office" dataDxfId="34"/>
    <tableColumn id="25" xr3:uid="{237DED3C-0BB2-4717-B4DD-CD84C1E16747}" name="Home" dataDxfId="33"/>
    <tableColumn id="24" xr3:uid="{A5933B39-E374-4033-8E7E-504FFA076E02}" name="School" dataDxfId="32"/>
    <tableColumn id="28" xr3:uid="{A47B80E5-0566-412D-9E3E-30E82CEE70F6}" name="Telehealth/Virtual" dataDxfId="31"/>
    <tableColumn id="29" xr3:uid="{3597C45D-88CB-46C7-B14B-7C2A3A5F2EEA}" name="Other" dataDxfId="30"/>
    <tableColumn id="21" xr3:uid="{C9E6C77B-85CA-4831-965E-A570B46AD4C8}" name="Total # Services by Location" dataDxfId="29">
      <calculatedColumnFormula>SUM(Table1354[[#This Row],[Agency Office]:[Other]])</calculatedColumnFormula>
    </tableColumn>
    <tableColumn id="31" xr3:uid="{BFCCC0D6-044D-428D-97EB-E249D186CD7A}" name="Indicate Recovery Service EBP(s) provided" dataDxfId="28"/>
    <tableColumn id="30" xr3:uid="{29BA37DD-C037-4120-8375-EA9CC28CB243}" name="Notes" dataDxfId="27"/>
    <tableColumn id="3" xr3:uid="{B1794CE2-2C14-4806-AD4A-FECFDB6FD473}" name="Discharge Date" dataDxfId="26">
      <calculatedColumnFormula>IF(ISBLANK(Table13[[#This Row],[Discharge Date]]),"Blank","Not Blank")</calculatedColumnFormula>
    </tableColumn>
  </tableColumns>
  <tableStyleInfo name="TableStyleLight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ECBA005-F010-4698-B470-E6B0BC9D69F8}" name="Table13" displayName="Table13" ref="A1:R2000" totalsRowShown="0" headerRowDxfId="25" dataDxfId="23" headerRowBorderDxfId="24" tableBorderDxfId="22">
  <tableColumns count="18">
    <tableColumn id="1" xr3:uid="{51092DC2-6132-4F1C-B104-EF26BB5D0840}" name="#" dataDxfId="21"/>
    <tableColumn id="2" xr3:uid="{DF179863-3CE7-4B9C-8A0C-E910432856E8}" name="Agency Client ID" dataDxfId="20">
      <calculatedColumnFormula>Table1[[#This Row],[Agency Client ID]]</calculatedColumnFormula>
    </tableColumn>
    <tableColumn id="4" xr3:uid="{9D82F5F2-05B1-4FA3-BB3C-C8F00FEC619C}" name="Service Start Date" dataDxfId="19">
      <calculatedColumnFormula>Table1[[#This Row],[Service Start Date]]</calculatedColumnFormula>
    </tableColumn>
    <tableColumn id="6" xr3:uid="{D0E00F5F-A872-4774-8E47-CA637D3FBCDF}" name="Discharge Date" dataDxfId="18"/>
    <tableColumn id="32" xr3:uid="{9615EC74-66D1-40A8-9E0D-CCB4765FE899}" name="Length of Service" dataDxfId="17">
      <calculatedColumnFormula>Table13[[#This Row],[Discharge Date]]-Table13[[#This Row],[Service Start Date]]</calculatedColumnFormula>
    </tableColumn>
    <tableColumn id="31" xr3:uid="{4FBD8009-5F0F-4FC3-9898-88E7F36C2573}" name="Discharge Reason" dataDxfId="16"/>
    <tableColumn id="19" xr3:uid="{DA673356-B252-49AD-90CE-DAF6111A21B3}" name="Custody Status" dataDxfId="15"/>
    <tableColumn id="22" xr3:uid="{C9D8FC28-8D78-4EE1-864A-3100A4A7D2F5}" name="Living Situation" dataDxfId="14"/>
    <tableColumn id="23" xr3:uid="{76171844-3EF3-4399-8EBE-3BA04DFF68D4}" name="Education Setting" dataDxfId="13"/>
    <tableColumn id="7" xr3:uid="{D38F0704-550C-4388-A2AC-5E44D7CC5471}" name="School Attendance" dataDxfId="12"/>
    <tableColumn id="8" xr3:uid="{D0203079-92E7-49B7-B2A3-ED28E99AA23D}" name="Since program start, # School suspensions" dataDxfId="11"/>
    <tableColumn id="9" xr3:uid="{51C47636-EA06-421B-80A1-19B26DD76D5A}" name="Since program start, did school suspensions change" dataDxfId="10"/>
    <tableColumn id="3" xr3:uid="{95AF68C1-1059-4EE1-A8A1-02A02BF06FED}" name="Since program start, expelled" dataDxfId="9"/>
    <tableColumn id="10" xr3:uid="{53ECB3D8-0DA5-40B2-8334-713ACE570AF3}" name="Since program start, did school expulsion change" dataDxfId="8"/>
    <tableColumn id="5" xr3:uid="{1B72B3C2-CCDE-4B05-AE9A-43F9AE80E6C2}" name="Academic Status" dataDxfId="7"/>
    <tableColumn id="24" xr3:uid="{7D8E06C6-BD25-448B-AD19-A8507DE32B9E}" name="Employment" dataDxfId="6"/>
    <tableColumn id="25" xr3:uid="{879AE5DA-80C7-4D8F-9E86-7CA100B9F251}" name="System Involvement" dataDxfId="5"/>
    <tableColumn id="30" xr3:uid="{FF1F351D-D4CB-4306-8277-0E381FB0D8FC}" name="Notes" dataDxfId="4"/>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de.wvlegislature.gov/18-8-4/" TargetMode="External"/><Relationship Id="rId2" Type="http://schemas.openxmlformats.org/officeDocument/2006/relationships/hyperlink" Target="https://www.lgbtqiahealtheducation.org/wp-content/uploads/2022/05/TFIE-64_Updates2022_ReadySetGo_10_18_22.pdf" TargetMode="External"/><Relationship Id="rId1" Type="http://schemas.openxmlformats.org/officeDocument/2006/relationships/hyperlink" Target="https://www.lgbtqiahealtheducation.org/wp-content/uploads/2022/05/TFIE-64_Updates2022_ReadySetGo_10_18_22.pdf" TargetMode="Externa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87F02-DCEF-46A6-8F91-933D99A4ADDD}">
  <dimension ref="A1:P965"/>
  <sheetViews>
    <sheetView zoomScaleNormal="100" workbookViewId="0">
      <selection activeCell="K53" sqref="K53"/>
    </sheetView>
  </sheetViews>
  <sheetFormatPr defaultColWidth="14.42578125" defaultRowHeight="15" x14ac:dyDescent="0.25"/>
  <cols>
    <col min="1" max="1" width="13.7109375" style="54" customWidth="1"/>
    <col min="2" max="2" width="18.7109375" style="54" customWidth="1"/>
    <col min="3" max="3" width="13.7109375" style="54" customWidth="1"/>
    <col min="4" max="4" width="18.7109375" style="54" customWidth="1"/>
    <col min="5" max="5" width="13.7109375" style="54" customWidth="1"/>
    <col min="6" max="6" width="18.7109375" style="54" customWidth="1"/>
    <col min="7" max="7" width="13.7109375" style="54" customWidth="1"/>
    <col min="8" max="8" width="18.7109375" style="54" customWidth="1"/>
    <col min="9" max="26" width="8.85546875" style="54" customWidth="1"/>
    <col min="27" max="16384" width="14.42578125" style="54"/>
  </cols>
  <sheetData>
    <row r="1" spans="1:16" ht="129.75" customHeight="1" thickTop="1" thickBot="1" x14ac:dyDescent="0.3">
      <c r="A1" s="188" t="s">
        <v>428</v>
      </c>
      <c r="B1" s="189"/>
      <c r="C1" s="189"/>
      <c r="D1" s="189"/>
      <c r="E1" s="189"/>
      <c r="F1" s="189"/>
      <c r="G1" s="189"/>
      <c r="H1" s="190"/>
      <c r="I1" s="67"/>
      <c r="J1" s="67"/>
      <c r="K1" s="67"/>
      <c r="L1" s="67"/>
      <c r="M1" s="67"/>
      <c r="N1" s="67"/>
      <c r="O1" s="67"/>
      <c r="P1" s="67"/>
    </row>
    <row r="2" spans="1:16" ht="30" customHeight="1" thickTop="1" thickBot="1" x14ac:dyDescent="0.3">
      <c r="A2" s="191" t="s">
        <v>226</v>
      </c>
      <c r="B2" s="192"/>
      <c r="C2" s="192"/>
      <c r="D2" s="192"/>
      <c r="E2" s="192"/>
      <c r="F2" s="192"/>
      <c r="G2" s="192"/>
      <c r="H2" s="193"/>
      <c r="I2" s="68"/>
      <c r="J2" s="68"/>
      <c r="K2" s="68"/>
      <c r="L2" s="68"/>
      <c r="M2" s="68"/>
      <c r="N2" s="68"/>
      <c r="O2" s="68"/>
      <c r="P2" s="68"/>
    </row>
    <row r="3" spans="1:16" ht="14.25" customHeight="1" thickTop="1" x14ac:dyDescent="0.25">
      <c r="A3" s="72" t="s">
        <v>227</v>
      </c>
      <c r="B3" s="73" t="s">
        <v>228</v>
      </c>
      <c r="C3" s="74" t="s">
        <v>51</v>
      </c>
      <c r="D3" s="74" t="s">
        <v>229</v>
      </c>
      <c r="E3" s="73" t="s">
        <v>54</v>
      </c>
      <c r="F3" s="73" t="s">
        <v>230</v>
      </c>
      <c r="G3" s="74" t="s">
        <v>57</v>
      </c>
      <c r="H3" s="75" t="s">
        <v>231</v>
      </c>
    </row>
    <row r="4" spans="1:16" ht="14.25" customHeight="1" x14ac:dyDescent="0.25">
      <c r="A4" s="76" t="s">
        <v>49</v>
      </c>
      <c r="B4" s="77" t="s">
        <v>232</v>
      </c>
      <c r="C4" s="78" t="s">
        <v>52</v>
      </c>
      <c r="D4" s="78" t="s">
        <v>233</v>
      </c>
      <c r="E4" s="77" t="s">
        <v>55</v>
      </c>
      <c r="F4" s="77" t="s">
        <v>234</v>
      </c>
      <c r="G4" s="78" t="s">
        <v>58</v>
      </c>
      <c r="H4" s="79" t="s">
        <v>235</v>
      </c>
    </row>
    <row r="5" spans="1:16" ht="14.25" customHeight="1" thickBot="1" x14ac:dyDescent="0.3">
      <c r="A5" s="80" t="s">
        <v>50</v>
      </c>
      <c r="B5" s="81" t="s">
        <v>236</v>
      </c>
      <c r="C5" s="82" t="s">
        <v>53</v>
      </c>
      <c r="D5" s="82" t="s">
        <v>237</v>
      </c>
      <c r="E5" s="81" t="s">
        <v>56</v>
      </c>
      <c r="F5" s="81" t="s">
        <v>238</v>
      </c>
      <c r="G5" s="82" t="s">
        <v>59</v>
      </c>
      <c r="H5" s="83" t="s">
        <v>239</v>
      </c>
    </row>
    <row r="6" spans="1:16" ht="31.5" customHeight="1" thickTop="1" thickBot="1" x14ac:dyDescent="0.3">
      <c r="A6" s="194" t="s">
        <v>240</v>
      </c>
      <c r="B6" s="189"/>
      <c r="C6" s="189"/>
      <c r="D6" s="189"/>
      <c r="E6" s="189"/>
      <c r="F6" s="189"/>
      <c r="G6" s="189"/>
      <c r="H6" s="190"/>
    </row>
    <row r="7" spans="1:16" ht="14.25" customHeight="1" thickTop="1" x14ac:dyDescent="0.25">
      <c r="A7" s="195" t="s">
        <v>241</v>
      </c>
      <c r="B7" s="196"/>
      <c r="C7" s="196"/>
      <c r="D7" s="196"/>
      <c r="E7" s="196"/>
      <c r="F7" s="196"/>
      <c r="G7" s="196"/>
      <c r="H7" s="197"/>
    </row>
    <row r="8" spans="1:16" ht="14.25" customHeight="1" x14ac:dyDescent="0.25">
      <c r="A8" s="198" t="s">
        <v>242</v>
      </c>
      <c r="B8" s="199"/>
      <c r="C8" s="199"/>
      <c r="D8" s="199"/>
      <c r="E8" s="199"/>
      <c r="F8" s="199"/>
      <c r="G8" s="199"/>
      <c r="H8" s="200"/>
    </row>
    <row r="9" spans="1:16" ht="14.25" customHeight="1" x14ac:dyDescent="0.25">
      <c r="A9" s="141" t="s">
        <v>243</v>
      </c>
      <c r="B9" s="139"/>
      <c r="C9" s="139"/>
      <c r="D9" s="139"/>
      <c r="E9" s="139"/>
      <c r="F9" s="139"/>
      <c r="G9" s="139"/>
      <c r="H9" s="140"/>
    </row>
    <row r="10" spans="1:16" ht="14.25" customHeight="1" x14ac:dyDescent="0.25">
      <c r="A10" s="141" t="s">
        <v>244</v>
      </c>
      <c r="B10" s="139"/>
      <c r="C10" s="139"/>
      <c r="D10" s="139"/>
      <c r="E10" s="139"/>
      <c r="F10" s="139"/>
      <c r="G10" s="139"/>
      <c r="H10" s="140"/>
    </row>
    <row r="11" spans="1:16" ht="14.25" customHeight="1" x14ac:dyDescent="0.25">
      <c r="A11" s="141" t="s">
        <v>245</v>
      </c>
      <c r="B11" s="139"/>
      <c r="C11" s="139"/>
      <c r="D11" s="139"/>
      <c r="E11" s="139"/>
      <c r="F11" s="139"/>
      <c r="G11" s="139"/>
      <c r="H11" s="140"/>
    </row>
    <row r="12" spans="1:16" ht="14.25" customHeight="1" x14ac:dyDescent="0.25">
      <c r="A12" s="141" t="s">
        <v>246</v>
      </c>
      <c r="B12" s="139"/>
      <c r="C12" s="139"/>
      <c r="D12" s="139"/>
      <c r="E12" s="139"/>
      <c r="F12" s="139"/>
      <c r="G12" s="139"/>
      <c r="H12" s="140"/>
    </row>
    <row r="13" spans="1:16" ht="14.25" customHeight="1" x14ac:dyDescent="0.25">
      <c r="A13" s="141" t="s">
        <v>247</v>
      </c>
      <c r="B13" s="139"/>
      <c r="C13" s="139"/>
      <c r="D13" s="139"/>
      <c r="E13" s="139"/>
      <c r="F13" s="139"/>
      <c r="G13" s="139"/>
      <c r="H13" s="140"/>
    </row>
    <row r="14" spans="1:16" ht="14.25" customHeight="1" x14ac:dyDescent="0.25">
      <c r="A14" s="141" t="s">
        <v>359</v>
      </c>
      <c r="B14" s="171"/>
      <c r="C14" s="171"/>
      <c r="D14" s="171"/>
      <c r="E14" s="171"/>
      <c r="F14" s="171"/>
      <c r="G14" s="171"/>
      <c r="H14" s="172"/>
    </row>
    <row r="15" spans="1:16" ht="14.25" customHeight="1" x14ac:dyDescent="0.25">
      <c r="A15" s="141" t="s">
        <v>248</v>
      </c>
      <c r="B15" s="139"/>
      <c r="C15" s="139"/>
      <c r="D15" s="139"/>
      <c r="E15" s="139"/>
      <c r="F15" s="139"/>
      <c r="G15" s="139"/>
      <c r="H15" s="140"/>
    </row>
    <row r="16" spans="1:16" ht="14.25" customHeight="1" thickBot="1" x14ac:dyDescent="0.3">
      <c r="A16" s="145" t="s">
        <v>249</v>
      </c>
      <c r="B16" s="146"/>
      <c r="C16" s="146"/>
      <c r="D16" s="146"/>
      <c r="E16" s="146"/>
      <c r="F16" s="146"/>
      <c r="G16" s="146"/>
      <c r="H16" s="147"/>
    </row>
    <row r="17" spans="1:8" ht="14.25" customHeight="1" thickTop="1" thickBot="1" x14ac:dyDescent="0.3">
      <c r="A17" s="184" t="s">
        <v>250</v>
      </c>
      <c r="B17" s="185"/>
      <c r="C17" s="185"/>
      <c r="D17" s="185"/>
      <c r="E17" s="185"/>
      <c r="F17" s="185"/>
      <c r="G17" s="185"/>
      <c r="H17" s="186"/>
    </row>
    <row r="18" spans="1:8" ht="14.25" customHeight="1" thickTop="1" x14ac:dyDescent="0.25">
      <c r="A18" s="187" t="s">
        <v>327</v>
      </c>
      <c r="B18" s="174"/>
      <c r="C18" s="174"/>
      <c r="D18" s="174"/>
      <c r="E18" s="174"/>
      <c r="F18" s="174"/>
      <c r="G18" s="174"/>
      <c r="H18" s="175"/>
    </row>
    <row r="19" spans="1:8" ht="30.75" customHeight="1" x14ac:dyDescent="0.25">
      <c r="A19" s="138" t="s">
        <v>426</v>
      </c>
      <c r="B19" s="139"/>
      <c r="C19" s="139"/>
      <c r="D19" s="139"/>
      <c r="E19" s="139"/>
      <c r="F19" s="139"/>
      <c r="G19" s="139"/>
      <c r="H19" s="140"/>
    </row>
    <row r="20" spans="1:8" ht="14.25" customHeight="1" x14ac:dyDescent="0.25">
      <c r="A20" s="141" t="s">
        <v>320</v>
      </c>
      <c r="B20" s="171"/>
      <c r="C20" s="171"/>
      <c r="D20" s="171"/>
      <c r="E20" s="171"/>
      <c r="F20" s="171"/>
      <c r="G20" s="171"/>
      <c r="H20" s="172"/>
    </row>
    <row r="21" spans="1:8" ht="14.25" customHeight="1" x14ac:dyDescent="0.25">
      <c r="A21" s="141" t="s">
        <v>251</v>
      </c>
      <c r="B21" s="139"/>
      <c r="C21" s="139"/>
      <c r="D21" s="139"/>
      <c r="E21" s="139"/>
      <c r="F21" s="139"/>
      <c r="G21" s="139"/>
      <c r="H21" s="140"/>
    </row>
    <row r="22" spans="1:8" ht="14.25" customHeight="1" x14ac:dyDescent="0.25">
      <c r="A22" s="141" t="s">
        <v>252</v>
      </c>
      <c r="B22" s="139"/>
      <c r="C22" s="139"/>
      <c r="D22" s="139"/>
      <c r="E22" s="139"/>
      <c r="F22" s="139"/>
      <c r="G22" s="139"/>
      <c r="H22" s="140"/>
    </row>
    <row r="23" spans="1:8" ht="14.25" customHeight="1" x14ac:dyDescent="0.25">
      <c r="A23" s="141" t="s">
        <v>321</v>
      </c>
      <c r="B23" s="139"/>
      <c r="C23" s="139"/>
      <c r="D23" s="139"/>
      <c r="E23" s="139"/>
      <c r="F23" s="139"/>
      <c r="G23" s="139"/>
      <c r="H23" s="140"/>
    </row>
    <row r="24" spans="1:8" ht="14.25" customHeight="1" x14ac:dyDescent="0.25">
      <c r="A24" s="141" t="s">
        <v>253</v>
      </c>
      <c r="B24" s="139"/>
      <c r="C24" s="139"/>
      <c r="D24" s="139"/>
      <c r="E24" s="139"/>
      <c r="F24" s="139"/>
      <c r="G24" s="139"/>
      <c r="H24" s="140"/>
    </row>
    <row r="25" spans="1:8" ht="14.25" customHeight="1" x14ac:dyDescent="0.25">
      <c r="A25" s="141" t="s">
        <v>254</v>
      </c>
      <c r="B25" s="139"/>
      <c r="C25" s="139"/>
      <c r="D25" s="139"/>
      <c r="E25" s="139"/>
      <c r="F25" s="139"/>
      <c r="G25" s="139"/>
      <c r="H25" s="140"/>
    </row>
    <row r="26" spans="1:8" ht="14.25" customHeight="1" x14ac:dyDescent="0.25">
      <c r="A26" s="141" t="s">
        <v>255</v>
      </c>
      <c r="B26" s="139"/>
      <c r="C26" s="139"/>
      <c r="D26" s="139"/>
      <c r="E26" s="139"/>
      <c r="F26" s="139"/>
      <c r="G26" s="139"/>
      <c r="H26" s="140"/>
    </row>
    <row r="27" spans="1:8" ht="14.25" customHeight="1" x14ac:dyDescent="0.25">
      <c r="A27" s="141" t="s">
        <v>256</v>
      </c>
      <c r="B27" s="139"/>
      <c r="C27" s="139"/>
      <c r="D27" s="139"/>
      <c r="E27" s="139"/>
      <c r="F27" s="139"/>
      <c r="G27" s="139"/>
      <c r="H27" s="140"/>
    </row>
    <row r="28" spans="1:8" ht="14.25" customHeight="1" x14ac:dyDescent="0.25">
      <c r="A28" s="141" t="s">
        <v>257</v>
      </c>
      <c r="B28" s="139"/>
      <c r="C28" s="139"/>
      <c r="D28" s="139"/>
      <c r="E28" s="139"/>
      <c r="F28" s="139"/>
      <c r="G28" s="139"/>
      <c r="H28" s="140"/>
    </row>
    <row r="29" spans="1:8" ht="14.25" customHeight="1" x14ac:dyDescent="0.25">
      <c r="A29" s="138" t="s">
        <v>367</v>
      </c>
      <c r="B29" s="139"/>
      <c r="C29" s="139"/>
      <c r="D29" s="139"/>
      <c r="E29" s="139"/>
      <c r="F29" s="139"/>
      <c r="G29" s="139"/>
      <c r="H29" s="140"/>
    </row>
    <row r="30" spans="1:8" ht="31.5" customHeight="1" x14ac:dyDescent="0.25">
      <c r="A30" s="129" t="s">
        <v>422</v>
      </c>
      <c r="B30" s="130"/>
      <c r="C30" s="130"/>
      <c r="D30" s="130"/>
      <c r="E30" s="130"/>
      <c r="F30" s="130"/>
      <c r="G30" s="130"/>
      <c r="H30" s="131"/>
    </row>
    <row r="31" spans="1:8" ht="21" customHeight="1" x14ac:dyDescent="0.25">
      <c r="A31" s="180" t="s">
        <v>423</v>
      </c>
      <c r="B31" s="181"/>
      <c r="C31" s="181"/>
      <c r="D31" s="181"/>
      <c r="E31" s="181"/>
      <c r="F31" s="181"/>
      <c r="G31" s="181"/>
      <c r="H31" s="182"/>
    </row>
    <row r="32" spans="1:8" ht="28.5" customHeight="1" x14ac:dyDescent="0.25">
      <c r="A32" s="129" t="s">
        <v>424</v>
      </c>
      <c r="B32" s="130"/>
      <c r="C32" s="130"/>
      <c r="D32" s="130"/>
      <c r="E32" s="130"/>
      <c r="F32" s="130"/>
      <c r="G32" s="130"/>
      <c r="H32" s="131"/>
    </row>
    <row r="33" spans="1:8" ht="18" customHeight="1" x14ac:dyDescent="0.25">
      <c r="A33" s="180" t="s">
        <v>423</v>
      </c>
      <c r="B33" s="181"/>
      <c r="C33" s="181"/>
      <c r="D33" s="181"/>
      <c r="E33" s="181"/>
      <c r="F33" s="181"/>
      <c r="G33" s="181"/>
      <c r="H33" s="182"/>
    </row>
    <row r="34" spans="1:8" ht="14.25" customHeight="1" x14ac:dyDescent="0.25">
      <c r="A34" s="141" t="s">
        <v>258</v>
      </c>
      <c r="B34" s="171"/>
      <c r="C34" s="171"/>
      <c r="D34" s="171"/>
      <c r="E34" s="171"/>
      <c r="F34" s="171"/>
      <c r="G34" s="171"/>
      <c r="H34" s="172"/>
    </row>
    <row r="35" spans="1:8" ht="14.25" customHeight="1" x14ac:dyDescent="0.25">
      <c r="A35" s="141" t="s">
        <v>259</v>
      </c>
      <c r="B35" s="139"/>
      <c r="C35" s="139"/>
      <c r="D35" s="139"/>
      <c r="E35" s="139"/>
      <c r="F35" s="139"/>
      <c r="G35" s="139"/>
      <c r="H35" s="140"/>
    </row>
    <row r="36" spans="1:8" ht="14.25" customHeight="1" x14ac:dyDescent="0.25">
      <c r="A36" s="141" t="s">
        <v>260</v>
      </c>
      <c r="B36" s="139"/>
      <c r="C36" s="139"/>
      <c r="D36" s="139"/>
      <c r="E36" s="139"/>
      <c r="F36" s="139"/>
      <c r="G36" s="139"/>
      <c r="H36" s="140"/>
    </row>
    <row r="37" spans="1:8" ht="14.25" customHeight="1" x14ac:dyDescent="0.25">
      <c r="A37" s="141" t="s">
        <v>262</v>
      </c>
      <c r="B37" s="139"/>
      <c r="C37" s="139"/>
      <c r="D37" s="139"/>
      <c r="E37" s="139"/>
      <c r="F37" s="139"/>
      <c r="G37" s="139"/>
      <c r="H37" s="140"/>
    </row>
    <row r="38" spans="1:8" ht="14.25" customHeight="1" x14ac:dyDescent="0.25">
      <c r="A38" s="183" t="s">
        <v>322</v>
      </c>
      <c r="B38" s="139"/>
      <c r="C38" s="139"/>
      <c r="D38" s="139"/>
      <c r="E38" s="139"/>
      <c r="F38" s="139"/>
      <c r="G38" s="139"/>
      <c r="H38" s="140"/>
    </row>
    <row r="39" spans="1:8" ht="14.25" customHeight="1" x14ac:dyDescent="0.25">
      <c r="A39" s="183" t="s">
        <v>263</v>
      </c>
      <c r="B39" s="139"/>
      <c r="C39" s="139"/>
      <c r="D39" s="139"/>
      <c r="E39" s="139"/>
      <c r="F39" s="139"/>
      <c r="G39" s="139"/>
      <c r="H39" s="140"/>
    </row>
    <row r="40" spans="1:8" ht="14.25" customHeight="1" x14ac:dyDescent="0.25">
      <c r="A40" s="183" t="s">
        <v>264</v>
      </c>
      <c r="B40" s="139"/>
      <c r="C40" s="139"/>
      <c r="D40" s="139"/>
      <c r="E40" s="139"/>
      <c r="F40" s="139"/>
      <c r="G40" s="139"/>
      <c r="H40" s="140"/>
    </row>
    <row r="41" spans="1:8" ht="14.25" customHeight="1" x14ac:dyDescent="0.25">
      <c r="A41" s="183" t="s">
        <v>265</v>
      </c>
      <c r="B41" s="139"/>
      <c r="C41" s="139"/>
      <c r="D41" s="139"/>
      <c r="E41" s="139"/>
      <c r="F41" s="139"/>
      <c r="G41" s="139"/>
      <c r="H41" s="140"/>
    </row>
    <row r="42" spans="1:8" ht="14.25" customHeight="1" x14ac:dyDescent="0.25">
      <c r="A42" s="183" t="s">
        <v>266</v>
      </c>
      <c r="B42" s="139"/>
      <c r="C42" s="139"/>
      <c r="D42" s="139"/>
      <c r="E42" s="139"/>
      <c r="F42" s="139"/>
      <c r="G42" s="139"/>
      <c r="H42" s="140"/>
    </row>
    <row r="43" spans="1:8" ht="14.25" customHeight="1" x14ac:dyDescent="0.25">
      <c r="A43" s="141" t="s">
        <v>267</v>
      </c>
      <c r="B43" s="139"/>
      <c r="C43" s="139"/>
      <c r="D43" s="139"/>
      <c r="E43" s="139"/>
      <c r="F43" s="139"/>
      <c r="G43" s="139"/>
      <c r="H43" s="140"/>
    </row>
    <row r="44" spans="1:8" ht="29.25" customHeight="1" x14ac:dyDescent="0.25">
      <c r="A44" s="141" t="s">
        <v>268</v>
      </c>
      <c r="B44" s="139"/>
      <c r="C44" s="139"/>
      <c r="D44" s="139"/>
      <c r="E44" s="139"/>
      <c r="F44" s="139"/>
      <c r="G44" s="139"/>
      <c r="H44" s="140"/>
    </row>
    <row r="45" spans="1:8" ht="14.25" customHeight="1" x14ac:dyDescent="0.25">
      <c r="A45" s="141" t="s">
        <v>269</v>
      </c>
      <c r="B45" s="139"/>
      <c r="C45" s="139"/>
      <c r="D45" s="139"/>
      <c r="E45" s="139"/>
      <c r="F45" s="139"/>
      <c r="G45" s="139"/>
      <c r="H45" s="140"/>
    </row>
    <row r="46" spans="1:8" ht="30.75" customHeight="1" x14ac:dyDescent="0.25">
      <c r="A46" s="141" t="s">
        <v>270</v>
      </c>
      <c r="B46" s="139"/>
      <c r="C46" s="139"/>
      <c r="D46" s="139"/>
      <c r="E46" s="139"/>
      <c r="F46" s="139"/>
      <c r="G46" s="139"/>
      <c r="H46" s="140"/>
    </row>
    <row r="47" spans="1:8" ht="44.25" customHeight="1" x14ac:dyDescent="0.25">
      <c r="A47" s="141" t="s">
        <v>323</v>
      </c>
      <c r="B47" s="139"/>
      <c r="C47" s="139"/>
      <c r="D47" s="139"/>
      <c r="E47" s="139"/>
      <c r="F47" s="139"/>
      <c r="G47" s="139"/>
      <c r="H47" s="140"/>
    </row>
    <row r="48" spans="1:8" ht="14.25" customHeight="1" x14ac:dyDescent="0.25">
      <c r="A48" s="142" t="s">
        <v>425</v>
      </c>
      <c r="B48" s="143"/>
      <c r="C48" s="143"/>
      <c r="D48" s="143"/>
      <c r="E48" s="143"/>
      <c r="F48" s="143"/>
      <c r="G48" s="143"/>
      <c r="H48" s="144"/>
    </row>
    <row r="49" spans="1:8" ht="30" customHeight="1" x14ac:dyDescent="0.25">
      <c r="A49" s="135" t="s">
        <v>384</v>
      </c>
      <c r="B49" s="143"/>
      <c r="C49" s="143"/>
      <c r="D49" s="143"/>
      <c r="E49" s="143"/>
      <c r="F49" s="143"/>
      <c r="G49" s="143"/>
      <c r="H49" s="144"/>
    </row>
    <row r="50" spans="1:8" ht="28.5" customHeight="1" x14ac:dyDescent="0.25">
      <c r="A50" s="135" t="s">
        <v>400</v>
      </c>
      <c r="B50" s="136"/>
      <c r="C50" s="136"/>
      <c r="D50" s="136"/>
      <c r="E50" s="136"/>
      <c r="F50" s="136"/>
      <c r="G50" s="136"/>
      <c r="H50" s="137"/>
    </row>
    <row r="51" spans="1:8" ht="14.25" customHeight="1" x14ac:dyDescent="0.25">
      <c r="A51" s="141" t="s">
        <v>271</v>
      </c>
      <c r="B51" s="139"/>
      <c r="C51" s="139"/>
      <c r="D51" s="139"/>
      <c r="E51" s="139"/>
      <c r="F51" s="139"/>
      <c r="G51" s="139"/>
      <c r="H51" s="140"/>
    </row>
    <row r="52" spans="1:8" ht="14.25" customHeight="1" x14ac:dyDescent="0.25">
      <c r="A52" s="183" t="s">
        <v>272</v>
      </c>
      <c r="B52" s="139"/>
      <c r="C52" s="139"/>
      <c r="D52" s="139"/>
      <c r="E52" s="139"/>
      <c r="F52" s="139"/>
      <c r="G52" s="139"/>
      <c r="H52" s="140"/>
    </row>
    <row r="53" spans="1:8" ht="14.25" customHeight="1" x14ac:dyDescent="0.25">
      <c r="A53" s="183" t="s">
        <v>273</v>
      </c>
      <c r="B53" s="139"/>
      <c r="C53" s="139"/>
      <c r="D53" s="139"/>
      <c r="E53" s="139"/>
      <c r="F53" s="139"/>
      <c r="G53" s="139"/>
      <c r="H53" s="140"/>
    </row>
    <row r="54" spans="1:8" ht="14.25" customHeight="1" x14ac:dyDescent="0.25">
      <c r="A54" s="183" t="s">
        <v>274</v>
      </c>
      <c r="B54" s="139"/>
      <c r="C54" s="139"/>
      <c r="D54" s="139"/>
      <c r="E54" s="139"/>
      <c r="F54" s="139"/>
      <c r="G54" s="139"/>
      <c r="H54" s="140"/>
    </row>
    <row r="55" spans="1:8" ht="14.25" customHeight="1" x14ac:dyDescent="0.25">
      <c r="A55" s="183" t="s">
        <v>275</v>
      </c>
      <c r="B55" s="139"/>
      <c r="C55" s="139"/>
      <c r="D55" s="139"/>
      <c r="E55" s="139"/>
      <c r="F55" s="139"/>
      <c r="G55" s="139"/>
      <c r="H55" s="140"/>
    </row>
    <row r="56" spans="1:8" x14ac:dyDescent="0.25">
      <c r="A56" s="183" t="s">
        <v>324</v>
      </c>
      <c r="B56" s="139"/>
      <c r="C56" s="139"/>
      <c r="D56" s="139"/>
      <c r="E56" s="139"/>
      <c r="F56" s="139"/>
      <c r="G56" s="139"/>
      <c r="H56" s="140"/>
    </row>
    <row r="57" spans="1:8" ht="30.75" customHeight="1" x14ac:dyDescent="0.25">
      <c r="A57" s="138" t="s">
        <v>325</v>
      </c>
      <c r="B57" s="139"/>
      <c r="C57" s="139"/>
      <c r="D57" s="139"/>
      <c r="E57" s="139"/>
      <c r="F57" s="139"/>
      <c r="G57" s="139"/>
      <c r="H57" s="140"/>
    </row>
    <row r="58" spans="1:8" ht="29.25" customHeight="1" x14ac:dyDescent="0.25">
      <c r="A58" s="141" t="s">
        <v>276</v>
      </c>
      <c r="B58" s="139"/>
      <c r="C58" s="139"/>
      <c r="D58" s="139"/>
      <c r="E58" s="139"/>
      <c r="F58" s="139"/>
      <c r="G58" s="139"/>
      <c r="H58" s="140"/>
    </row>
    <row r="59" spans="1:8" ht="14.25" customHeight="1" x14ac:dyDescent="0.25">
      <c r="A59" s="141" t="s">
        <v>261</v>
      </c>
      <c r="B59" s="171"/>
      <c r="C59" s="171"/>
      <c r="D59" s="171"/>
      <c r="E59" s="171"/>
      <c r="F59" s="171"/>
      <c r="G59" s="171"/>
      <c r="H59" s="172"/>
    </row>
    <row r="60" spans="1:8" ht="20.25" customHeight="1" x14ac:dyDescent="0.25">
      <c r="A60" s="154" t="s">
        <v>412</v>
      </c>
      <c r="B60" s="152"/>
      <c r="C60" s="152"/>
      <c r="D60" s="152"/>
      <c r="E60" s="152"/>
      <c r="F60" s="152"/>
      <c r="G60" s="152"/>
      <c r="H60" s="153"/>
    </row>
    <row r="61" spans="1:8" ht="47.25" customHeight="1" x14ac:dyDescent="0.25">
      <c r="A61" s="151" t="s">
        <v>346</v>
      </c>
      <c r="B61" s="152"/>
      <c r="C61" s="152"/>
      <c r="D61" s="152"/>
      <c r="E61" s="152"/>
      <c r="F61" s="152"/>
      <c r="G61" s="152"/>
      <c r="H61" s="153"/>
    </row>
    <row r="62" spans="1:8" ht="63" customHeight="1" x14ac:dyDescent="0.25">
      <c r="A62" s="151" t="s">
        <v>347</v>
      </c>
      <c r="B62" s="152"/>
      <c r="C62" s="152"/>
      <c r="D62" s="152"/>
      <c r="E62" s="152"/>
      <c r="F62" s="152"/>
      <c r="G62" s="152"/>
      <c r="H62" s="153"/>
    </row>
    <row r="63" spans="1:8" ht="43.5" customHeight="1" x14ac:dyDescent="0.25">
      <c r="A63" s="151" t="s">
        <v>348</v>
      </c>
      <c r="B63" s="152"/>
      <c r="C63" s="152"/>
      <c r="D63" s="152"/>
      <c r="E63" s="152"/>
      <c r="F63" s="152"/>
      <c r="G63" s="152"/>
      <c r="H63" s="153"/>
    </row>
    <row r="64" spans="1:8" ht="14.25" customHeight="1" thickBot="1" x14ac:dyDescent="0.3">
      <c r="A64" s="145" t="s">
        <v>277</v>
      </c>
      <c r="B64" s="146"/>
      <c r="C64" s="146"/>
      <c r="D64" s="146"/>
      <c r="E64" s="146"/>
      <c r="F64" s="146"/>
      <c r="G64" s="146"/>
      <c r="H64" s="147"/>
    </row>
    <row r="65" spans="1:8" ht="14.25" customHeight="1" thickTop="1" thickBot="1" x14ac:dyDescent="0.3">
      <c r="A65" s="148" t="s">
        <v>368</v>
      </c>
      <c r="B65" s="149"/>
      <c r="C65" s="149"/>
      <c r="D65" s="149"/>
      <c r="E65" s="149"/>
      <c r="F65" s="149"/>
      <c r="G65" s="149"/>
      <c r="H65" s="150"/>
    </row>
    <row r="66" spans="1:8" ht="14.25" customHeight="1" thickTop="1" x14ac:dyDescent="0.25">
      <c r="A66" s="155" t="s">
        <v>326</v>
      </c>
      <c r="B66" s="156"/>
      <c r="C66" s="156"/>
      <c r="D66" s="156"/>
      <c r="E66" s="156"/>
      <c r="F66" s="156"/>
      <c r="G66" s="156"/>
      <c r="H66" s="157"/>
    </row>
    <row r="67" spans="1:8" ht="28.5" customHeight="1" x14ac:dyDescent="0.25">
      <c r="A67" s="135" t="s">
        <v>369</v>
      </c>
      <c r="B67" s="136"/>
      <c r="C67" s="136"/>
      <c r="D67" s="136"/>
      <c r="E67" s="136"/>
      <c r="F67" s="136"/>
      <c r="G67" s="136"/>
      <c r="H67" s="137"/>
    </row>
    <row r="68" spans="1:8" ht="33" customHeight="1" x14ac:dyDescent="0.25">
      <c r="A68" s="135" t="s">
        <v>375</v>
      </c>
      <c r="B68" s="136"/>
      <c r="C68" s="136"/>
      <c r="D68" s="136"/>
      <c r="E68" s="136"/>
      <c r="F68" s="136"/>
      <c r="G68" s="136"/>
      <c r="H68" s="137"/>
    </row>
    <row r="69" spans="1:8" ht="29.25" customHeight="1" x14ac:dyDescent="0.25">
      <c r="A69" s="135" t="s">
        <v>370</v>
      </c>
      <c r="B69" s="136"/>
      <c r="C69" s="136"/>
      <c r="D69" s="136"/>
      <c r="E69" s="136"/>
      <c r="F69" s="136"/>
      <c r="G69" s="136"/>
      <c r="H69" s="137"/>
    </row>
    <row r="70" spans="1:8" ht="29.25" customHeight="1" x14ac:dyDescent="0.25">
      <c r="A70" s="135" t="s">
        <v>371</v>
      </c>
      <c r="B70" s="136"/>
      <c r="C70" s="136"/>
      <c r="D70" s="136"/>
      <c r="E70" s="136"/>
      <c r="F70" s="136"/>
      <c r="G70" s="136"/>
      <c r="H70" s="137"/>
    </row>
    <row r="71" spans="1:8" ht="29.25" customHeight="1" x14ac:dyDescent="0.25">
      <c r="A71" s="135" t="s">
        <v>413</v>
      </c>
      <c r="B71" s="136"/>
      <c r="C71" s="136"/>
      <c r="D71" s="136"/>
      <c r="E71" s="136"/>
      <c r="F71" s="136"/>
      <c r="G71" s="136"/>
      <c r="H71" s="137"/>
    </row>
    <row r="72" spans="1:8" ht="29.25" customHeight="1" x14ac:dyDescent="0.25">
      <c r="A72" s="135" t="s">
        <v>414</v>
      </c>
      <c r="B72" s="136"/>
      <c r="C72" s="136"/>
      <c r="D72" s="136"/>
      <c r="E72" s="136"/>
      <c r="F72" s="136"/>
      <c r="G72" s="136"/>
      <c r="H72" s="137"/>
    </row>
    <row r="73" spans="1:8" ht="29.25" customHeight="1" x14ac:dyDescent="0.25">
      <c r="A73" s="135" t="s">
        <v>415</v>
      </c>
      <c r="B73" s="136"/>
      <c r="C73" s="136"/>
      <c r="D73" s="136"/>
      <c r="E73" s="136"/>
      <c r="F73" s="136"/>
      <c r="G73" s="136"/>
      <c r="H73" s="137"/>
    </row>
    <row r="74" spans="1:8" ht="27.75" customHeight="1" x14ac:dyDescent="0.25">
      <c r="A74" s="135" t="s">
        <v>416</v>
      </c>
      <c r="B74" s="136"/>
      <c r="C74" s="136"/>
      <c r="D74" s="136"/>
      <c r="E74" s="136"/>
      <c r="F74" s="136"/>
      <c r="G74" s="136"/>
      <c r="H74" s="137"/>
    </row>
    <row r="75" spans="1:8" ht="14.25" customHeight="1" x14ac:dyDescent="0.25">
      <c r="A75" s="135" t="s">
        <v>372</v>
      </c>
      <c r="B75" s="136"/>
      <c r="C75" s="136"/>
      <c r="D75" s="136"/>
      <c r="E75" s="136"/>
      <c r="F75" s="136"/>
      <c r="G75" s="136"/>
      <c r="H75" s="137"/>
    </row>
    <row r="76" spans="1:8" ht="14.25" customHeight="1" x14ac:dyDescent="0.25">
      <c r="A76" s="135" t="s">
        <v>373</v>
      </c>
      <c r="B76" s="136"/>
      <c r="C76" s="136"/>
      <c r="D76" s="136"/>
      <c r="E76" s="136"/>
      <c r="F76" s="136"/>
      <c r="G76" s="136"/>
      <c r="H76" s="137"/>
    </row>
    <row r="77" spans="1:8" ht="14.25" customHeight="1" x14ac:dyDescent="0.25">
      <c r="A77" s="132" t="s">
        <v>374</v>
      </c>
      <c r="B77" s="133"/>
      <c r="C77" s="133"/>
      <c r="D77" s="133"/>
      <c r="E77" s="133"/>
      <c r="F77" s="133"/>
      <c r="G77" s="133"/>
      <c r="H77" s="134"/>
    </row>
    <row r="78" spans="1:8" ht="29.25" customHeight="1" x14ac:dyDescent="0.25">
      <c r="A78" s="135" t="s">
        <v>326</v>
      </c>
      <c r="B78" s="136"/>
      <c r="C78" s="136"/>
      <c r="D78" s="136"/>
      <c r="E78" s="136"/>
      <c r="F78" s="136"/>
      <c r="G78" s="136"/>
      <c r="H78" s="137"/>
    </row>
    <row r="79" spans="1:8" ht="28.5" customHeight="1" x14ac:dyDescent="0.25">
      <c r="A79" s="135" t="s">
        <v>369</v>
      </c>
      <c r="B79" s="136"/>
      <c r="C79" s="136"/>
      <c r="D79" s="136"/>
      <c r="E79" s="136"/>
      <c r="F79" s="136"/>
      <c r="G79" s="136"/>
      <c r="H79" s="137"/>
    </row>
    <row r="80" spans="1:8" ht="30.75" customHeight="1" x14ac:dyDescent="0.25">
      <c r="A80" s="135" t="s">
        <v>376</v>
      </c>
      <c r="B80" s="136"/>
      <c r="C80" s="136"/>
      <c r="D80" s="136"/>
      <c r="E80" s="136"/>
      <c r="F80" s="136"/>
      <c r="G80" s="136"/>
      <c r="H80" s="137"/>
    </row>
    <row r="81" spans="1:8" ht="28.5" customHeight="1" x14ac:dyDescent="0.25">
      <c r="A81" s="135" t="s">
        <v>378</v>
      </c>
      <c r="B81" s="136"/>
      <c r="C81" s="136"/>
      <c r="D81" s="136"/>
      <c r="E81" s="136"/>
      <c r="F81" s="136"/>
      <c r="G81" s="136"/>
      <c r="H81" s="137"/>
    </row>
    <row r="82" spans="1:8" ht="28.5" customHeight="1" x14ac:dyDescent="0.25">
      <c r="A82" s="135" t="s">
        <v>379</v>
      </c>
      <c r="B82" s="136"/>
      <c r="C82" s="136"/>
      <c r="D82" s="136"/>
      <c r="E82" s="136"/>
      <c r="F82" s="136"/>
      <c r="G82" s="136"/>
      <c r="H82" s="137"/>
    </row>
    <row r="83" spans="1:8" ht="28.5" customHeight="1" x14ac:dyDescent="0.25">
      <c r="A83" s="135" t="s">
        <v>417</v>
      </c>
      <c r="B83" s="136"/>
      <c r="C83" s="136"/>
      <c r="D83" s="136"/>
      <c r="E83" s="136"/>
      <c r="F83" s="136"/>
      <c r="G83" s="136"/>
      <c r="H83" s="137"/>
    </row>
    <row r="84" spans="1:8" ht="28.5" customHeight="1" x14ac:dyDescent="0.25">
      <c r="A84" s="135" t="s">
        <v>421</v>
      </c>
      <c r="B84" s="136"/>
      <c r="C84" s="136"/>
      <c r="D84" s="136"/>
      <c r="E84" s="136"/>
      <c r="F84" s="136"/>
      <c r="G84" s="136"/>
      <c r="H84" s="137"/>
    </row>
    <row r="85" spans="1:8" ht="28.5" customHeight="1" x14ac:dyDescent="0.25">
      <c r="A85" s="135" t="s">
        <v>418</v>
      </c>
      <c r="B85" s="136"/>
      <c r="C85" s="136"/>
      <c r="D85" s="136"/>
      <c r="E85" s="136"/>
      <c r="F85" s="136"/>
      <c r="G85" s="136"/>
      <c r="H85" s="137"/>
    </row>
    <row r="86" spans="1:8" ht="28.5" customHeight="1" x14ac:dyDescent="0.25">
      <c r="A86" s="135" t="s">
        <v>419</v>
      </c>
      <c r="B86" s="136"/>
      <c r="C86" s="136"/>
      <c r="D86" s="136"/>
      <c r="E86" s="136"/>
      <c r="F86" s="136"/>
      <c r="G86" s="136"/>
      <c r="H86" s="137"/>
    </row>
    <row r="87" spans="1:8" ht="14.25" customHeight="1" x14ac:dyDescent="0.25">
      <c r="A87" s="135" t="s">
        <v>380</v>
      </c>
      <c r="B87" s="136"/>
      <c r="C87" s="136"/>
      <c r="D87" s="136"/>
      <c r="E87" s="136"/>
      <c r="F87" s="136"/>
      <c r="G87" s="136"/>
      <c r="H87" s="137"/>
    </row>
    <row r="88" spans="1:8" ht="29.25" customHeight="1" thickBot="1" x14ac:dyDescent="0.3">
      <c r="A88" s="176" t="s">
        <v>373</v>
      </c>
      <c r="B88" s="146"/>
      <c r="C88" s="146"/>
      <c r="D88" s="146"/>
      <c r="E88" s="146"/>
      <c r="F88" s="146"/>
      <c r="G88" s="146"/>
      <c r="H88" s="147"/>
    </row>
    <row r="89" spans="1:8" ht="14.25" customHeight="1" thickTop="1" thickBot="1" x14ac:dyDescent="0.3">
      <c r="A89" s="177" t="s">
        <v>278</v>
      </c>
      <c r="B89" s="178"/>
      <c r="C89" s="178"/>
      <c r="D89" s="178"/>
      <c r="E89" s="178"/>
      <c r="F89" s="178"/>
      <c r="G89" s="178"/>
      <c r="H89" s="179"/>
    </row>
    <row r="90" spans="1:8" ht="30" customHeight="1" thickTop="1" x14ac:dyDescent="0.25">
      <c r="A90" s="173" t="s">
        <v>326</v>
      </c>
      <c r="B90" s="174"/>
      <c r="C90" s="174"/>
      <c r="D90" s="174"/>
      <c r="E90" s="174"/>
      <c r="F90" s="174"/>
      <c r="G90" s="174"/>
      <c r="H90" s="175"/>
    </row>
    <row r="91" spans="1:8" ht="14.25" customHeight="1" x14ac:dyDescent="0.25">
      <c r="A91" s="138" t="s">
        <v>328</v>
      </c>
      <c r="B91" s="139"/>
      <c r="C91" s="139"/>
      <c r="D91" s="139"/>
      <c r="E91" s="139"/>
      <c r="F91" s="139"/>
      <c r="G91" s="139"/>
      <c r="H91" s="140"/>
    </row>
    <row r="92" spans="1:8" ht="14.25" customHeight="1" x14ac:dyDescent="0.25">
      <c r="A92" s="141" t="s">
        <v>329</v>
      </c>
      <c r="B92" s="139"/>
      <c r="C92" s="139"/>
      <c r="D92" s="139"/>
      <c r="E92" s="139"/>
      <c r="F92" s="139"/>
      <c r="G92" s="139"/>
      <c r="H92" s="140"/>
    </row>
    <row r="93" spans="1:8" ht="30" customHeight="1" x14ac:dyDescent="0.25">
      <c r="A93" s="141" t="s">
        <v>279</v>
      </c>
      <c r="B93" s="139"/>
      <c r="C93" s="139"/>
      <c r="D93" s="139"/>
      <c r="E93" s="139"/>
      <c r="F93" s="139"/>
      <c r="G93" s="139"/>
      <c r="H93" s="140"/>
    </row>
    <row r="94" spans="1:8" ht="14.25" customHeight="1" x14ac:dyDescent="0.25">
      <c r="A94" s="141" t="s">
        <v>281</v>
      </c>
      <c r="B94" s="139"/>
      <c r="C94" s="139"/>
      <c r="D94" s="139"/>
      <c r="E94" s="139"/>
      <c r="F94" s="139"/>
      <c r="G94" s="139"/>
      <c r="H94" s="140"/>
    </row>
    <row r="95" spans="1:8" ht="14.25" customHeight="1" x14ac:dyDescent="0.25">
      <c r="A95" s="141" t="s">
        <v>280</v>
      </c>
      <c r="B95" s="139"/>
      <c r="C95" s="139"/>
      <c r="D95" s="139"/>
      <c r="E95" s="139"/>
      <c r="F95" s="139"/>
      <c r="G95" s="139"/>
      <c r="H95" s="140"/>
    </row>
    <row r="96" spans="1:8" ht="15" customHeight="1" x14ac:dyDescent="0.25">
      <c r="A96" s="141" t="s">
        <v>330</v>
      </c>
      <c r="B96" s="139"/>
      <c r="C96" s="139"/>
      <c r="D96" s="139"/>
      <c r="E96" s="139"/>
      <c r="F96" s="139"/>
      <c r="G96" s="139"/>
      <c r="H96" s="140"/>
    </row>
    <row r="97" spans="1:8" ht="15" customHeight="1" x14ac:dyDescent="0.25">
      <c r="A97" s="141" t="s">
        <v>282</v>
      </c>
      <c r="B97" s="139"/>
      <c r="C97" s="139"/>
      <c r="D97" s="139"/>
      <c r="E97" s="139"/>
      <c r="F97" s="139"/>
      <c r="G97" s="139"/>
      <c r="H97" s="140"/>
    </row>
    <row r="98" spans="1:8" ht="28.5" customHeight="1" x14ac:dyDescent="0.25">
      <c r="A98" s="141" t="s">
        <v>283</v>
      </c>
      <c r="B98" s="139"/>
      <c r="C98" s="139"/>
      <c r="D98" s="139"/>
      <c r="E98" s="139"/>
      <c r="F98" s="139"/>
      <c r="G98" s="139"/>
      <c r="H98" s="140"/>
    </row>
    <row r="99" spans="1:8" ht="28.5" customHeight="1" x14ac:dyDescent="0.25">
      <c r="A99" s="141" t="s">
        <v>284</v>
      </c>
      <c r="B99" s="139"/>
      <c r="C99" s="139"/>
      <c r="D99" s="139"/>
      <c r="E99" s="139"/>
      <c r="F99" s="139"/>
      <c r="G99" s="139"/>
      <c r="H99" s="140"/>
    </row>
    <row r="100" spans="1:8" ht="28.5" customHeight="1" x14ac:dyDescent="0.25">
      <c r="A100" s="138" t="s">
        <v>399</v>
      </c>
      <c r="B100" s="139"/>
      <c r="C100" s="139"/>
      <c r="D100" s="139"/>
      <c r="E100" s="139"/>
      <c r="F100" s="139"/>
      <c r="G100" s="139"/>
      <c r="H100" s="140"/>
    </row>
    <row r="101" spans="1:8" ht="28.5" customHeight="1" x14ac:dyDescent="0.25">
      <c r="A101" s="138" t="s">
        <v>397</v>
      </c>
      <c r="B101" s="139"/>
      <c r="C101" s="139"/>
      <c r="D101" s="139"/>
      <c r="E101" s="139"/>
      <c r="F101" s="139"/>
      <c r="G101" s="139"/>
      <c r="H101" s="140"/>
    </row>
    <row r="102" spans="1:8" ht="28.5" customHeight="1" x14ac:dyDescent="0.25">
      <c r="A102" s="138" t="s">
        <v>398</v>
      </c>
      <c r="B102" s="139"/>
      <c r="C102" s="139"/>
      <c r="D102" s="139"/>
      <c r="E102" s="139"/>
      <c r="F102" s="139"/>
      <c r="G102" s="139"/>
      <c r="H102" s="140"/>
    </row>
    <row r="103" spans="1:8" ht="29.25" customHeight="1" x14ac:dyDescent="0.25">
      <c r="A103" s="138" t="s">
        <v>396</v>
      </c>
      <c r="B103" s="139"/>
      <c r="C103" s="139"/>
      <c r="D103" s="139"/>
      <c r="E103" s="139"/>
      <c r="F103" s="139"/>
      <c r="G103" s="139"/>
      <c r="H103" s="140"/>
    </row>
    <row r="104" spans="1:8" ht="28.5" customHeight="1" x14ac:dyDescent="0.25">
      <c r="A104" s="141" t="s">
        <v>285</v>
      </c>
      <c r="B104" s="139"/>
      <c r="C104" s="139"/>
      <c r="D104" s="139"/>
      <c r="E104" s="139"/>
      <c r="F104" s="139"/>
      <c r="G104" s="139"/>
      <c r="H104" s="140"/>
    </row>
    <row r="105" spans="1:8" ht="29.25" customHeight="1" x14ac:dyDescent="0.25">
      <c r="A105" s="158" t="s">
        <v>272</v>
      </c>
      <c r="B105" s="139"/>
      <c r="C105" s="139"/>
      <c r="D105" s="139"/>
      <c r="E105" s="139"/>
      <c r="F105" s="139"/>
      <c r="G105" s="139"/>
      <c r="H105" s="140"/>
    </row>
    <row r="106" spans="1:8" ht="14.25" customHeight="1" x14ac:dyDescent="0.25">
      <c r="A106" s="158" t="s">
        <v>273</v>
      </c>
      <c r="B106" s="139"/>
      <c r="C106" s="139"/>
      <c r="D106" s="139"/>
      <c r="E106" s="139"/>
      <c r="F106" s="139"/>
      <c r="G106" s="139"/>
      <c r="H106" s="140"/>
    </row>
    <row r="107" spans="1:8" ht="14.25" customHeight="1" x14ac:dyDescent="0.25">
      <c r="A107" s="158" t="s">
        <v>274</v>
      </c>
      <c r="B107" s="139"/>
      <c r="C107" s="139"/>
      <c r="D107" s="139"/>
      <c r="E107" s="139"/>
      <c r="F107" s="139"/>
      <c r="G107" s="139"/>
      <c r="H107" s="140"/>
    </row>
    <row r="108" spans="1:8" ht="33" customHeight="1" x14ac:dyDescent="0.25">
      <c r="A108" s="158" t="s">
        <v>275</v>
      </c>
      <c r="B108" s="139"/>
      <c r="C108" s="139"/>
      <c r="D108" s="139"/>
      <c r="E108" s="139"/>
      <c r="F108" s="139"/>
      <c r="G108" s="139"/>
      <c r="H108" s="140"/>
    </row>
    <row r="109" spans="1:8" ht="30.75" customHeight="1" x14ac:dyDescent="0.25">
      <c r="A109" s="158" t="s">
        <v>324</v>
      </c>
      <c r="B109" s="139"/>
      <c r="C109" s="139"/>
      <c r="D109" s="139"/>
      <c r="E109" s="139"/>
      <c r="F109" s="139"/>
      <c r="G109" s="139"/>
      <c r="H109" s="140"/>
    </row>
    <row r="110" spans="1:8" ht="33" customHeight="1" x14ac:dyDescent="0.25">
      <c r="A110" s="138" t="s">
        <v>325</v>
      </c>
      <c r="B110" s="139"/>
      <c r="C110" s="139"/>
      <c r="D110" s="139"/>
      <c r="E110" s="139"/>
      <c r="F110" s="139"/>
      <c r="G110" s="139"/>
      <c r="H110" s="140"/>
    </row>
    <row r="111" spans="1:8" ht="32.25" customHeight="1" x14ac:dyDescent="0.25">
      <c r="A111" s="141" t="s">
        <v>286</v>
      </c>
      <c r="B111" s="139"/>
      <c r="C111" s="139"/>
      <c r="D111" s="139"/>
      <c r="E111" s="139"/>
      <c r="F111" s="139"/>
      <c r="G111" s="139"/>
      <c r="H111" s="140"/>
    </row>
    <row r="112" spans="1:8" ht="16.5" customHeight="1" x14ac:dyDescent="0.25">
      <c r="A112" s="141" t="s">
        <v>277</v>
      </c>
      <c r="B112" s="139"/>
      <c r="C112" s="139"/>
      <c r="D112" s="139"/>
      <c r="E112" s="139"/>
      <c r="F112" s="139"/>
      <c r="G112" s="139"/>
      <c r="H112" s="140"/>
    </row>
    <row r="113" spans="1:8" ht="16.5" customHeight="1" x14ac:dyDescent="0.25">
      <c r="A113" s="168" t="s">
        <v>354</v>
      </c>
      <c r="B113" s="169"/>
      <c r="C113" s="169"/>
      <c r="D113" s="169"/>
      <c r="E113" s="169"/>
      <c r="F113" s="169"/>
      <c r="G113" s="169"/>
      <c r="H113" s="170"/>
    </row>
    <row r="114" spans="1:8" ht="16.5" customHeight="1" x14ac:dyDescent="0.25">
      <c r="A114" s="141" t="s">
        <v>355</v>
      </c>
      <c r="B114" s="171"/>
      <c r="C114" s="171"/>
      <c r="D114" s="171"/>
      <c r="E114" s="171"/>
      <c r="F114" s="171"/>
      <c r="G114" s="171"/>
      <c r="H114" s="172"/>
    </row>
    <row r="115" spans="1:8" ht="16.5" customHeight="1" x14ac:dyDescent="0.25">
      <c r="A115" s="141" t="s">
        <v>358</v>
      </c>
      <c r="B115" s="171"/>
      <c r="C115" s="171"/>
      <c r="D115" s="171"/>
      <c r="E115" s="171"/>
      <c r="F115" s="171"/>
      <c r="G115" s="171"/>
      <c r="H115" s="172"/>
    </row>
    <row r="116" spans="1:8" ht="16.5" customHeight="1" x14ac:dyDescent="0.25">
      <c r="A116" s="141" t="s">
        <v>357</v>
      </c>
      <c r="B116" s="171"/>
      <c r="C116" s="171"/>
      <c r="D116" s="171"/>
      <c r="E116" s="171"/>
      <c r="F116" s="171"/>
      <c r="G116" s="171"/>
      <c r="H116" s="172"/>
    </row>
    <row r="117" spans="1:8" ht="14.25" customHeight="1" x14ac:dyDescent="0.25">
      <c r="A117" s="141" t="s">
        <v>358</v>
      </c>
      <c r="B117" s="171"/>
      <c r="C117" s="171"/>
      <c r="D117" s="171"/>
      <c r="E117" s="171"/>
      <c r="F117" s="171"/>
      <c r="G117" s="171"/>
      <c r="H117" s="172"/>
    </row>
    <row r="118" spans="1:8" ht="14.25" customHeight="1" x14ac:dyDescent="0.25">
      <c r="A118" s="141" t="s">
        <v>356</v>
      </c>
      <c r="B118" s="171"/>
      <c r="C118" s="171"/>
      <c r="D118" s="171"/>
      <c r="E118" s="171"/>
      <c r="F118" s="171"/>
      <c r="G118" s="171"/>
      <c r="H118" s="172"/>
    </row>
    <row r="119" spans="1:8" ht="14.25" customHeight="1" x14ac:dyDescent="0.25">
      <c r="A119" s="141" t="s">
        <v>358</v>
      </c>
      <c r="B119" s="171"/>
      <c r="C119" s="171"/>
      <c r="D119" s="171"/>
      <c r="E119" s="171"/>
      <c r="F119" s="171"/>
      <c r="G119" s="171"/>
      <c r="H119" s="172"/>
    </row>
    <row r="120" spans="1:8" ht="16.5" customHeight="1" x14ac:dyDescent="0.25">
      <c r="A120" s="162" t="s">
        <v>290</v>
      </c>
      <c r="B120" s="163"/>
      <c r="C120" s="163"/>
      <c r="D120" s="163"/>
      <c r="E120" s="163"/>
      <c r="F120" s="163"/>
      <c r="G120" s="163"/>
      <c r="H120" s="164"/>
    </row>
    <row r="121" spans="1:8" ht="14.25" customHeight="1" x14ac:dyDescent="0.25">
      <c r="A121" s="141" t="s">
        <v>291</v>
      </c>
      <c r="B121" s="139"/>
      <c r="C121" s="139"/>
      <c r="D121" s="139"/>
      <c r="E121" s="139"/>
      <c r="F121" s="139"/>
      <c r="G121" s="139"/>
      <c r="H121" s="140"/>
    </row>
    <row r="122" spans="1:8" ht="14.25" customHeight="1" x14ac:dyDescent="0.25">
      <c r="A122" s="141" t="s">
        <v>292</v>
      </c>
      <c r="B122" s="139"/>
      <c r="C122" s="139"/>
      <c r="D122" s="139"/>
      <c r="E122" s="139"/>
      <c r="F122" s="139"/>
      <c r="G122" s="139"/>
      <c r="H122" s="140"/>
    </row>
    <row r="123" spans="1:8" ht="14.25" customHeight="1" x14ac:dyDescent="0.25">
      <c r="A123" s="141" t="s">
        <v>293</v>
      </c>
      <c r="B123" s="139"/>
      <c r="C123" s="139"/>
      <c r="D123" s="139"/>
      <c r="E123" s="139"/>
      <c r="F123" s="139"/>
      <c r="G123" s="139"/>
      <c r="H123" s="140"/>
    </row>
    <row r="124" spans="1:8" ht="14.25" customHeight="1" x14ac:dyDescent="0.25">
      <c r="A124" s="141" t="s">
        <v>294</v>
      </c>
      <c r="B124" s="139"/>
      <c r="C124" s="139"/>
      <c r="D124" s="139"/>
      <c r="E124" s="139"/>
      <c r="F124" s="139"/>
      <c r="G124" s="139"/>
      <c r="H124" s="140"/>
    </row>
    <row r="125" spans="1:8" ht="14.25" customHeight="1" x14ac:dyDescent="0.25">
      <c r="A125" s="141" t="s">
        <v>332</v>
      </c>
      <c r="B125" s="139"/>
      <c r="C125" s="139"/>
      <c r="D125" s="139"/>
      <c r="E125" s="139"/>
      <c r="F125" s="139"/>
      <c r="G125" s="139"/>
      <c r="H125" s="140"/>
    </row>
    <row r="126" spans="1:8" ht="32.25" customHeight="1" x14ac:dyDescent="0.25">
      <c r="A126" s="141" t="s">
        <v>333</v>
      </c>
      <c r="B126" s="139"/>
      <c r="C126" s="139"/>
      <c r="D126" s="139"/>
      <c r="E126" s="139"/>
      <c r="F126" s="139"/>
      <c r="G126" s="139"/>
      <c r="H126" s="140"/>
    </row>
    <row r="127" spans="1:8" ht="30" customHeight="1" x14ac:dyDescent="0.25">
      <c r="A127" s="141" t="s">
        <v>295</v>
      </c>
      <c r="B127" s="139"/>
      <c r="C127" s="139"/>
      <c r="D127" s="139"/>
      <c r="E127" s="139"/>
      <c r="F127" s="139"/>
      <c r="G127" s="139"/>
      <c r="H127" s="140"/>
    </row>
    <row r="128" spans="1:8" ht="14.25" customHeight="1" x14ac:dyDescent="0.25">
      <c r="A128" s="165" t="s">
        <v>296</v>
      </c>
      <c r="B128" s="166"/>
      <c r="C128" s="166"/>
      <c r="D128" s="166"/>
      <c r="E128" s="166"/>
      <c r="F128" s="166"/>
      <c r="G128" s="166"/>
      <c r="H128" s="167"/>
    </row>
    <row r="129" spans="1:8" ht="30" customHeight="1" x14ac:dyDescent="0.25">
      <c r="A129" s="141" t="s">
        <v>297</v>
      </c>
      <c r="B129" s="139"/>
      <c r="C129" s="139"/>
      <c r="D129" s="139"/>
      <c r="E129" s="139"/>
      <c r="F129" s="139"/>
      <c r="G129" s="139"/>
      <c r="H129" s="140"/>
    </row>
    <row r="130" spans="1:8" ht="14.25" customHeight="1" x14ac:dyDescent="0.25">
      <c r="A130" s="141" t="s">
        <v>334</v>
      </c>
      <c r="B130" s="139"/>
      <c r="C130" s="139"/>
      <c r="D130" s="139"/>
      <c r="E130" s="139"/>
      <c r="F130" s="139"/>
      <c r="G130" s="139"/>
      <c r="H130" s="140"/>
    </row>
    <row r="131" spans="1:8" ht="14.25" customHeight="1" x14ac:dyDescent="0.25">
      <c r="A131" s="141" t="s">
        <v>298</v>
      </c>
      <c r="B131" s="139"/>
      <c r="C131" s="139"/>
      <c r="D131" s="139"/>
      <c r="E131" s="139"/>
      <c r="F131" s="139"/>
      <c r="G131" s="139"/>
      <c r="H131" s="140"/>
    </row>
    <row r="132" spans="1:8" ht="14.25" customHeight="1" x14ac:dyDescent="0.25">
      <c r="A132" s="141" t="s">
        <v>299</v>
      </c>
      <c r="B132" s="139"/>
      <c r="C132" s="139"/>
      <c r="D132" s="139"/>
      <c r="E132" s="139"/>
      <c r="F132" s="139"/>
      <c r="G132" s="139"/>
      <c r="H132" s="140"/>
    </row>
    <row r="133" spans="1:8" ht="14.25" customHeight="1" x14ac:dyDescent="0.25">
      <c r="A133" s="141" t="s">
        <v>300</v>
      </c>
      <c r="B133" s="139"/>
      <c r="C133" s="139"/>
      <c r="D133" s="139"/>
      <c r="E133" s="139"/>
      <c r="F133" s="139"/>
      <c r="G133" s="139"/>
      <c r="H133" s="140"/>
    </row>
    <row r="134" spans="1:8" ht="31.5" customHeight="1" x14ac:dyDescent="0.25">
      <c r="A134" s="141" t="s">
        <v>331</v>
      </c>
      <c r="B134" s="139"/>
      <c r="C134" s="139"/>
      <c r="D134" s="139"/>
      <c r="E134" s="139"/>
      <c r="F134" s="139"/>
      <c r="G134" s="139"/>
      <c r="H134" s="140"/>
    </row>
    <row r="135" spans="1:8" ht="18.75" customHeight="1" x14ac:dyDescent="0.25">
      <c r="A135" s="141" t="s">
        <v>301</v>
      </c>
      <c r="B135" s="139"/>
      <c r="C135" s="139"/>
      <c r="D135" s="139"/>
      <c r="E135" s="139"/>
      <c r="F135" s="139"/>
      <c r="G135" s="139"/>
      <c r="H135" s="140"/>
    </row>
    <row r="136" spans="1:8" ht="14.25" customHeight="1" x14ac:dyDescent="0.25">
      <c r="A136" s="141" t="s">
        <v>302</v>
      </c>
      <c r="B136" s="139"/>
      <c r="C136" s="139"/>
      <c r="D136" s="139"/>
      <c r="E136" s="139"/>
      <c r="F136" s="139"/>
      <c r="G136" s="139"/>
      <c r="H136" s="140"/>
    </row>
    <row r="137" spans="1:8" ht="14.25" customHeight="1" x14ac:dyDescent="0.25">
      <c r="A137" s="141" t="s">
        <v>303</v>
      </c>
      <c r="B137" s="139"/>
      <c r="C137" s="139"/>
      <c r="D137" s="139"/>
      <c r="E137" s="139"/>
      <c r="F137" s="139"/>
      <c r="G137" s="139"/>
      <c r="H137" s="140"/>
    </row>
    <row r="138" spans="1:8" ht="14.25" customHeight="1" x14ac:dyDescent="0.25">
      <c r="A138" s="159" t="s">
        <v>304</v>
      </c>
      <c r="B138" s="139"/>
      <c r="C138" s="139"/>
      <c r="D138" s="139"/>
      <c r="E138" s="139"/>
      <c r="F138" s="139"/>
      <c r="G138" s="139"/>
      <c r="H138" s="140"/>
    </row>
    <row r="139" spans="1:8" ht="14.25" customHeight="1" x14ac:dyDescent="0.25">
      <c r="A139" s="141" t="s">
        <v>305</v>
      </c>
      <c r="B139" s="139"/>
      <c r="C139" s="139"/>
      <c r="D139" s="139"/>
      <c r="E139" s="139"/>
      <c r="F139" s="139"/>
      <c r="G139" s="139"/>
      <c r="H139" s="140"/>
    </row>
    <row r="140" spans="1:8" ht="14.25" customHeight="1" x14ac:dyDescent="0.25">
      <c r="A140" s="141" t="s">
        <v>306</v>
      </c>
      <c r="B140" s="139"/>
      <c r="C140" s="139"/>
      <c r="D140" s="139"/>
      <c r="E140" s="139"/>
      <c r="F140" s="139"/>
      <c r="G140" s="139"/>
      <c r="H140" s="140"/>
    </row>
    <row r="141" spans="1:8" ht="44.25" customHeight="1" x14ac:dyDescent="0.25">
      <c r="A141" s="141" t="s">
        <v>307</v>
      </c>
      <c r="B141" s="139"/>
      <c r="C141" s="139"/>
      <c r="D141" s="139"/>
      <c r="E141" s="139"/>
      <c r="F141" s="139"/>
      <c r="G141" s="139"/>
      <c r="H141" s="140"/>
    </row>
    <row r="142" spans="1:8" ht="58.5" customHeight="1" x14ac:dyDescent="0.25">
      <c r="A142" s="141" t="s">
        <v>308</v>
      </c>
      <c r="B142" s="139"/>
      <c r="C142" s="139"/>
      <c r="D142" s="139"/>
      <c r="E142" s="139"/>
      <c r="F142" s="139"/>
      <c r="G142" s="139"/>
      <c r="H142" s="140"/>
    </row>
    <row r="143" spans="1:8" ht="61.5" customHeight="1" thickBot="1" x14ac:dyDescent="0.3">
      <c r="A143" s="145" t="s">
        <v>309</v>
      </c>
      <c r="B143" s="146"/>
      <c r="C143" s="146"/>
      <c r="D143" s="146"/>
      <c r="E143" s="146"/>
      <c r="F143" s="146"/>
      <c r="G143" s="146"/>
      <c r="H143" s="147"/>
    </row>
    <row r="144" spans="1:8" ht="14.25" customHeight="1" thickTop="1" x14ac:dyDescent="0.25">
      <c r="A144" s="160" t="s">
        <v>287</v>
      </c>
      <c r="B144" s="139"/>
      <c r="C144" s="139"/>
      <c r="D144" s="139"/>
      <c r="E144" s="139"/>
      <c r="F144" s="139"/>
      <c r="G144" s="139"/>
      <c r="H144" s="140"/>
    </row>
    <row r="145" spans="1:8" ht="29.25" customHeight="1" x14ac:dyDescent="0.25">
      <c r="A145" s="161" t="s">
        <v>335</v>
      </c>
      <c r="B145" s="139"/>
      <c r="C145" s="139"/>
      <c r="D145" s="139"/>
      <c r="E145" s="139"/>
      <c r="F145" s="139"/>
      <c r="G145" s="139"/>
      <c r="H145" s="140"/>
    </row>
    <row r="146" spans="1:8" ht="30" customHeight="1" x14ac:dyDescent="0.25">
      <c r="A146" s="141" t="s">
        <v>288</v>
      </c>
      <c r="B146" s="139"/>
      <c r="C146" s="139"/>
      <c r="D146" s="139"/>
      <c r="E146" s="139"/>
      <c r="F146" s="139"/>
      <c r="G146" s="139"/>
      <c r="H146" s="140"/>
    </row>
    <row r="147" spans="1:8" ht="14.25" customHeight="1" thickBot="1" x14ac:dyDescent="0.3">
      <c r="A147" s="145" t="s">
        <v>289</v>
      </c>
      <c r="B147" s="146"/>
      <c r="C147" s="146"/>
      <c r="D147" s="146"/>
      <c r="E147" s="146"/>
      <c r="F147" s="146"/>
      <c r="G147" s="146"/>
      <c r="H147" s="147"/>
    </row>
    <row r="148" spans="1:8" ht="14.25" customHeight="1" thickTop="1" x14ac:dyDescent="0.25"/>
    <row r="149" spans="1:8" ht="14.25" customHeight="1" x14ac:dyDescent="0.25"/>
    <row r="150" spans="1:8" ht="14.25" customHeight="1" x14ac:dyDescent="0.25"/>
    <row r="151" spans="1:8" ht="14.25" customHeight="1" x14ac:dyDescent="0.25"/>
    <row r="152" spans="1:8" ht="14.25" customHeight="1" x14ac:dyDescent="0.25"/>
    <row r="153" spans="1:8" ht="14.25" customHeight="1" x14ac:dyDescent="0.25"/>
    <row r="154" spans="1:8" ht="14.25" customHeight="1" x14ac:dyDescent="0.25"/>
    <row r="155" spans="1:8" ht="14.25" customHeight="1" x14ac:dyDescent="0.25"/>
    <row r="156" spans="1:8" ht="14.25" customHeight="1" x14ac:dyDescent="0.25"/>
    <row r="157" spans="1:8" ht="14.25" customHeight="1" x14ac:dyDescent="0.25"/>
    <row r="158" spans="1:8" ht="14.25" customHeight="1" x14ac:dyDescent="0.25"/>
    <row r="159" spans="1:8" ht="14.25" customHeight="1" x14ac:dyDescent="0.25"/>
    <row r="160" spans="1:8"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sheetData>
  <sheetProtection algorithmName="SHA-512" hashValue="kOxkSRJ77MrVd+H9KR66vJL++DV6N7iknbuKIGUMXvhh3VYjejnNe8kerWEWjlOQMthgbmiLL3Gf9Z+APuqo8A==" saltValue="sm/RfN5ztnXfALWJQE9I/w==" spinCount="100000" sheet="1" objects="1" scenarios="1"/>
  <mergeCells count="144">
    <mergeCell ref="A10:H10"/>
    <mergeCell ref="A11:H11"/>
    <mergeCell ref="A12:H12"/>
    <mergeCell ref="A13:H13"/>
    <mergeCell ref="A15:H15"/>
    <mergeCell ref="A16:H16"/>
    <mergeCell ref="A1:H1"/>
    <mergeCell ref="A2:H2"/>
    <mergeCell ref="A6:H6"/>
    <mergeCell ref="A7:H7"/>
    <mergeCell ref="A8:H8"/>
    <mergeCell ref="A9:H9"/>
    <mergeCell ref="A14:H14"/>
    <mergeCell ref="A23:H23"/>
    <mergeCell ref="A24:H24"/>
    <mergeCell ref="A25:H25"/>
    <mergeCell ref="A26:H26"/>
    <mergeCell ref="A17:H17"/>
    <mergeCell ref="A18:H18"/>
    <mergeCell ref="A19:H19"/>
    <mergeCell ref="A20:H20"/>
    <mergeCell ref="A21:H21"/>
    <mergeCell ref="A22:H22"/>
    <mergeCell ref="A33:H33"/>
    <mergeCell ref="A36:H36"/>
    <mergeCell ref="A59:H59"/>
    <mergeCell ref="A37:H37"/>
    <mergeCell ref="A27:H27"/>
    <mergeCell ref="A28:H28"/>
    <mergeCell ref="A29:H29"/>
    <mergeCell ref="A31:H31"/>
    <mergeCell ref="A34:H34"/>
    <mergeCell ref="A35:H35"/>
    <mergeCell ref="A43:H43"/>
    <mergeCell ref="A44:H44"/>
    <mergeCell ref="A45:H45"/>
    <mergeCell ref="A46:H46"/>
    <mergeCell ref="A38:H38"/>
    <mergeCell ref="A39:H39"/>
    <mergeCell ref="A40:H40"/>
    <mergeCell ref="A41:H41"/>
    <mergeCell ref="A42:H42"/>
    <mergeCell ref="A52:H52"/>
    <mergeCell ref="A53:H53"/>
    <mergeCell ref="A54:H54"/>
    <mergeCell ref="A55:H55"/>
    <mergeCell ref="A56:H56"/>
    <mergeCell ref="A68:H68"/>
    <mergeCell ref="A69:H69"/>
    <mergeCell ref="A70:H70"/>
    <mergeCell ref="A73:H73"/>
    <mergeCell ref="A74:H74"/>
    <mergeCell ref="A76:H76"/>
    <mergeCell ref="A75:H75"/>
    <mergeCell ref="A71:H71"/>
    <mergeCell ref="A72:H72"/>
    <mergeCell ref="A147:H147"/>
    <mergeCell ref="A120:H120"/>
    <mergeCell ref="A127:H127"/>
    <mergeCell ref="A128:H128"/>
    <mergeCell ref="A129:H129"/>
    <mergeCell ref="A113:H113"/>
    <mergeCell ref="A114:H114"/>
    <mergeCell ref="A115:H115"/>
    <mergeCell ref="A116:H116"/>
    <mergeCell ref="A117:H117"/>
    <mergeCell ref="A118:H118"/>
    <mergeCell ref="A119:H119"/>
    <mergeCell ref="A130:H130"/>
    <mergeCell ref="A131:H131"/>
    <mergeCell ref="A132:H132"/>
    <mergeCell ref="A121:H121"/>
    <mergeCell ref="A122:H122"/>
    <mergeCell ref="A123:H123"/>
    <mergeCell ref="A124:H124"/>
    <mergeCell ref="A125:H125"/>
    <mergeCell ref="A143:H143"/>
    <mergeCell ref="A133:H133"/>
    <mergeCell ref="A136:H136"/>
    <mergeCell ref="A137:H137"/>
    <mergeCell ref="A138:H138"/>
    <mergeCell ref="A112:H112"/>
    <mergeCell ref="A144:H144"/>
    <mergeCell ref="A87:H87"/>
    <mergeCell ref="A86:H86"/>
    <mergeCell ref="A145:H145"/>
    <mergeCell ref="A146:H146"/>
    <mergeCell ref="A90:H90"/>
    <mergeCell ref="A91:H91"/>
    <mergeCell ref="A92:H92"/>
    <mergeCell ref="A93:H93"/>
    <mergeCell ref="A95:H95"/>
    <mergeCell ref="A94:H94"/>
    <mergeCell ref="A88:H88"/>
    <mergeCell ref="A89:H89"/>
    <mergeCell ref="A97:H97"/>
    <mergeCell ref="A83:H83"/>
    <mergeCell ref="A84:H84"/>
    <mergeCell ref="A126:H126"/>
    <mergeCell ref="A139:H139"/>
    <mergeCell ref="A140:H140"/>
    <mergeCell ref="A141:H141"/>
    <mergeCell ref="A142:H142"/>
    <mergeCell ref="A98:H98"/>
    <mergeCell ref="A103:H103"/>
    <mergeCell ref="A96:H96"/>
    <mergeCell ref="A108:H108"/>
    <mergeCell ref="A109:H109"/>
    <mergeCell ref="A110:H110"/>
    <mergeCell ref="A111:H111"/>
    <mergeCell ref="A104:H104"/>
    <mergeCell ref="A105:H105"/>
    <mergeCell ref="A106:H106"/>
    <mergeCell ref="A107:H107"/>
    <mergeCell ref="A99:H99"/>
    <mergeCell ref="A102:H102"/>
    <mergeCell ref="A100:H100"/>
    <mergeCell ref="A101:H101"/>
    <mergeCell ref="A134:H134"/>
    <mergeCell ref="A135:H135"/>
    <mergeCell ref="A30:H30"/>
    <mergeCell ref="A32:H32"/>
    <mergeCell ref="A77:H77"/>
    <mergeCell ref="A78:H78"/>
    <mergeCell ref="A79:H79"/>
    <mergeCell ref="A80:H80"/>
    <mergeCell ref="A81:H81"/>
    <mergeCell ref="A82:H82"/>
    <mergeCell ref="A85:H85"/>
    <mergeCell ref="A57:H57"/>
    <mergeCell ref="A47:H47"/>
    <mergeCell ref="A48:H48"/>
    <mergeCell ref="A51:H51"/>
    <mergeCell ref="A64:H64"/>
    <mergeCell ref="A65:H65"/>
    <mergeCell ref="A58:H58"/>
    <mergeCell ref="A63:H63"/>
    <mergeCell ref="A60:H60"/>
    <mergeCell ref="A61:H61"/>
    <mergeCell ref="A62:H62"/>
    <mergeCell ref="A49:H49"/>
    <mergeCell ref="A50:H50"/>
    <mergeCell ref="A66:H66"/>
    <mergeCell ref="A67:H67"/>
  </mergeCells>
  <hyperlinks>
    <hyperlink ref="A31" r:id="rId1" xr:uid="{856B809A-00D6-407C-8E6B-4C356B22C08A}"/>
    <hyperlink ref="A33" r:id="rId2" xr:uid="{41AC327D-4D1E-4007-9E72-A609A7D176A1}"/>
    <hyperlink ref="A48" r:id="rId3" xr:uid="{A964148A-5B65-42F0-8942-7ACB50792DA5}"/>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036A5-5ED9-4D88-A348-A2122E331EB0}">
  <sheetPr>
    <tabColor theme="7" tint="0.59999389629810485"/>
  </sheetPr>
  <dimension ref="A1:N9"/>
  <sheetViews>
    <sheetView workbookViewId="0">
      <selection activeCell="J11" sqref="J11"/>
    </sheetView>
  </sheetViews>
  <sheetFormatPr defaultRowHeight="15" x14ac:dyDescent="0.25"/>
  <cols>
    <col min="1" max="1" width="35.140625" customWidth="1"/>
    <col min="2" max="14" width="10.7109375" customWidth="1"/>
  </cols>
  <sheetData>
    <row r="1" spans="1:14" ht="30" x14ac:dyDescent="0.25">
      <c r="A1" s="103" t="s">
        <v>353</v>
      </c>
      <c r="B1" s="101" t="s">
        <v>48</v>
      </c>
      <c r="C1" s="101" t="s">
        <v>49</v>
      </c>
      <c r="D1" s="101" t="s">
        <v>50</v>
      </c>
      <c r="E1" s="101" t="s">
        <v>51</v>
      </c>
      <c r="F1" s="101" t="s">
        <v>52</v>
      </c>
      <c r="G1" s="101" t="s">
        <v>53</v>
      </c>
      <c r="H1" s="101" t="s">
        <v>54</v>
      </c>
      <c r="I1" s="101" t="s">
        <v>55</v>
      </c>
      <c r="J1" s="101" t="s">
        <v>56</v>
      </c>
      <c r="K1" s="101" t="s">
        <v>57</v>
      </c>
      <c r="L1" s="101" t="s">
        <v>58</v>
      </c>
      <c r="M1" s="101" t="s">
        <v>59</v>
      </c>
      <c r="N1" s="101" t="s">
        <v>60</v>
      </c>
    </row>
    <row r="2" spans="1:14" x14ac:dyDescent="0.25">
      <c r="A2" s="62" t="s">
        <v>349</v>
      </c>
      <c r="B2" s="104"/>
      <c r="C2" s="104"/>
      <c r="D2" s="104"/>
      <c r="E2" s="104"/>
      <c r="F2" s="104"/>
      <c r="G2" s="104"/>
      <c r="H2" s="104"/>
      <c r="I2" s="104"/>
      <c r="J2" s="104"/>
      <c r="K2" s="104"/>
      <c r="L2" s="104"/>
      <c r="M2" s="104"/>
      <c r="N2" s="105">
        <f>SUM(B2:M2)</f>
        <v>0</v>
      </c>
    </row>
    <row r="3" spans="1:14" x14ac:dyDescent="0.25">
      <c r="A3" s="102" t="s">
        <v>350</v>
      </c>
      <c r="B3" s="106"/>
      <c r="C3" s="106"/>
      <c r="D3" s="106"/>
      <c r="E3" s="106"/>
      <c r="F3" s="106"/>
      <c r="G3" s="106"/>
      <c r="H3" s="106"/>
      <c r="I3" s="106"/>
      <c r="J3" s="106"/>
      <c r="K3" s="106"/>
      <c r="L3" s="106"/>
      <c r="M3" s="106"/>
      <c r="N3" s="107">
        <f t="shared" ref="N3:N9" si="0">SUM(B3:M3)</f>
        <v>0</v>
      </c>
    </row>
    <row r="4" spans="1:14" x14ac:dyDescent="0.25">
      <c r="A4" s="1"/>
      <c r="B4" s="108"/>
      <c r="C4" s="108"/>
      <c r="D4" s="108"/>
      <c r="E4" s="108"/>
      <c r="F4" s="108"/>
      <c r="G4" s="108"/>
      <c r="H4" s="108"/>
      <c r="I4" s="108"/>
      <c r="J4" s="108"/>
      <c r="K4" s="108"/>
      <c r="L4" s="108"/>
      <c r="M4" s="108"/>
      <c r="N4" s="108"/>
    </row>
    <row r="5" spans="1:14" x14ac:dyDescent="0.25">
      <c r="A5" s="62" t="s">
        <v>351</v>
      </c>
      <c r="B5" s="104"/>
      <c r="C5" s="104"/>
      <c r="D5" s="104"/>
      <c r="E5" s="104"/>
      <c r="F5" s="104"/>
      <c r="G5" s="104"/>
      <c r="H5" s="104"/>
      <c r="I5" s="104"/>
      <c r="J5" s="104"/>
      <c r="K5" s="104"/>
      <c r="L5" s="104"/>
      <c r="M5" s="104"/>
      <c r="N5" s="105">
        <f t="shared" si="0"/>
        <v>0</v>
      </c>
    </row>
    <row r="6" spans="1:14" x14ac:dyDescent="0.25">
      <c r="A6" s="102" t="s">
        <v>350</v>
      </c>
      <c r="B6" s="106"/>
      <c r="C6" s="106"/>
      <c r="D6" s="106"/>
      <c r="E6" s="106"/>
      <c r="F6" s="106"/>
      <c r="G6" s="106"/>
      <c r="H6" s="106"/>
      <c r="I6" s="106"/>
      <c r="J6" s="106"/>
      <c r="K6" s="106"/>
      <c r="L6" s="106"/>
      <c r="M6" s="106"/>
      <c r="N6" s="107">
        <f t="shared" si="0"/>
        <v>0</v>
      </c>
    </row>
    <row r="7" spans="1:14" x14ac:dyDescent="0.25">
      <c r="A7" s="1"/>
      <c r="B7" s="108"/>
      <c r="C7" s="108"/>
      <c r="D7" s="108"/>
      <c r="E7" s="108"/>
      <c r="F7" s="108"/>
      <c r="G7" s="108"/>
      <c r="H7" s="108"/>
      <c r="I7" s="108"/>
      <c r="J7" s="108"/>
      <c r="K7" s="108"/>
      <c r="L7" s="108"/>
      <c r="M7" s="108"/>
      <c r="N7" s="108"/>
    </row>
    <row r="8" spans="1:14" x14ac:dyDescent="0.25">
      <c r="A8" s="62" t="s">
        <v>352</v>
      </c>
      <c r="B8" s="104"/>
      <c r="C8" s="104"/>
      <c r="D8" s="104"/>
      <c r="E8" s="104"/>
      <c r="F8" s="104"/>
      <c r="G8" s="104"/>
      <c r="H8" s="104"/>
      <c r="I8" s="104"/>
      <c r="J8" s="104"/>
      <c r="K8" s="104"/>
      <c r="L8" s="104"/>
      <c r="M8" s="104"/>
      <c r="N8" s="105">
        <f t="shared" si="0"/>
        <v>0</v>
      </c>
    </row>
    <row r="9" spans="1:14" x14ac:dyDescent="0.25">
      <c r="A9" s="102" t="s">
        <v>350</v>
      </c>
      <c r="B9" s="106"/>
      <c r="C9" s="106"/>
      <c r="D9" s="106"/>
      <c r="E9" s="106"/>
      <c r="F9" s="106"/>
      <c r="G9" s="106"/>
      <c r="H9" s="106"/>
      <c r="I9" s="106"/>
      <c r="J9" s="106"/>
      <c r="K9" s="106"/>
      <c r="L9" s="106"/>
      <c r="M9" s="106"/>
      <c r="N9" s="107">
        <f t="shared" si="0"/>
        <v>0</v>
      </c>
    </row>
  </sheetData>
  <sheetProtection algorithmName="SHA-512" hashValue="9bBiQBej1mjX8s5jMlzW+K+Ul1QHDRFHVLEYzDkTX7QCbWeKpgCMwj8rpBRMUcpQn2F08wGcPmeql+5ozWCmHg==" saltValue="Iuxfv8Jqk9UGo74pOH67YA==" spinCount="10000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2E713-2261-49CA-BE68-EF6FD95D3F1E}">
  <sheetPr>
    <tabColor theme="8" tint="-0.499984740745262"/>
  </sheetPr>
  <dimension ref="A1:F2"/>
  <sheetViews>
    <sheetView workbookViewId="0">
      <pane ySplit="1" topLeftCell="A2" activePane="bottomLeft" state="frozen"/>
      <selection activeCell="B1" sqref="B1"/>
      <selection pane="bottomLeft" activeCell="B11" sqref="B11"/>
    </sheetView>
  </sheetViews>
  <sheetFormatPr defaultRowHeight="15" x14ac:dyDescent="0.25"/>
  <cols>
    <col min="1" max="1" width="16.140625" style="24" customWidth="1"/>
    <col min="2" max="2" width="35.7109375" style="23" customWidth="1"/>
    <col min="3" max="3" width="22.5703125" style="23" customWidth="1"/>
    <col min="4" max="4" width="35.7109375" style="23" customWidth="1"/>
    <col min="5" max="5" width="20" style="53" customWidth="1"/>
    <col min="6" max="6" width="46.7109375" style="23" customWidth="1"/>
    <col min="7" max="16384" width="9.140625" style="25"/>
  </cols>
  <sheetData>
    <row r="1" spans="1:6" s="54" customFormat="1" x14ac:dyDescent="0.25">
      <c r="A1" s="66" t="s">
        <v>61</v>
      </c>
      <c r="B1" s="56" t="s">
        <v>62</v>
      </c>
      <c r="C1" s="56" t="s">
        <v>63</v>
      </c>
      <c r="D1" s="56" t="s">
        <v>64</v>
      </c>
      <c r="E1" s="57" t="s">
        <v>65</v>
      </c>
      <c r="F1" s="58" t="s">
        <v>66</v>
      </c>
    </row>
    <row r="2" spans="1:6" x14ac:dyDescent="0.25">
      <c r="B2" s="27"/>
      <c r="C2" s="27"/>
      <c r="D2" s="27"/>
      <c r="E2" s="55"/>
      <c r="F2" s="27"/>
    </row>
  </sheetData>
  <sheetProtection algorithmName="SHA-512" hashValue="CI+aUwUT5fJQJ9A6GUvLTj+DmJLuOw2E2j21h7YZ8FiQLWqJjp3It+5Sqhjr3M/uFR2VBwuuVi1tBXWqBoibxw==" saltValue="jZPk14g5PH0EPjwl/sNppw==" spinCount="100000" sheet="1" objects="1" scenarios="1"/>
  <dataValidations count="1">
    <dataValidation type="list" allowBlank="1" showInputMessage="1" showErrorMessage="1" sqref="F2:F1048576" xr:uid="{3E98D230-6362-4E01-B214-DD2BD91BC37D}">
      <formula1>Was_outreach_program_promotion_conducted</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C3A2A-776B-423C-8F50-DB20D2153AAE}">
  <sheetPr>
    <tabColor theme="4" tint="0.39997558519241921"/>
  </sheetPr>
  <dimension ref="A1:I1"/>
  <sheetViews>
    <sheetView workbookViewId="0">
      <pane ySplit="1" topLeftCell="A2" activePane="bottomLeft" state="frozen"/>
      <selection pane="bottomLeft" activeCell="C2" sqref="C2"/>
    </sheetView>
  </sheetViews>
  <sheetFormatPr defaultRowHeight="15" x14ac:dyDescent="0.25"/>
  <cols>
    <col min="1" max="1" width="14" style="24" customWidth="1"/>
    <col min="2" max="2" width="31" style="23" customWidth="1"/>
    <col min="3" max="3" width="28.5703125" style="23" customWidth="1"/>
    <col min="4" max="4" width="25.28515625" style="23" customWidth="1"/>
    <col min="5" max="5" width="20.28515625" style="23" customWidth="1"/>
    <col min="6" max="6" width="31.5703125" style="53" customWidth="1"/>
    <col min="7" max="7" width="33.7109375" style="53" customWidth="1"/>
    <col min="8" max="8" width="29.5703125" style="53" customWidth="1"/>
    <col min="9" max="9" width="43.28515625" style="23" customWidth="1"/>
    <col min="10" max="16384" width="9.140625" style="25"/>
  </cols>
  <sheetData>
    <row r="1" spans="1:9" s="54" customFormat="1" x14ac:dyDescent="0.25">
      <c r="A1" s="59" t="s">
        <v>61</v>
      </c>
      <c r="B1" s="60" t="s">
        <v>67</v>
      </c>
      <c r="C1" s="60" t="s">
        <v>68</v>
      </c>
      <c r="D1" s="60" t="s">
        <v>63</v>
      </c>
      <c r="E1" s="60" t="s">
        <v>69</v>
      </c>
      <c r="F1" s="61" t="s">
        <v>72</v>
      </c>
      <c r="G1" s="61" t="s">
        <v>70</v>
      </c>
      <c r="H1" s="61" t="s">
        <v>71</v>
      </c>
      <c r="I1" s="60" t="s">
        <v>66</v>
      </c>
    </row>
  </sheetData>
  <sheetProtection algorithmName="SHA-512" hashValue="1JHZt0p+SI50g/GSmCvHCirm3ed2+F8g78b0t1T7i0ETqIFpbkOef08bdAfV8ETsoxEPd+nAtb04+F2HU8pmZg==" saltValue="GSGJQEWPijy/rt3coaSGMQ==" spinCount="100000" sheet="1" objects="1" scenarios="1"/>
  <dataValidations count="2">
    <dataValidation type="list" allowBlank="1" showInputMessage="1" showErrorMessage="1" sqref="I2:I1048576" xr:uid="{8A6B9DFE-B9C7-4836-8DE8-849468D94D9A}">
      <formula1>Was_outreach_program_promotion_conducted</formula1>
    </dataValidation>
    <dataValidation type="list" allowBlank="1" showInputMessage="1" showErrorMessage="1" sqref="B2:B1048576" xr:uid="{8DED22E6-C348-4DB5-AB70-EDA32C6BC84C}">
      <formula1>Type_of_Training_Activity</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2488F-EE90-43B9-901F-268F2763579D}">
  <sheetPr>
    <tabColor rgb="FF7030A0"/>
  </sheetPr>
  <dimension ref="A1:E1"/>
  <sheetViews>
    <sheetView workbookViewId="0">
      <selection activeCell="E8" sqref="E8"/>
    </sheetView>
  </sheetViews>
  <sheetFormatPr defaultRowHeight="15" x14ac:dyDescent="0.25"/>
  <cols>
    <col min="1" max="1" width="11.7109375" style="24" customWidth="1"/>
    <col min="2" max="2" width="45.7109375" style="23" customWidth="1"/>
    <col min="3" max="3" width="25.7109375" style="23" customWidth="1"/>
    <col min="4" max="5" width="25.7109375" style="53" customWidth="1"/>
    <col min="6" max="16384" width="9.140625" style="25"/>
  </cols>
  <sheetData>
    <row r="1" spans="1:5" x14ac:dyDescent="0.25">
      <c r="A1" s="63" t="s">
        <v>61</v>
      </c>
      <c r="B1" s="64" t="s">
        <v>73</v>
      </c>
      <c r="C1" s="64" t="s">
        <v>63</v>
      </c>
      <c r="D1" s="65" t="s">
        <v>74</v>
      </c>
      <c r="E1" s="65" t="s">
        <v>420</v>
      </c>
    </row>
  </sheetData>
  <sheetProtection algorithmName="SHA-512" hashValue="EjXT8LLEBhRnahxsnaoa2DpyRSfhr64/Gv3B3HTJNDulZQmdKrGZxYgVKcfHeC14pxDk+VNcUdXyM1f4+qvEIw==" saltValue="1tFzyy+UgNJDMPFnuEJ/YA==" spinCount="100000"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8C2DA-2F7B-437D-8891-DF7D8DC78AA2}">
  <dimension ref="A1:B3"/>
  <sheetViews>
    <sheetView workbookViewId="0">
      <selection activeCell="B21" sqref="B21"/>
    </sheetView>
  </sheetViews>
  <sheetFormatPr defaultRowHeight="15" x14ac:dyDescent="0.25"/>
  <cols>
    <col min="1" max="1" width="42.7109375" customWidth="1"/>
    <col min="2" max="2" width="24.85546875" customWidth="1"/>
  </cols>
  <sheetData>
    <row r="1" spans="1:2" x14ac:dyDescent="0.25">
      <c r="A1" s="62" t="s">
        <v>222</v>
      </c>
      <c r="B1" s="20" t="s">
        <v>223</v>
      </c>
    </row>
    <row r="2" spans="1:2" x14ac:dyDescent="0.25">
      <c r="A2" s="62" t="s">
        <v>97</v>
      </c>
      <c r="B2" s="20" t="s">
        <v>224</v>
      </c>
    </row>
    <row r="3" spans="1:2" x14ac:dyDescent="0.25">
      <c r="A3" s="62" t="s">
        <v>98</v>
      </c>
      <c r="B3" s="20" t="s">
        <v>225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BD795-A2E8-4639-9EFD-114555CD30E6}">
  <sheetPr>
    <tabColor rgb="FF92D050"/>
  </sheetPr>
  <dimension ref="A1:J14"/>
  <sheetViews>
    <sheetView workbookViewId="0">
      <selection activeCell="J9" sqref="J9"/>
    </sheetView>
  </sheetViews>
  <sheetFormatPr defaultRowHeight="15" x14ac:dyDescent="0.25"/>
  <cols>
    <col min="1" max="9" width="11.85546875" customWidth="1"/>
    <col min="10" max="10" width="72.7109375" customWidth="1"/>
  </cols>
  <sheetData>
    <row r="1" spans="1:10" ht="63" customHeight="1" thickBot="1" x14ac:dyDescent="0.3">
      <c r="A1" s="3" t="s">
        <v>4</v>
      </c>
      <c r="B1" s="4" t="s">
        <v>39</v>
      </c>
      <c r="C1" s="3" t="s">
        <v>40</v>
      </c>
      <c r="D1" s="4" t="s">
        <v>41</v>
      </c>
      <c r="E1" s="3" t="s">
        <v>42</v>
      </c>
      <c r="F1" s="4" t="s">
        <v>43</v>
      </c>
      <c r="G1" s="3" t="s">
        <v>44</v>
      </c>
      <c r="H1" s="4" t="s">
        <v>45</v>
      </c>
      <c r="I1" s="3" t="s">
        <v>46</v>
      </c>
      <c r="J1" s="5" t="s">
        <v>47</v>
      </c>
    </row>
    <row r="2" spans="1:10" ht="15.75" thickBot="1" x14ac:dyDescent="0.3">
      <c r="A2" s="6" t="s">
        <v>48</v>
      </c>
      <c r="B2" s="112"/>
      <c r="C2" s="113"/>
      <c r="D2" s="114"/>
      <c r="E2" s="115"/>
      <c r="F2" s="116"/>
      <c r="G2" s="117"/>
      <c r="H2" s="118"/>
      <c r="I2" s="119"/>
      <c r="J2" s="120"/>
    </row>
    <row r="3" spans="1:10" ht="15.75" thickBot="1" x14ac:dyDescent="0.3">
      <c r="A3" s="6" t="s">
        <v>49</v>
      </c>
      <c r="B3" s="112"/>
      <c r="C3" s="113"/>
      <c r="D3" s="114"/>
      <c r="E3" s="115"/>
      <c r="F3" s="116"/>
      <c r="G3" s="117"/>
      <c r="H3" s="118"/>
      <c r="I3" s="119"/>
      <c r="J3" s="120"/>
    </row>
    <row r="4" spans="1:10" ht="15.75" thickBot="1" x14ac:dyDescent="0.3">
      <c r="A4" s="6" t="s">
        <v>50</v>
      </c>
      <c r="B4" s="112"/>
      <c r="C4" s="113"/>
      <c r="D4" s="114"/>
      <c r="E4" s="115"/>
      <c r="F4" s="116"/>
      <c r="G4" s="117"/>
      <c r="H4" s="118"/>
      <c r="I4" s="119"/>
      <c r="J4" s="120"/>
    </row>
    <row r="5" spans="1:10" ht="15.75" thickBot="1" x14ac:dyDescent="0.3">
      <c r="A5" s="6" t="s">
        <v>51</v>
      </c>
      <c r="B5" s="112"/>
      <c r="C5" s="113"/>
      <c r="D5" s="114"/>
      <c r="E5" s="115"/>
      <c r="F5" s="116"/>
      <c r="G5" s="117"/>
      <c r="H5" s="118"/>
      <c r="I5" s="119"/>
      <c r="J5" s="120"/>
    </row>
    <row r="6" spans="1:10" ht="15.75" thickBot="1" x14ac:dyDescent="0.3">
      <c r="A6" s="6" t="s">
        <v>52</v>
      </c>
      <c r="B6" s="112"/>
      <c r="C6" s="113"/>
      <c r="D6" s="114"/>
      <c r="E6" s="115"/>
      <c r="F6" s="116"/>
      <c r="G6" s="117"/>
      <c r="H6" s="118"/>
      <c r="I6" s="119"/>
      <c r="J6" s="120"/>
    </row>
    <row r="7" spans="1:10" ht="15.75" thickBot="1" x14ac:dyDescent="0.3">
      <c r="A7" s="6" t="s">
        <v>53</v>
      </c>
      <c r="B7" s="112"/>
      <c r="C7" s="113"/>
      <c r="D7" s="114"/>
      <c r="E7" s="115"/>
      <c r="F7" s="116"/>
      <c r="G7" s="117"/>
      <c r="H7" s="118"/>
      <c r="I7" s="119"/>
      <c r="J7" s="120"/>
    </row>
    <row r="8" spans="1:10" ht="15.75" thickBot="1" x14ac:dyDescent="0.3">
      <c r="A8" s="6" t="s">
        <v>54</v>
      </c>
      <c r="B8" s="112"/>
      <c r="C8" s="113"/>
      <c r="D8" s="114"/>
      <c r="E8" s="115"/>
      <c r="F8" s="116"/>
      <c r="G8" s="117"/>
      <c r="H8" s="118"/>
      <c r="I8" s="119"/>
      <c r="J8" s="120"/>
    </row>
    <row r="9" spans="1:10" ht="15.75" thickBot="1" x14ac:dyDescent="0.3">
      <c r="A9" s="6" t="s">
        <v>55</v>
      </c>
      <c r="B9" s="112"/>
      <c r="C9" s="113"/>
      <c r="D9" s="114"/>
      <c r="E9" s="115"/>
      <c r="F9" s="116"/>
      <c r="G9" s="117"/>
      <c r="H9" s="118"/>
      <c r="I9" s="119"/>
      <c r="J9" s="120"/>
    </row>
    <row r="10" spans="1:10" ht="15.75" thickBot="1" x14ac:dyDescent="0.3">
      <c r="A10" s="6" t="s">
        <v>56</v>
      </c>
      <c r="B10" s="112"/>
      <c r="C10" s="113"/>
      <c r="D10" s="114"/>
      <c r="E10" s="115"/>
      <c r="F10" s="116"/>
      <c r="G10" s="117"/>
      <c r="H10" s="118"/>
      <c r="I10" s="119"/>
      <c r="J10" s="120"/>
    </row>
    <row r="11" spans="1:10" ht="15.75" thickBot="1" x14ac:dyDescent="0.3">
      <c r="A11" s="6" t="s">
        <v>57</v>
      </c>
      <c r="B11" s="112"/>
      <c r="C11" s="113"/>
      <c r="D11" s="114"/>
      <c r="E11" s="115"/>
      <c r="F11" s="116"/>
      <c r="G11" s="117"/>
      <c r="H11" s="118"/>
      <c r="I11" s="119"/>
      <c r="J11" s="120"/>
    </row>
    <row r="12" spans="1:10" ht="15.75" thickBot="1" x14ac:dyDescent="0.3">
      <c r="A12" s="6" t="s">
        <v>58</v>
      </c>
      <c r="B12" s="112"/>
      <c r="C12" s="113"/>
      <c r="D12" s="114"/>
      <c r="E12" s="115"/>
      <c r="F12" s="116"/>
      <c r="G12" s="117"/>
      <c r="H12" s="118"/>
      <c r="I12" s="119"/>
      <c r="J12" s="120"/>
    </row>
    <row r="13" spans="1:10" ht="15.75" thickBot="1" x14ac:dyDescent="0.3">
      <c r="A13" s="6" t="s">
        <v>59</v>
      </c>
      <c r="B13" s="112"/>
      <c r="C13" s="113"/>
      <c r="D13" s="114"/>
      <c r="E13" s="115"/>
      <c r="F13" s="116"/>
      <c r="G13" s="117"/>
      <c r="H13" s="118"/>
      <c r="I13" s="119"/>
      <c r="J13" s="120"/>
    </row>
    <row r="14" spans="1:10" ht="15.75" thickBot="1" x14ac:dyDescent="0.3">
      <c r="A14" s="6" t="s">
        <v>60</v>
      </c>
      <c r="B14" s="7">
        <f t="shared" ref="B14:I14" si="0">SUM(B2:B13)</f>
        <v>0</v>
      </c>
      <c r="C14" s="8">
        <f t="shared" si="0"/>
        <v>0</v>
      </c>
      <c r="D14" s="9">
        <f t="shared" si="0"/>
        <v>0</v>
      </c>
      <c r="E14" s="10">
        <f t="shared" si="0"/>
        <v>0</v>
      </c>
      <c r="F14" s="11">
        <f t="shared" si="0"/>
        <v>0</v>
      </c>
      <c r="G14" s="12">
        <f t="shared" si="0"/>
        <v>0</v>
      </c>
      <c r="H14" s="13">
        <f t="shared" si="0"/>
        <v>0</v>
      </c>
      <c r="I14" s="14">
        <f t="shared" si="0"/>
        <v>0</v>
      </c>
      <c r="J14" s="15"/>
    </row>
  </sheetData>
  <sheetProtection algorithmName="SHA-512" hashValue="QyFQRA1wI0VvpMAfW/34OR6BWV9vAMjbyrL0Ftqn2dLoGv0uBwWd8eC8vj8DNgOMmQrclmzYw2zqSqK1b0qWqA==" saltValue="MbCpDvWvz++3Az5uBwPz2w=="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10EC7-8679-4897-A294-ECB727321CF8}">
  <sheetPr>
    <tabColor rgb="FFFF0000"/>
  </sheetPr>
  <dimension ref="A1:F6"/>
  <sheetViews>
    <sheetView tabSelected="1" zoomScale="115" zoomScaleNormal="115" workbookViewId="0">
      <selection activeCell="C15" sqref="C15"/>
    </sheetView>
  </sheetViews>
  <sheetFormatPr defaultRowHeight="15" x14ac:dyDescent="0.25"/>
  <cols>
    <col min="1" max="1" width="37.7109375" customWidth="1"/>
    <col min="2" max="3" width="27.7109375" customWidth="1"/>
    <col min="5" max="5" width="18.85546875" customWidth="1"/>
    <col min="6" max="6" width="40.7109375" customWidth="1"/>
  </cols>
  <sheetData>
    <row r="1" spans="1:6" x14ac:dyDescent="0.25">
      <c r="A1" s="202" t="s">
        <v>427</v>
      </c>
      <c r="B1" s="202"/>
      <c r="C1" s="202"/>
      <c r="D1" s="202"/>
      <c r="E1" s="202"/>
      <c r="F1" s="202"/>
    </row>
    <row r="2" spans="1:6" x14ac:dyDescent="0.25">
      <c r="A2" s="2" t="s">
        <v>0</v>
      </c>
      <c r="B2" s="203"/>
      <c r="C2" s="203"/>
      <c r="D2" s="1"/>
      <c r="E2" s="2" t="s">
        <v>7</v>
      </c>
      <c r="F2" s="128"/>
    </row>
    <row r="3" spans="1:6" x14ac:dyDescent="0.25">
      <c r="A3" s="2" t="s">
        <v>1</v>
      </c>
      <c r="B3" s="203"/>
      <c r="C3" s="203"/>
      <c r="D3" s="1"/>
      <c r="E3" s="2" t="s">
        <v>6</v>
      </c>
      <c r="F3" s="128"/>
    </row>
    <row r="4" spans="1:6" x14ac:dyDescent="0.25">
      <c r="A4" s="2" t="s">
        <v>2</v>
      </c>
      <c r="B4" s="203"/>
      <c r="C4" s="203"/>
      <c r="D4" s="1"/>
      <c r="E4" s="2" t="s">
        <v>8</v>
      </c>
      <c r="F4" s="128"/>
    </row>
    <row r="5" spans="1:6" x14ac:dyDescent="0.25">
      <c r="A5" s="201" t="s">
        <v>3</v>
      </c>
      <c r="B5" s="126" t="s">
        <v>4</v>
      </c>
      <c r="C5" s="126" t="s">
        <v>5</v>
      </c>
      <c r="D5" s="1"/>
      <c r="E5" s="2" t="s">
        <v>9</v>
      </c>
      <c r="F5" s="128"/>
    </row>
    <row r="6" spans="1:6" x14ac:dyDescent="0.25">
      <c r="A6" s="201"/>
      <c r="B6" s="128"/>
      <c r="C6" s="128"/>
      <c r="D6" s="1"/>
      <c r="E6" s="2" t="s">
        <v>10</v>
      </c>
      <c r="F6" s="128"/>
    </row>
  </sheetData>
  <sheetProtection algorithmName="SHA-512" hashValue="GKG/YBUetv6SehH1fRj78SJLsycKYgL4MAoW3Bc2AlocvSD2IQS2b7Z3bKpv+brV0VZG0HMR1I2ERzMeM5DlMQ==" saltValue="CgfXXCe5IJWH54Znny8szg==" spinCount="100000" sheet="1" objects="1" scenarios="1"/>
  <mergeCells count="5">
    <mergeCell ref="A5:A6"/>
    <mergeCell ref="A1:F1"/>
    <mergeCell ref="B2:C2"/>
    <mergeCell ref="B3:C3"/>
    <mergeCell ref="B4:C4"/>
  </mergeCells>
  <dataValidations count="2">
    <dataValidation type="list" allowBlank="1" showInputMessage="1" showErrorMessage="1" sqref="B6" xr:uid="{31E0C15E-C490-4AD7-829F-129D5555C0F8}">
      <formula1>Month</formula1>
    </dataValidation>
    <dataValidation type="list" allowBlank="1" showInputMessage="1" showErrorMessage="1" sqref="C6" xr:uid="{52BBA1C1-94F0-4C35-B83D-9C77A7C7DF40}">
      <formula1>Year</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D88A8-E1A1-4B4D-8939-8CEF86C24BF5}">
  <dimension ref="A1:C13"/>
  <sheetViews>
    <sheetView workbookViewId="0">
      <selection activeCell="C2" sqref="C2:C7"/>
    </sheetView>
  </sheetViews>
  <sheetFormatPr defaultRowHeight="15" x14ac:dyDescent="0.25"/>
  <cols>
    <col min="1" max="1" width="13.42578125" customWidth="1"/>
  </cols>
  <sheetData>
    <row r="1" spans="1:3" x14ac:dyDescent="0.25">
      <c r="A1" s="19" t="s">
        <v>4</v>
      </c>
      <c r="C1" s="19" t="s">
        <v>5</v>
      </c>
    </row>
    <row r="2" spans="1:3" x14ac:dyDescent="0.25">
      <c r="A2" s="20" t="s">
        <v>48</v>
      </c>
      <c r="C2" s="21">
        <v>2023</v>
      </c>
    </row>
    <row r="3" spans="1:3" x14ac:dyDescent="0.25">
      <c r="A3" s="20" t="s">
        <v>49</v>
      </c>
      <c r="C3" s="21">
        <v>2024</v>
      </c>
    </row>
    <row r="4" spans="1:3" x14ac:dyDescent="0.25">
      <c r="A4" s="20" t="s">
        <v>50</v>
      </c>
      <c r="C4" s="21">
        <v>2025</v>
      </c>
    </row>
    <row r="5" spans="1:3" x14ac:dyDescent="0.25">
      <c r="A5" s="20" t="s">
        <v>51</v>
      </c>
      <c r="C5" s="21">
        <v>2026</v>
      </c>
    </row>
    <row r="6" spans="1:3" x14ac:dyDescent="0.25">
      <c r="A6" s="20" t="s">
        <v>52</v>
      </c>
      <c r="C6" s="21">
        <v>2027</v>
      </c>
    </row>
    <row r="7" spans="1:3" x14ac:dyDescent="0.25">
      <c r="A7" s="20" t="s">
        <v>53</v>
      </c>
      <c r="C7" s="21">
        <v>2028</v>
      </c>
    </row>
    <row r="8" spans="1:3" x14ac:dyDescent="0.25">
      <c r="A8" s="20" t="s">
        <v>54</v>
      </c>
    </row>
    <row r="9" spans="1:3" x14ac:dyDescent="0.25">
      <c r="A9" s="20" t="s">
        <v>55</v>
      </c>
    </row>
    <row r="10" spans="1:3" x14ac:dyDescent="0.25">
      <c r="A10" s="20" t="s">
        <v>56</v>
      </c>
    </row>
    <row r="11" spans="1:3" x14ac:dyDescent="0.25">
      <c r="A11" s="20" t="s">
        <v>57</v>
      </c>
    </row>
    <row r="12" spans="1:3" x14ac:dyDescent="0.25">
      <c r="A12" s="20" t="s">
        <v>58</v>
      </c>
    </row>
    <row r="13" spans="1:3" x14ac:dyDescent="0.25">
      <c r="A13" s="20" t="s">
        <v>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439D1-F6BF-46B7-8B4D-74A775FBD6B3}">
  <dimension ref="A1:X56"/>
  <sheetViews>
    <sheetView workbookViewId="0"/>
  </sheetViews>
  <sheetFormatPr defaultRowHeight="15" x14ac:dyDescent="0.25"/>
  <cols>
    <col min="1" max="1" width="35.42578125" customWidth="1"/>
    <col min="2" max="2" width="22.42578125" customWidth="1"/>
    <col min="3" max="3" width="36.140625" customWidth="1"/>
    <col min="4" max="4" width="20.7109375" customWidth="1"/>
    <col min="5" max="5" width="31.42578125" customWidth="1"/>
    <col min="6" max="6" width="23.85546875" customWidth="1"/>
    <col min="10" max="10" width="19.28515625" customWidth="1"/>
    <col min="11" max="11" width="26.42578125" customWidth="1"/>
    <col min="13" max="13" width="13.85546875" customWidth="1"/>
    <col min="14" max="14" width="39" customWidth="1"/>
    <col min="15" max="17" width="18.5703125" customWidth="1"/>
    <col min="18" max="18" width="15" customWidth="1"/>
    <col min="19" max="19" width="20.42578125" customWidth="1"/>
    <col min="20" max="20" width="13.7109375" customWidth="1"/>
    <col min="21" max="21" width="35.140625" customWidth="1"/>
    <col min="22" max="22" width="13" customWidth="1"/>
    <col min="23" max="23" width="28.85546875" customWidth="1"/>
    <col min="24" max="24" width="45.140625" customWidth="1"/>
  </cols>
  <sheetData>
    <row r="1" spans="1:24" x14ac:dyDescent="0.25">
      <c r="A1" s="43" t="s">
        <v>75</v>
      </c>
      <c r="B1" s="20" t="s">
        <v>101</v>
      </c>
      <c r="C1" s="20" t="s">
        <v>17</v>
      </c>
      <c r="D1" s="20" t="s">
        <v>18</v>
      </c>
      <c r="E1" s="20" t="s">
        <v>22</v>
      </c>
      <c r="F1" s="20" t="s">
        <v>171</v>
      </c>
      <c r="G1" s="20" t="s">
        <v>23</v>
      </c>
      <c r="H1" s="20" t="s">
        <v>24</v>
      </c>
      <c r="I1" s="20" t="s">
        <v>26</v>
      </c>
      <c r="J1" s="20" t="s">
        <v>28</v>
      </c>
      <c r="K1" s="20" t="s">
        <v>188</v>
      </c>
      <c r="L1" s="20" t="s">
        <v>30</v>
      </c>
      <c r="M1" s="20" t="s">
        <v>31</v>
      </c>
      <c r="N1" s="20" t="s">
        <v>189</v>
      </c>
      <c r="O1" s="20" t="s">
        <v>203</v>
      </c>
      <c r="P1" s="70" t="s">
        <v>310</v>
      </c>
      <c r="Q1" s="70" t="s">
        <v>318</v>
      </c>
      <c r="R1" s="20" t="s">
        <v>34</v>
      </c>
      <c r="S1" s="20" t="s">
        <v>345</v>
      </c>
      <c r="T1" s="20" t="s">
        <v>212</v>
      </c>
      <c r="U1" s="46" t="s">
        <v>221</v>
      </c>
      <c r="V1" s="70" t="s">
        <v>383</v>
      </c>
      <c r="W1" s="70" t="s">
        <v>387</v>
      </c>
      <c r="X1" s="70" t="s">
        <v>393</v>
      </c>
    </row>
    <row r="2" spans="1:24" x14ac:dyDescent="0.25">
      <c r="A2" s="43" t="s">
        <v>76</v>
      </c>
      <c r="B2" s="20" t="s">
        <v>102</v>
      </c>
      <c r="C2" s="20" t="s">
        <v>157</v>
      </c>
      <c r="D2" s="20" t="s">
        <v>163</v>
      </c>
      <c r="E2" s="20" t="s">
        <v>165</v>
      </c>
      <c r="F2" s="20" t="s">
        <v>172</v>
      </c>
      <c r="G2" s="20" t="s">
        <v>97</v>
      </c>
      <c r="H2" s="20" t="s">
        <v>97</v>
      </c>
      <c r="I2" s="20" t="s">
        <v>97</v>
      </c>
      <c r="J2" s="20" t="s">
        <v>179</v>
      </c>
      <c r="K2" s="20" t="s">
        <v>184</v>
      </c>
      <c r="L2" s="20" t="s">
        <v>97</v>
      </c>
      <c r="M2" s="20" t="s">
        <v>97</v>
      </c>
      <c r="N2" s="20" t="s">
        <v>190</v>
      </c>
      <c r="O2" s="20" t="s">
        <v>209</v>
      </c>
      <c r="P2" s="70" t="s">
        <v>311</v>
      </c>
      <c r="Q2" s="70" t="s">
        <v>314</v>
      </c>
      <c r="R2" s="20" t="s">
        <v>210</v>
      </c>
      <c r="S2" s="20" t="s">
        <v>97</v>
      </c>
      <c r="T2" s="20" t="s">
        <v>97</v>
      </c>
      <c r="U2" s="20" t="s">
        <v>217</v>
      </c>
      <c r="V2" s="70" t="s">
        <v>97</v>
      </c>
      <c r="W2" s="70" t="s">
        <v>388</v>
      </c>
      <c r="X2" s="70" t="s">
        <v>394</v>
      </c>
    </row>
    <row r="3" spans="1:24" ht="30" x14ac:dyDescent="0.25">
      <c r="A3" s="43" t="s">
        <v>77</v>
      </c>
      <c r="B3" s="20" t="s">
        <v>103</v>
      </c>
      <c r="C3" s="20" t="s">
        <v>158</v>
      </c>
      <c r="D3" s="20" t="s">
        <v>164</v>
      </c>
      <c r="E3" s="20" t="s">
        <v>166</v>
      </c>
      <c r="F3" s="20" t="s">
        <v>173</v>
      </c>
      <c r="G3" s="20" t="s">
        <v>98</v>
      </c>
      <c r="H3" s="20" t="s">
        <v>98</v>
      </c>
      <c r="I3" s="20" t="s">
        <v>98</v>
      </c>
      <c r="J3" s="20" t="s">
        <v>180</v>
      </c>
      <c r="K3" s="20" t="s">
        <v>185</v>
      </c>
      <c r="L3" s="20" t="s">
        <v>98</v>
      </c>
      <c r="M3" s="20" t="s">
        <v>98</v>
      </c>
      <c r="N3" s="20" t="s">
        <v>191</v>
      </c>
      <c r="O3" s="20" t="s">
        <v>204</v>
      </c>
      <c r="P3" s="70" t="s">
        <v>312</v>
      </c>
      <c r="Q3" s="71" t="s">
        <v>315</v>
      </c>
      <c r="R3" s="20" t="s">
        <v>211</v>
      </c>
      <c r="S3" s="20" t="s">
        <v>98</v>
      </c>
      <c r="T3" s="20" t="s">
        <v>98</v>
      </c>
      <c r="U3" s="20" t="s">
        <v>218</v>
      </c>
      <c r="V3" s="70" t="s">
        <v>98</v>
      </c>
      <c r="W3" s="70" t="s">
        <v>389</v>
      </c>
      <c r="X3" s="70" t="s">
        <v>389</v>
      </c>
    </row>
    <row r="4" spans="1:24" x14ac:dyDescent="0.25">
      <c r="A4" s="43" t="s">
        <v>78</v>
      </c>
      <c r="B4" s="20" t="s">
        <v>104</v>
      </c>
      <c r="C4" s="20" t="s">
        <v>159</v>
      </c>
      <c r="E4" s="20" t="s">
        <v>169</v>
      </c>
      <c r="F4" s="20" t="s">
        <v>174</v>
      </c>
      <c r="G4" s="20" t="s">
        <v>178</v>
      </c>
      <c r="H4" s="20" t="s">
        <v>178</v>
      </c>
      <c r="I4" s="20" t="s">
        <v>178</v>
      </c>
      <c r="J4" s="20" t="s">
        <v>181</v>
      </c>
      <c r="K4" s="20" t="s">
        <v>186</v>
      </c>
      <c r="N4" s="20" t="s">
        <v>192</v>
      </c>
      <c r="O4" s="20" t="s">
        <v>205</v>
      </c>
      <c r="P4" s="70" t="s">
        <v>208</v>
      </c>
      <c r="Q4" s="70" t="s">
        <v>316</v>
      </c>
      <c r="R4" s="20" t="s">
        <v>178</v>
      </c>
      <c r="S4" s="69"/>
      <c r="U4" s="20" t="s">
        <v>219</v>
      </c>
      <c r="V4" s="70" t="s">
        <v>208</v>
      </c>
      <c r="W4" s="70" t="s">
        <v>390</v>
      </c>
      <c r="X4" s="70" t="s">
        <v>395</v>
      </c>
    </row>
    <row r="5" spans="1:24" x14ac:dyDescent="0.25">
      <c r="A5" s="43" t="s">
        <v>79</v>
      </c>
      <c r="B5" s="20" t="s">
        <v>105</v>
      </c>
      <c r="C5" s="20" t="s">
        <v>160</v>
      </c>
      <c r="E5" s="20" t="s">
        <v>170</v>
      </c>
      <c r="F5" s="20" t="s">
        <v>175</v>
      </c>
      <c r="J5" s="20" t="s">
        <v>182</v>
      </c>
      <c r="K5" s="20" t="s">
        <v>187</v>
      </c>
      <c r="N5" s="20" t="s">
        <v>193</v>
      </c>
      <c r="O5" s="20" t="s">
        <v>206</v>
      </c>
      <c r="P5" s="69"/>
      <c r="Q5" s="70" t="s">
        <v>317</v>
      </c>
      <c r="U5" s="20" t="s">
        <v>220</v>
      </c>
      <c r="W5" s="70" t="s">
        <v>208</v>
      </c>
      <c r="X5" s="70" t="s">
        <v>208</v>
      </c>
    </row>
    <row r="6" spans="1:24" x14ac:dyDescent="0.25">
      <c r="A6" s="43" t="s">
        <v>80</v>
      </c>
      <c r="B6" s="20" t="s">
        <v>106</v>
      </c>
      <c r="C6" s="20" t="s">
        <v>161</v>
      </c>
      <c r="E6" s="20" t="s">
        <v>168</v>
      </c>
      <c r="F6" s="20" t="s">
        <v>88</v>
      </c>
      <c r="J6" s="20" t="s">
        <v>183</v>
      </c>
      <c r="N6" s="20" t="s">
        <v>202</v>
      </c>
      <c r="O6" s="20" t="s">
        <v>207</v>
      </c>
      <c r="P6" s="69"/>
      <c r="Q6" s="70" t="s">
        <v>208</v>
      </c>
      <c r="U6" s="20" t="s">
        <v>88</v>
      </c>
    </row>
    <row r="7" spans="1:24" x14ac:dyDescent="0.25">
      <c r="A7" s="127" t="s">
        <v>429</v>
      </c>
      <c r="B7" s="20" t="s">
        <v>107</v>
      </c>
      <c r="C7" s="20" t="s">
        <v>162</v>
      </c>
      <c r="E7" s="20" t="s">
        <v>88</v>
      </c>
      <c r="F7" s="20" t="s">
        <v>177</v>
      </c>
      <c r="N7" s="20" t="s">
        <v>194</v>
      </c>
      <c r="O7" s="20" t="s">
        <v>208</v>
      </c>
      <c r="P7" s="69"/>
      <c r="Q7" s="69"/>
    </row>
    <row r="8" spans="1:24" x14ac:dyDescent="0.25">
      <c r="A8" s="43" t="s">
        <v>81</v>
      </c>
      <c r="B8" s="20" t="s">
        <v>108</v>
      </c>
      <c r="C8" s="20" t="s">
        <v>88</v>
      </c>
      <c r="E8" s="20" t="s">
        <v>176</v>
      </c>
      <c r="F8" s="20" t="s">
        <v>167</v>
      </c>
      <c r="N8" s="20" t="s">
        <v>195</v>
      </c>
    </row>
    <row r="9" spans="1:24" x14ac:dyDescent="0.25">
      <c r="A9" s="43" t="s">
        <v>82</v>
      </c>
      <c r="B9" s="20" t="s">
        <v>109</v>
      </c>
      <c r="E9" s="20" t="s">
        <v>167</v>
      </c>
      <c r="N9" s="20" t="s">
        <v>196</v>
      </c>
    </row>
    <row r="10" spans="1:24" x14ac:dyDescent="0.25">
      <c r="A10" s="43" t="s">
        <v>83</v>
      </c>
      <c r="B10" s="20" t="s">
        <v>110</v>
      </c>
      <c r="N10" s="20" t="s">
        <v>197</v>
      </c>
    </row>
    <row r="11" spans="1:24" x14ac:dyDescent="0.25">
      <c r="A11" s="43" t="s">
        <v>84</v>
      </c>
      <c r="B11" s="20" t="s">
        <v>111</v>
      </c>
      <c r="N11" s="20" t="s">
        <v>198</v>
      </c>
    </row>
    <row r="12" spans="1:24" x14ac:dyDescent="0.25">
      <c r="A12" s="43" t="s">
        <v>100</v>
      </c>
      <c r="B12" s="20" t="s">
        <v>112</v>
      </c>
      <c r="N12" s="20" t="s">
        <v>199</v>
      </c>
    </row>
    <row r="13" spans="1:24" x14ac:dyDescent="0.25">
      <c r="A13" s="43" t="s">
        <v>96</v>
      </c>
      <c r="B13" s="20" t="s">
        <v>113</v>
      </c>
      <c r="N13" s="20" t="s">
        <v>200</v>
      </c>
    </row>
    <row r="14" spans="1:24" x14ac:dyDescent="0.25">
      <c r="A14" s="43" t="s">
        <v>85</v>
      </c>
      <c r="B14" s="20" t="s">
        <v>114</v>
      </c>
      <c r="N14" s="20" t="s">
        <v>201</v>
      </c>
    </row>
    <row r="15" spans="1:24" x14ac:dyDescent="0.25">
      <c r="A15" s="43" t="s">
        <v>95</v>
      </c>
      <c r="B15" s="20" t="s">
        <v>115</v>
      </c>
    </row>
    <row r="16" spans="1:24" x14ac:dyDescent="0.25">
      <c r="A16" s="43" t="s">
        <v>86</v>
      </c>
      <c r="B16" s="20" t="s">
        <v>116</v>
      </c>
    </row>
    <row r="17" spans="1:2" x14ac:dyDescent="0.25">
      <c r="A17" s="43" t="s">
        <v>87</v>
      </c>
      <c r="B17" s="20" t="s">
        <v>117</v>
      </c>
    </row>
    <row r="18" spans="1:2" x14ac:dyDescent="0.25">
      <c r="A18" s="43" t="s">
        <v>93</v>
      </c>
      <c r="B18" s="20" t="s">
        <v>118</v>
      </c>
    </row>
    <row r="19" spans="1:2" x14ac:dyDescent="0.25">
      <c r="A19" s="43" t="s">
        <v>88</v>
      </c>
      <c r="B19" s="20" t="s">
        <v>119</v>
      </c>
    </row>
    <row r="20" spans="1:2" x14ac:dyDescent="0.25">
      <c r="A20" s="43" t="s">
        <v>89</v>
      </c>
      <c r="B20" s="20" t="s">
        <v>120</v>
      </c>
    </row>
    <row r="21" spans="1:2" x14ac:dyDescent="0.25">
      <c r="A21" s="43" t="s">
        <v>90</v>
      </c>
      <c r="B21" s="20" t="s">
        <v>121</v>
      </c>
    </row>
    <row r="22" spans="1:2" x14ac:dyDescent="0.25">
      <c r="A22" s="43" t="s">
        <v>94</v>
      </c>
      <c r="B22" s="20" t="s">
        <v>122</v>
      </c>
    </row>
    <row r="23" spans="1:2" x14ac:dyDescent="0.25">
      <c r="A23" s="43" t="s">
        <v>91</v>
      </c>
      <c r="B23" s="20" t="s">
        <v>123</v>
      </c>
    </row>
    <row r="24" spans="1:2" x14ac:dyDescent="0.25">
      <c r="A24" s="43" t="s">
        <v>92</v>
      </c>
      <c r="B24" s="20" t="s">
        <v>124</v>
      </c>
    </row>
    <row r="25" spans="1:2" x14ac:dyDescent="0.25">
      <c r="B25" s="20" t="s">
        <v>125</v>
      </c>
    </row>
    <row r="26" spans="1:2" x14ac:dyDescent="0.25">
      <c r="B26" s="20" t="s">
        <v>126</v>
      </c>
    </row>
    <row r="27" spans="1:2" x14ac:dyDescent="0.25">
      <c r="B27" s="20" t="s">
        <v>127</v>
      </c>
    </row>
    <row r="28" spans="1:2" x14ac:dyDescent="0.25">
      <c r="B28" s="20" t="s">
        <v>128</v>
      </c>
    </row>
    <row r="29" spans="1:2" x14ac:dyDescent="0.25">
      <c r="B29" s="20" t="s">
        <v>129</v>
      </c>
    </row>
    <row r="30" spans="1:2" x14ac:dyDescent="0.25">
      <c r="B30" s="20" t="s">
        <v>130</v>
      </c>
    </row>
    <row r="31" spans="1:2" x14ac:dyDescent="0.25">
      <c r="B31" s="20" t="s">
        <v>131</v>
      </c>
    </row>
    <row r="32" spans="1:2" x14ac:dyDescent="0.25">
      <c r="B32" s="20" t="s">
        <v>132</v>
      </c>
    </row>
    <row r="33" spans="2:2" x14ac:dyDescent="0.25">
      <c r="B33" s="20" t="s">
        <v>133</v>
      </c>
    </row>
    <row r="34" spans="2:2" x14ac:dyDescent="0.25">
      <c r="B34" s="20" t="s">
        <v>134</v>
      </c>
    </row>
    <row r="35" spans="2:2" x14ac:dyDescent="0.25">
      <c r="B35" s="20" t="s">
        <v>135</v>
      </c>
    </row>
    <row r="36" spans="2:2" x14ac:dyDescent="0.25">
      <c r="B36" s="20" t="s">
        <v>136</v>
      </c>
    </row>
    <row r="37" spans="2:2" x14ac:dyDescent="0.25">
      <c r="B37" s="20" t="s">
        <v>137</v>
      </c>
    </row>
    <row r="38" spans="2:2" x14ac:dyDescent="0.25">
      <c r="B38" s="20" t="s">
        <v>138</v>
      </c>
    </row>
    <row r="39" spans="2:2" x14ac:dyDescent="0.25">
      <c r="B39" s="20" t="s">
        <v>139</v>
      </c>
    </row>
    <row r="40" spans="2:2" x14ac:dyDescent="0.25">
      <c r="B40" s="20" t="s">
        <v>140</v>
      </c>
    </row>
    <row r="41" spans="2:2" x14ac:dyDescent="0.25">
      <c r="B41" s="20" t="s">
        <v>141</v>
      </c>
    </row>
    <row r="42" spans="2:2" x14ac:dyDescent="0.25">
      <c r="B42" s="20" t="s">
        <v>142</v>
      </c>
    </row>
    <row r="43" spans="2:2" x14ac:dyDescent="0.25">
      <c r="B43" s="20" t="s">
        <v>143</v>
      </c>
    </row>
    <row r="44" spans="2:2" x14ac:dyDescent="0.25">
      <c r="B44" s="20" t="s">
        <v>144</v>
      </c>
    </row>
    <row r="45" spans="2:2" x14ac:dyDescent="0.25">
      <c r="B45" s="20" t="s">
        <v>145</v>
      </c>
    </row>
    <row r="46" spans="2:2" x14ac:dyDescent="0.25">
      <c r="B46" s="20" t="s">
        <v>146</v>
      </c>
    </row>
    <row r="47" spans="2:2" x14ac:dyDescent="0.25">
      <c r="B47" s="20" t="s">
        <v>147</v>
      </c>
    </row>
    <row r="48" spans="2:2" x14ac:dyDescent="0.25">
      <c r="B48" s="20" t="s">
        <v>148</v>
      </c>
    </row>
    <row r="49" spans="2:2" x14ac:dyDescent="0.25">
      <c r="B49" s="20" t="s">
        <v>149</v>
      </c>
    </row>
    <row r="50" spans="2:2" x14ac:dyDescent="0.25">
      <c r="B50" s="20" t="s">
        <v>150</v>
      </c>
    </row>
    <row r="51" spans="2:2" x14ac:dyDescent="0.25">
      <c r="B51" s="20" t="s">
        <v>151</v>
      </c>
    </row>
    <row r="52" spans="2:2" x14ac:dyDescent="0.25">
      <c r="B52" s="20" t="s">
        <v>152</v>
      </c>
    </row>
    <row r="53" spans="2:2" x14ac:dyDescent="0.25">
      <c r="B53" s="20" t="s">
        <v>153</v>
      </c>
    </row>
    <row r="54" spans="2:2" x14ac:dyDescent="0.25">
      <c r="B54" s="20" t="s">
        <v>154</v>
      </c>
    </row>
    <row r="55" spans="2:2" x14ac:dyDescent="0.25">
      <c r="B55" s="20" t="s">
        <v>155</v>
      </c>
    </row>
    <row r="56" spans="2:2" x14ac:dyDescent="0.25">
      <c r="B56" s="20" t="s">
        <v>156</v>
      </c>
    </row>
  </sheetData>
  <sheetProtection algorithmName="SHA-512" hashValue="1NnVSPgk9/kyNXW544wKw2gznB4b20IBCwdkdgFhIVxo1hOFk4aaEk4VNcJQil1cfspubYvD//t14YnVjQtTjA==" saltValue="8pIW8hq5NJEUOLQArDcPoQ==" spinCount="100000" sheet="1" objects="1" scenarios="1"/>
  <sortState xmlns:xlrd2="http://schemas.microsoft.com/office/spreadsheetml/2017/richdata2" ref="A2:A24">
    <sortCondition ref="A2:A24"/>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63D18-8D8A-48F9-8321-00022317C56A}">
  <sheetPr>
    <tabColor theme="8" tint="0.79998168889431442"/>
  </sheetPr>
  <dimension ref="A1:AJ2000"/>
  <sheetViews>
    <sheetView zoomScale="80" zoomScaleNormal="80" workbookViewId="0">
      <pane xSplit="2" ySplit="1" topLeftCell="C2" activePane="bottomRight" state="frozen"/>
      <selection pane="topRight" activeCell="C1" sqref="C1"/>
      <selection pane="bottomLeft" activeCell="A2" sqref="A2"/>
      <selection pane="bottomRight" activeCell="E2" sqref="E2"/>
    </sheetView>
  </sheetViews>
  <sheetFormatPr defaultRowHeight="15" x14ac:dyDescent="0.25"/>
  <cols>
    <col min="1" max="1" width="9.140625" style="17"/>
    <col min="2" max="2" width="18.7109375" style="23" customWidth="1"/>
    <col min="3" max="3" width="19.5703125" style="23" customWidth="1"/>
    <col min="4" max="4" width="15.42578125" style="24" customWidth="1"/>
    <col min="5" max="5" width="36.28515625" style="23" customWidth="1"/>
    <col min="6" max="6" width="19.140625" style="24" customWidth="1"/>
    <col min="7" max="7" width="22.5703125" style="23" customWidth="1"/>
    <col min="8" max="8" width="38.42578125" style="23" customWidth="1"/>
    <col min="9" max="9" width="22.42578125" style="23" customWidth="1"/>
    <col min="10" max="10" width="15.140625" style="24" customWidth="1"/>
    <col min="11" max="11" width="16.28515625" style="17" customWidth="1"/>
    <col min="12" max="12" width="14.7109375" style="17" customWidth="1"/>
    <col min="13" max="13" width="30.28515625" style="23" customWidth="1"/>
    <col min="14" max="14" width="39.85546875" style="23" customWidth="1"/>
    <col min="15" max="15" width="11.28515625" style="23" customWidth="1"/>
    <col min="16" max="16" width="10.85546875" style="23" customWidth="1"/>
    <col min="17" max="17" width="10.28515625" style="23" customWidth="1"/>
    <col min="18" max="18" width="20.85546875" style="23" customWidth="1"/>
    <col min="19" max="19" width="26.7109375" style="23" customWidth="1"/>
    <col min="20" max="20" width="10.85546875" style="23" customWidth="1"/>
    <col min="21" max="21" width="15.85546875" style="23" customWidth="1"/>
    <col min="22" max="22" width="40.7109375" style="23" customWidth="1"/>
    <col min="23" max="24" width="19.140625" style="23" customWidth="1"/>
    <col min="25" max="25" width="19.140625" style="53" customWidth="1"/>
    <col min="26" max="26" width="19.140625" style="23" customWidth="1"/>
    <col min="27" max="27" width="22.140625" style="23" customWidth="1"/>
    <col min="28" max="28" width="15" style="23" customWidth="1"/>
    <col min="29" max="29" width="34" style="23" customWidth="1"/>
    <col min="30" max="30" width="51.28515625" style="23" customWidth="1"/>
    <col min="31" max="31" width="20.42578125" style="23" customWidth="1"/>
    <col min="32" max="34" width="9.140625" style="23"/>
    <col min="35" max="35" width="54.85546875" style="25" customWidth="1"/>
    <col min="36" max="36" width="12.42578125" style="54" hidden="1" customWidth="1"/>
    <col min="37" max="16384" width="9.140625" style="25"/>
  </cols>
  <sheetData>
    <row r="1" spans="1:36" s="42" customFormat="1" ht="30.75" thickBot="1" x14ac:dyDescent="0.3">
      <c r="A1" s="33" t="s">
        <v>11</v>
      </c>
      <c r="B1" s="34" t="s">
        <v>12</v>
      </c>
      <c r="C1" s="34" t="s">
        <v>99</v>
      </c>
      <c r="D1" s="35" t="s">
        <v>13</v>
      </c>
      <c r="E1" s="34" t="s">
        <v>14</v>
      </c>
      <c r="F1" s="35" t="s">
        <v>15</v>
      </c>
      <c r="G1" s="34" t="s">
        <v>16</v>
      </c>
      <c r="H1" s="34" t="s">
        <v>17</v>
      </c>
      <c r="I1" s="34" t="s">
        <v>18</v>
      </c>
      <c r="J1" s="35" t="s">
        <v>19</v>
      </c>
      <c r="K1" s="34" t="s">
        <v>20</v>
      </c>
      <c r="L1" s="34" t="s">
        <v>21</v>
      </c>
      <c r="M1" s="34" t="s">
        <v>22</v>
      </c>
      <c r="N1" s="34" t="s">
        <v>25</v>
      </c>
      <c r="O1" s="34" t="s">
        <v>23</v>
      </c>
      <c r="P1" s="34" t="s">
        <v>24</v>
      </c>
      <c r="Q1" s="34" t="s">
        <v>26</v>
      </c>
      <c r="R1" s="34" t="s">
        <v>28</v>
      </c>
      <c r="S1" s="34" t="s">
        <v>29</v>
      </c>
      <c r="T1" s="34" t="s">
        <v>30</v>
      </c>
      <c r="U1" s="34" t="s">
        <v>31</v>
      </c>
      <c r="V1" s="34" t="s">
        <v>32</v>
      </c>
      <c r="W1" s="34" t="s">
        <v>33</v>
      </c>
      <c r="X1" s="34" t="s">
        <v>319</v>
      </c>
      <c r="Y1" s="109" t="s">
        <v>381</v>
      </c>
      <c r="Z1" s="34" t="s">
        <v>382</v>
      </c>
      <c r="AA1" s="34" t="s">
        <v>313</v>
      </c>
      <c r="AB1" s="34" t="s">
        <v>34</v>
      </c>
      <c r="AC1" s="34" t="s">
        <v>35</v>
      </c>
      <c r="AD1" s="34" t="s">
        <v>27</v>
      </c>
      <c r="AE1" s="34" t="s">
        <v>407</v>
      </c>
      <c r="AF1" s="34" t="s">
        <v>36</v>
      </c>
      <c r="AG1" s="34" t="s">
        <v>37</v>
      </c>
      <c r="AH1" s="36" t="s">
        <v>38</v>
      </c>
      <c r="AI1" s="34" t="s">
        <v>213</v>
      </c>
      <c r="AJ1" s="34" t="s">
        <v>214</v>
      </c>
    </row>
    <row r="2" spans="1:36" x14ac:dyDescent="0.25">
      <c r="A2" s="29">
        <v>1</v>
      </c>
      <c r="B2" s="27"/>
      <c r="C2" s="27"/>
      <c r="D2" s="28"/>
      <c r="E2" s="27"/>
      <c r="F2" s="28"/>
      <c r="G2" s="27"/>
      <c r="H2" s="27"/>
      <c r="I2" s="27"/>
      <c r="J2" s="28"/>
      <c r="K2" s="26">
        <f>INT(ROUND(YEARFRAC(D2,J2),1))</f>
        <v>0</v>
      </c>
      <c r="L2" s="26">
        <f ca="1">ROUNDDOWN(YEARFRAC(J2, TODAY(), 1), 0)</f>
        <v>123</v>
      </c>
      <c r="M2" s="27"/>
      <c r="N2" s="27"/>
      <c r="O2" s="27"/>
      <c r="P2" s="27"/>
      <c r="Q2" s="27"/>
      <c r="R2" s="27"/>
      <c r="S2" s="27"/>
      <c r="T2" s="27"/>
      <c r="U2" s="27"/>
      <c r="V2" s="27"/>
      <c r="W2" s="27"/>
      <c r="X2" s="27"/>
      <c r="Y2" s="55"/>
      <c r="Z2" s="27"/>
      <c r="AA2" s="27"/>
      <c r="AB2" s="27"/>
      <c r="AC2" s="27"/>
      <c r="AD2" s="27"/>
      <c r="AE2" s="27"/>
      <c r="AF2" s="27"/>
      <c r="AG2" s="27"/>
      <c r="AH2" s="31"/>
      <c r="AI2" s="27"/>
      <c r="AJ2" s="26" t="str">
        <f>IF(ISBLANK(Table13[[#This Row],[Discharge Date]]),"Blank","Not Blank")</f>
        <v>Blank</v>
      </c>
    </row>
    <row r="3" spans="1:36" x14ac:dyDescent="0.25">
      <c r="A3" s="30">
        <v>2</v>
      </c>
      <c r="K3" s="17">
        <f t="shared" ref="K3:K66" si="0">INT(ROUND(YEARFRAC(D3,J3),1))</f>
        <v>0</v>
      </c>
      <c r="L3" s="17">
        <f t="shared" ref="L3:L66" ca="1" si="1">ROUNDDOWN(YEARFRAC(J3, TODAY(), 1), 0)</f>
        <v>123</v>
      </c>
      <c r="AH3" s="32"/>
      <c r="AI3" s="23"/>
      <c r="AJ3" s="17" t="str">
        <f>IF(ISBLANK(Table13[[#This Row],[Discharge Date]]),"Blank","Not Blank")</f>
        <v>Blank</v>
      </c>
    </row>
    <row r="4" spans="1:36" x14ac:dyDescent="0.25">
      <c r="A4" s="30">
        <v>3</v>
      </c>
      <c r="K4" s="17">
        <f t="shared" si="0"/>
        <v>0</v>
      </c>
      <c r="L4" s="17">
        <f t="shared" ca="1" si="1"/>
        <v>123</v>
      </c>
      <c r="AH4" s="32"/>
      <c r="AI4" s="23"/>
      <c r="AJ4" s="17" t="str">
        <f>IF(ISBLANK(Table13[[#This Row],[Discharge Date]]),"Blank","Not Blank")</f>
        <v>Blank</v>
      </c>
    </row>
    <row r="5" spans="1:36" x14ac:dyDescent="0.25">
      <c r="A5" s="30">
        <v>4</v>
      </c>
      <c r="K5" s="17">
        <f t="shared" si="0"/>
        <v>0</v>
      </c>
      <c r="L5" s="17">
        <f t="shared" ca="1" si="1"/>
        <v>123</v>
      </c>
      <c r="AH5" s="32"/>
      <c r="AI5" s="23"/>
      <c r="AJ5" s="17" t="str">
        <f>IF(ISBLANK(Table13[[#This Row],[Discharge Date]]),"Blank","Not Blank")</f>
        <v>Blank</v>
      </c>
    </row>
    <row r="6" spans="1:36" x14ac:dyDescent="0.25">
      <c r="A6" s="30">
        <v>5</v>
      </c>
      <c r="K6" s="17">
        <f t="shared" si="0"/>
        <v>0</v>
      </c>
      <c r="L6" s="17">
        <f t="shared" ca="1" si="1"/>
        <v>123</v>
      </c>
      <c r="AH6" s="32"/>
      <c r="AI6" s="23"/>
      <c r="AJ6" s="17" t="str">
        <f>IF(ISBLANK(Table13[[#This Row],[Discharge Date]]),"Blank","Not Blank")</f>
        <v>Blank</v>
      </c>
    </row>
    <row r="7" spans="1:36" x14ac:dyDescent="0.25">
      <c r="A7" s="30">
        <v>6</v>
      </c>
      <c r="K7" s="17">
        <f t="shared" si="0"/>
        <v>0</v>
      </c>
      <c r="L7" s="17">
        <f t="shared" ca="1" si="1"/>
        <v>123</v>
      </c>
      <c r="AH7" s="32"/>
      <c r="AI7" s="23"/>
      <c r="AJ7" s="17" t="str">
        <f>IF(ISBLANK(Table13[[#This Row],[Discharge Date]]),"Blank","Not Blank")</f>
        <v>Blank</v>
      </c>
    </row>
    <row r="8" spans="1:36" x14ac:dyDescent="0.25">
      <c r="A8" s="30">
        <v>7</v>
      </c>
      <c r="K8" s="17">
        <f t="shared" si="0"/>
        <v>0</v>
      </c>
      <c r="L8" s="17">
        <f t="shared" ca="1" si="1"/>
        <v>123</v>
      </c>
      <c r="AH8" s="32"/>
      <c r="AI8" s="23"/>
      <c r="AJ8" s="17" t="str">
        <f>IF(ISBLANK(Table13[[#This Row],[Discharge Date]]),"Blank","Not Blank")</f>
        <v>Blank</v>
      </c>
    </row>
    <row r="9" spans="1:36" x14ac:dyDescent="0.25">
      <c r="A9" s="30">
        <v>8</v>
      </c>
      <c r="K9" s="17">
        <f t="shared" si="0"/>
        <v>0</v>
      </c>
      <c r="L9" s="17">
        <f t="shared" ca="1" si="1"/>
        <v>123</v>
      </c>
      <c r="AH9" s="32"/>
      <c r="AI9" s="23"/>
      <c r="AJ9" s="17" t="str">
        <f>IF(ISBLANK(Table13[[#This Row],[Discharge Date]]),"Blank","Not Blank")</f>
        <v>Blank</v>
      </c>
    </row>
    <row r="10" spans="1:36" x14ac:dyDescent="0.25">
      <c r="A10" s="30">
        <v>9</v>
      </c>
      <c r="K10" s="17">
        <f t="shared" si="0"/>
        <v>0</v>
      </c>
      <c r="L10" s="17">
        <f t="shared" ca="1" si="1"/>
        <v>123</v>
      </c>
      <c r="AB10" s="22"/>
      <c r="AH10" s="32"/>
      <c r="AI10" s="23"/>
      <c r="AJ10" s="17" t="str">
        <f>IF(ISBLANK(Table13[[#This Row],[Discharge Date]]),"Blank","Not Blank")</f>
        <v>Blank</v>
      </c>
    </row>
    <row r="11" spans="1:36" x14ac:dyDescent="0.25">
      <c r="A11" s="30">
        <v>10</v>
      </c>
      <c r="K11" s="17">
        <f t="shared" si="0"/>
        <v>0</v>
      </c>
      <c r="L11" s="17">
        <f t="shared" ca="1" si="1"/>
        <v>123</v>
      </c>
      <c r="AH11" s="32"/>
      <c r="AI11" s="23"/>
      <c r="AJ11" s="17" t="str">
        <f>IF(ISBLANK(Table13[[#This Row],[Discharge Date]]),"Blank","Not Blank")</f>
        <v>Blank</v>
      </c>
    </row>
    <row r="12" spans="1:36" x14ac:dyDescent="0.25">
      <c r="A12" s="30">
        <v>11</v>
      </c>
      <c r="K12" s="17">
        <f t="shared" si="0"/>
        <v>0</v>
      </c>
      <c r="L12" s="17">
        <f t="shared" ca="1" si="1"/>
        <v>123</v>
      </c>
      <c r="AH12" s="32"/>
      <c r="AI12" s="23"/>
      <c r="AJ12" s="17" t="str">
        <f>IF(ISBLANK(Table13[[#This Row],[Discharge Date]]),"Blank","Not Blank")</f>
        <v>Blank</v>
      </c>
    </row>
    <row r="13" spans="1:36" x14ac:dyDescent="0.25">
      <c r="A13" s="30">
        <v>12</v>
      </c>
      <c r="K13" s="17">
        <f t="shared" si="0"/>
        <v>0</v>
      </c>
      <c r="L13" s="17">
        <f t="shared" ca="1" si="1"/>
        <v>123</v>
      </c>
      <c r="AH13" s="32"/>
      <c r="AI13" s="23"/>
      <c r="AJ13" s="17" t="str">
        <f>IF(ISBLANK(Table13[[#This Row],[Discharge Date]]),"Blank","Not Blank")</f>
        <v>Blank</v>
      </c>
    </row>
    <row r="14" spans="1:36" x14ac:dyDescent="0.25">
      <c r="A14" s="30">
        <v>13</v>
      </c>
      <c r="K14" s="17">
        <f t="shared" si="0"/>
        <v>0</v>
      </c>
      <c r="L14" s="17">
        <f t="shared" ca="1" si="1"/>
        <v>123</v>
      </c>
      <c r="AH14" s="32"/>
      <c r="AI14" s="23"/>
      <c r="AJ14" s="17" t="str">
        <f>IF(ISBLANK(Table13[[#This Row],[Discharge Date]]),"Blank","Not Blank")</f>
        <v>Blank</v>
      </c>
    </row>
    <row r="15" spans="1:36" x14ac:dyDescent="0.25">
      <c r="A15" s="30">
        <v>14</v>
      </c>
      <c r="K15" s="17">
        <f t="shared" si="0"/>
        <v>0</v>
      </c>
      <c r="L15" s="17">
        <f t="shared" ca="1" si="1"/>
        <v>123</v>
      </c>
      <c r="AH15" s="32"/>
      <c r="AI15" s="23"/>
      <c r="AJ15" s="17" t="str">
        <f>IF(ISBLANK(Table13[[#This Row],[Discharge Date]]),"Blank","Not Blank")</f>
        <v>Blank</v>
      </c>
    </row>
    <row r="16" spans="1:36" x14ac:dyDescent="0.25">
      <c r="A16" s="30">
        <v>15</v>
      </c>
      <c r="K16" s="17">
        <f t="shared" si="0"/>
        <v>0</v>
      </c>
      <c r="L16" s="17">
        <f t="shared" ca="1" si="1"/>
        <v>123</v>
      </c>
      <c r="AH16" s="32"/>
      <c r="AI16" s="23"/>
      <c r="AJ16" s="17" t="str">
        <f>IF(ISBLANK(Table13[[#This Row],[Discharge Date]]),"Blank","Not Blank")</f>
        <v>Blank</v>
      </c>
    </row>
    <row r="17" spans="1:36" x14ac:dyDescent="0.25">
      <c r="A17" s="30">
        <v>16</v>
      </c>
      <c r="K17" s="17">
        <f t="shared" si="0"/>
        <v>0</v>
      </c>
      <c r="L17" s="17">
        <f t="shared" ca="1" si="1"/>
        <v>123</v>
      </c>
      <c r="AH17" s="32"/>
      <c r="AI17" s="23"/>
      <c r="AJ17" s="17" t="str">
        <f>IF(ISBLANK(Table13[[#This Row],[Discharge Date]]),"Blank","Not Blank")</f>
        <v>Blank</v>
      </c>
    </row>
    <row r="18" spans="1:36" x14ac:dyDescent="0.25">
      <c r="A18" s="30">
        <v>17</v>
      </c>
      <c r="K18" s="17">
        <f t="shared" si="0"/>
        <v>0</v>
      </c>
      <c r="L18" s="17">
        <f t="shared" ca="1" si="1"/>
        <v>123</v>
      </c>
      <c r="AH18" s="32"/>
      <c r="AI18" s="23"/>
      <c r="AJ18" s="17" t="str">
        <f>IF(ISBLANK(Table13[[#This Row],[Discharge Date]]),"Blank","Not Blank")</f>
        <v>Blank</v>
      </c>
    </row>
    <row r="19" spans="1:36" x14ac:dyDescent="0.25">
      <c r="A19" s="30">
        <v>18</v>
      </c>
      <c r="K19" s="17">
        <f t="shared" si="0"/>
        <v>0</v>
      </c>
      <c r="L19" s="17">
        <f t="shared" ca="1" si="1"/>
        <v>123</v>
      </c>
      <c r="AH19" s="32"/>
      <c r="AI19" s="23"/>
      <c r="AJ19" s="17" t="str">
        <f>IF(ISBLANK(Table13[[#This Row],[Discharge Date]]),"Blank","Not Blank")</f>
        <v>Blank</v>
      </c>
    </row>
    <row r="20" spans="1:36" x14ac:dyDescent="0.25">
      <c r="A20" s="30">
        <v>19</v>
      </c>
      <c r="K20" s="17">
        <f t="shared" si="0"/>
        <v>0</v>
      </c>
      <c r="L20" s="17">
        <f t="shared" ca="1" si="1"/>
        <v>123</v>
      </c>
      <c r="AH20" s="32"/>
      <c r="AI20" s="23"/>
      <c r="AJ20" s="17" t="str">
        <f>IF(ISBLANK(Table13[[#This Row],[Discharge Date]]),"Blank","Not Blank")</f>
        <v>Blank</v>
      </c>
    </row>
    <row r="21" spans="1:36" x14ac:dyDescent="0.25">
      <c r="A21" s="30">
        <v>20</v>
      </c>
      <c r="K21" s="17">
        <f t="shared" si="0"/>
        <v>0</v>
      </c>
      <c r="L21" s="17">
        <f t="shared" ca="1" si="1"/>
        <v>123</v>
      </c>
      <c r="AH21" s="32"/>
      <c r="AI21" s="23"/>
      <c r="AJ21" s="17" t="str">
        <f>IF(ISBLANK(Table13[[#This Row],[Discharge Date]]),"Blank","Not Blank")</f>
        <v>Blank</v>
      </c>
    </row>
    <row r="22" spans="1:36" x14ac:dyDescent="0.25">
      <c r="A22" s="30">
        <v>21</v>
      </c>
      <c r="K22" s="17">
        <f t="shared" si="0"/>
        <v>0</v>
      </c>
      <c r="L22" s="17">
        <f t="shared" ca="1" si="1"/>
        <v>123</v>
      </c>
      <c r="AH22" s="32"/>
      <c r="AI22" s="23"/>
      <c r="AJ22" s="17" t="str">
        <f>IF(ISBLANK(Table13[[#This Row],[Discharge Date]]),"Blank","Not Blank")</f>
        <v>Blank</v>
      </c>
    </row>
    <row r="23" spans="1:36" x14ac:dyDescent="0.25">
      <c r="A23" s="30">
        <v>22</v>
      </c>
      <c r="K23" s="17">
        <f t="shared" si="0"/>
        <v>0</v>
      </c>
      <c r="L23" s="17">
        <f t="shared" ca="1" si="1"/>
        <v>123</v>
      </c>
      <c r="AH23" s="32"/>
      <c r="AI23" s="23"/>
      <c r="AJ23" s="17" t="str">
        <f>IF(ISBLANK(Table13[[#This Row],[Discharge Date]]),"Blank","Not Blank")</f>
        <v>Blank</v>
      </c>
    </row>
    <row r="24" spans="1:36" x14ac:dyDescent="0.25">
      <c r="A24" s="30">
        <v>23</v>
      </c>
      <c r="K24" s="17">
        <f t="shared" si="0"/>
        <v>0</v>
      </c>
      <c r="L24" s="17">
        <f t="shared" ca="1" si="1"/>
        <v>123</v>
      </c>
      <c r="AH24" s="32"/>
      <c r="AI24" s="23"/>
      <c r="AJ24" s="17" t="str">
        <f>IF(ISBLANK(Table13[[#This Row],[Discharge Date]]),"Blank","Not Blank")</f>
        <v>Blank</v>
      </c>
    </row>
    <row r="25" spans="1:36" x14ac:dyDescent="0.25">
      <c r="A25" s="30">
        <v>24</v>
      </c>
      <c r="K25" s="17">
        <f t="shared" si="0"/>
        <v>0</v>
      </c>
      <c r="L25" s="17">
        <f t="shared" ca="1" si="1"/>
        <v>123</v>
      </c>
      <c r="AH25" s="32"/>
      <c r="AI25" s="23"/>
      <c r="AJ25" s="17" t="str">
        <f>IF(ISBLANK(Table13[[#This Row],[Discharge Date]]),"Blank","Not Blank")</f>
        <v>Blank</v>
      </c>
    </row>
    <row r="26" spans="1:36" x14ac:dyDescent="0.25">
      <c r="A26" s="30">
        <v>25</v>
      </c>
      <c r="K26" s="17">
        <f t="shared" si="0"/>
        <v>0</v>
      </c>
      <c r="L26" s="17">
        <f t="shared" ca="1" si="1"/>
        <v>123</v>
      </c>
      <c r="AH26" s="32"/>
      <c r="AI26" s="23"/>
      <c r="AJ26" s="17" t="str">
        <f>IF(ISBLANK(Table13[[#This Row],[Discharge Date]]),"Blank","Not Blank")</f>
        <v>Blank</v>
      </c>
    </row>
    <row r="27" spans="1:36" x14ac:dyDescent="0.25">
      <c r="A27" s="30">
        <v>26</v>
      </c>
      <c r="K27" s="17">
        <f t="shared" si="0"/>
        <v>0</v>
      </c>
      <c r="L27" s="17">
        <f t="shared" ca="1" si="1"/>
        <v>123</v>
      </c>
      <c r="AH27" s="32"/>
      <c r="AI27" s="23"/>
      <c r="AJ27" s="17" t="str">
        <f>IF(ISBLANK(Table13[[#This Row],[Discharge Date]]),"Blank","Not Blank")</f>
        <v>Blank</v>
      </c>
    </row>
    <row r="28" spans="1:36" x14ac:dyDescent="0.25">
      <c r="A28" s="30">
        <v>27</v>
      </c>
      <c r="K28" s="17">
        <f t="shared" si="0"/>
        <v>0</v>
      </c>
      <c r="L28" s="17">
        <f t="shared" ca="1" si="1"/>
        <v>123</v>
      </c>
      <c r="AH28" s="32"/>
      <c r="AI28" s="23"/>
      <c r="AJ28" s="17" t="str">
        <f>IF(ISBLANK(Table13[[#This Row],[Discharge Date]]),"Blank","Not Blank")</f>
        <v>Blank</v>
      </c>
    </row>
    <row r="29" spans="1:36" x14ac:dyDescent="0.25">
      <c r="A29" s="30">
        <v>28</v>
      </c>
      <c r="K29" s="17">
        <f t="shared" si="0"/>
        <v>0</v>
      </c>
      <c r="L29" s="17">
        <f t="shared" ca="1" si="1"/>
        <v>123</v>
      </c>
      <c r="AH29" s="32"/>
      <c r="AI29" s="23"/>
      <c r="AJ29" s="17" t="str">
        <f>IF(ISBLANK(Table13[[#This Row],[Discharge Date]]),"Blank","Not Blank")</f>
        <v>Blank</v>
      </c>
    </row>
    <row r="30" spans="1:36" x14ac:dyDescent="0.25">
      <c r="A30" s="30">
        <v>29</v>
      </c>
      <c r="K30" s="17">
        <f t="shared" si="0"/>
        <v>0</v>
      </c>
      <c r="L30" s="17">
        <f t="shared" ca="1" si="1"/>
        <v>123</v>
      </c>
      <c r="AH30" s="32"/>
      <c r="AI30" s="23"/>
      <c r="AJ30" s="17" t="str">
        <f>IF(ISBLANK(Table13[[#This Row],[Discharge Date]]),"Blank","Not Blank")</f>
        <v>Blank</v>
      </c>
    </row>
    <row r="31" spans="1:36" x14ac:dyDescent="0.25">
      <c r="A31" s="30">
        <v>30</v>
      </c>
      <c r="K31" s="17">
        <f t="shared" si="0"/>
        <v>0</v>
      </c>
      <c r="L31" s="17">
        <f t="shared" ca="1" si="1"/>
        <v>123</v>
      </c>
      <c r="AH31" s="32"/>
      <c r="AI31" s="23"/>
      <c r="AJ31" s="17" t="str">
        <f>IF(ISBLANK(Table13[[#This Row],[Discharge Date]]),"Blank","Not Blank")</f>
        <v>Blank</v>
      </c>
    </row>
    <row r="32" spans="1:36" x14ac:dyDescent="0.25">
      <c r="A32" s="30">
        <v>31</v>
      </c>
      <c r="K32" s="17">
        <f t="shared" si="0"/>
        <v>0</v>
      </c>
      <c r="L32" s="17">
        <f t="shared" ca="1" si="1"/>
        <v>123</v>
      </c>
      <c r="AH32" s="32"/>
      <c r="AI32" s="23"/>
      <c r="AJ32" s="17" t="str">
        <f>IF(ISBLANK(Table13[[#This Row],[Discharge Date]]),"Blank","Not Blank")</f>
        <v>Blank</v>
      </c>
    </row>
    <row r="33" spans="1:36" x14ac:dyDescent="0.25">
      <c r="A33" s="30">
        <v>32</v>
      </c>
      <c r="K33" s="17">
        <f t="shared" si="0"/>
        <v>0</v>
      </c>
      <c r="L33" s="17">
        <f t="shared" ca="1" si="1"/>
        <v>123</v>
      </c>
      <c r="AH33" s="32"/>
      <c r="AI33" s="23"/>
      <c r="AJ33" s="17" t="str">
        <f>IF(ISBLANK(Table13[[#This Row],[Discharge Date]]),"Blank","Not Blank")</f>
        <v>Blank</v>
      </c>
    </row>
    <row r="34" spans="1:36" x14ac:dyDescent="0.25">
      <c r="A34" s="30">
        <v>33</v>
      </c>
      <c r="K34" s="17">
        <f t="shared" si="0"/>
        <v>0</v>
      </c>
      <c r="L34" s="17">
        <f t="shared" ca="1" si="1"/>
        <v>123</v>
      </c>
      <c r="AH34" s="32"/>
      <c r="AI34" s="23"/>
      <c r="AJ34" s="17" t="str">
        <f>IF(ISBLANK(Table13[[#This Row],[Discharge Date]]),"Blank","Not Blank")</f>
        <v>Blank</v>
      </c>
    </row>
    <row r="35" spans="1:36" x14ac:dyDescent="0.25">
      <c r="A35" s="30">
        <v>34</v>
      </c>
      <c r="K35" s="17">
        <f t="shared" si="0"/>
        <v>0</v>
      </c>
      <c r="L35" s="17">
        <f t="shared" ca="1" si="1"/>
        <v>123</v>
      </c>
      <c r="AH35" s="32"/>
      <c r="AI35" s="23"/>
      <c r="AJ35" s="17" t="str">
        <f>IF(ISBLANK(Table13[[#This Row],[Discharge Date]]),"Blank","Not Blank")</f>
        <v>Blank</v>
      </c>
    </row>
    <row r="36" spans="1:36" x14ac:dyDescent="0.25">
      <c r="A36" s="30">
        <v>35</v>
      </c>
      <c r="K36" s="17">
        <f t="shared" si="0"/>
        <v>0</v>
      </c>
      <c r="L36" s="17">
        <f t="shared" ca="1" si="1"/>
        <v>123</v>
      </c>
      <c r="AH36" s="32"/>
      <c r="AI36" s="23"/>
      <c r="AJ36" s="17" t="str">
        <f>IF(ISBLANK(Table13[[#This Row],[Discharge Date]]),"Blank","Not Blank")</f>
        <v>Blank</v>
      </c>
    </row>
    <row r="37" spans="1:36" x14ac:dyDescent="0.25">
      <c r="A37" s="30">
        <v>36</v>
      </c>
      <c r="K37" s="17">
        <f t="shared" si="0"/>
        <v>0</v>
      </c>
      <c r="L37" s="17">
        <f t="shared" ca="1" si="1"/>
        <v>123</v>
      </c>
      <c r="AH37" s="32"/>
      <c r="AI37" s="23"/>
      <c r="AJ37" s="17" t="str">
        <f>IF(ISBLANK(Table13[[#This Row],[Discharge Date]]),"Blank","Not Blank")</f>
        <v>Blank</v>
      </c>
    </row>
    <row r="38" spans="1:36" x14ac:dyDescent="0.25">
      <c r="A38" s="30">
        <v>37</v>
      </c>
      <c r="K38" s="17">
        <f t="shared" si="0"/>
        <v>0</v>
      </c>
      <c r="L38" s="17">
        <f t="shared" ca="1" si="1"/>
        <v>123</v>
      </c>
      <c r="AH38" s="32"/>
      <c r="AI38" s="23"/>
      <c r="AJ38" s="17" t="str">
        <f>IF(ISBLANK(Table13[[#This Row],[Discharge Date]]),"Blank","Not Blank")</f>
        <v>Blank</v>
      </c>
    </row>
    <row r="39" spans="1:36" x14ac:dyDescent="0.25">
      <c r="A39" s="30">
        <v>38</v>
      </c>
      <c r="K39" s="17">
        <f t="shared" si="0"/>
        <v>0</v>
      </c>
      <c r="L39" s="17">
        <f t="shared" ca="1" si="1"/>
        <v>123</v>
      </c>
      <c r="AH39" s="32"/>
      <c r="AI39" s="23"/>
      <c r="AJ39" s="17" t="str">
        <f>IF(ISBLANK(Table13[[#This Row],[Discharge Date]]),"Blank","Not Blank")</f>
        <v>Blank</v>
      </c>
    </row>
    <row r="40" spans="1:36" x14ac:dyDescent="0.25">
      <c r="A40" s="30">
        <v>39</v>
      </c>
      <c r="K40" s="17">
        <f t="shared" si="0"/>
        <v>0</v>
      </c>
      <c r="L40" s="17">
        <f t="shared" ca="1" si="1"/>
        <v>123</v>
      </c>
      <c r="AH40" s="32"/>
      <c r="AI40" s="23"/>
      <c r="AJ40" s="17" t="str">
        <f>IF(ISBLANK(Table13[[#This Row],[Discharge Date]]),"Blank","Not Blank")</f>
        <v>Blank</v>
      </c>
    </row>
    <row r="41" spans="1:36" x14ac:dyDescent="0.25">
      <c r="A41" s="30">
        <v>40</v>
      </c>
      <c r="K41" s="17">
        <f t="shared" si="0"/>
        <v>0</v>
      </c>
      <c r="L41" s="17">
        <f t="shared" ca="1" si="1"/>
        <v>123</v>
      </c>
      <c r="AH41" s="32"/>
      <c r="AI41" s="23"/>
      <c r="AJ41" s="17" t="str">
        <f>IF(ISBLANK(Table13[[#This Row],[Discharge Date]]),"Blank","Not Blank")</f>
        <v>Blank</v>
      </c>
    </row>
    <row r="42" spans="1:36" x14ac:dyDescent="0.25">
      <c r="A42" s="30">
        <v>41</v>
      </c>
      <c r="K42" s="17">
        <f t="shared" si="0"/>
        <v>0</v>
      </c>
      <c r="L42" s="17">
        <f t="shared" ca="1" si="1"/>
        <v>123</v>
      </c>
      <c r="AH42" s="32"/>
      <c r="AI42" s="23"/>
      <c r="AJ42" s="17" t="str">
        <f>IF(ISBLANK(Table13[[#This Row],[Discharge Date]]),"Blank","Not Blank")</f>
        <v>Blank</v>
      </c>
    </row>
    <row r="43" spans="1:36" x14ac:dyDescent="0.25">
      <c r="A43" s="30">
        <v>42</v>
      </c>
      <c r="K43" s="17">
        <f t="shared" si="0"/>
        <v>0</v>
      </c>
      <c r="L43" s="17">
        <f t="shared" ca="1" si="1"/>
        <v>123</v>
      </c>
      <c r="AH43" s="32"/>
      <c r="AI43" s="23"/>
      <c r="AJ43" s="17" t="str">
        <f>IF(ISBLANK(Table13[[#This Row],[Discharge Date]]),"Blank","Not Blank")</f>
        <v>Blank</v>
      </c>
    </row>
    <row r="44" spans="1:36" x14ac:dyDescent="0.25">
      <c r="A44" s="30">
        <v>43</v>
      </c>
      <c r="K44" s="17">
        <f t="shared" si="0"/>
        <v>0</v>
      </c>
      <c r="L44" s="17">
        <f t="shared" ca="1" si="1"/>
        <v>123</v>
      </c>
      <c r="AH44" s="32"/>
      <c r="AI44" s="23"/>
      <c r="AJ44" s="17" t="str">
        <f>IF(ISBLANK(Table13[[#This Row],[Discharge Date]]),"Blank","Not Blank")</f>
        <v>Blank</v>
      </c>
    </row>
    <row r="45" spans="1:36" x14ac:dyDescent="0.25">
      <c r="A45" s="30">
        <v>44</v>
      </c>
      <c r="K45" s="17">
        <f t="shared" si="0"/>
        <v>0</v>
      </c>
      <c r="L45" s="17">
        <f t="shared" ca="1" si="1"/>
        <v>123</v>
      </c>
      <c r="AH45" s="32"/>
      <c r="AI45" s="23"/>
      <c r="AJ45" s="17" t="str">
        <f>IF(ISBLANK(Table13[[#This Row],[Discharge Date]]),"Blank","Not Blank")</f>
        <v>Blank</v>
      </c>
    </row>
    <row r="46" spans="1:36" x14ac:dyDescent="0.25">
      <c r="A46" s="30">
        <v>45</v>
      </c>
      <c r="K46" s="17">
        <f t="shared" si="0"/>
        <v>0</v>
      </c>
      <c r="L46" s="17">
        <f t="shared" ca="1" si="1"/>
        <v>123</v>
      </c>
      <c r="AH46" s="32"/>
      <c r="AI46" s="23"/>
      <c r="AJ46" s="17" t="str">
        <f>IF(ISBLANK(Table13[[#This Row],[Discharge Date]]),"Blank","Not Blank")</f>
        <v>Blank</v>
      </c>
    </row>
    <row r="47" spans="1:36" x14ac:dyDescent="0.25">
      <c r="A47" s="30">
        <v>46</v>
      </c>
      <c r="K47" s="17">
        <f t="shared" si="0"/>
        <v>0</v>
      </c>
      <c r="L47" s="17">
        <f t="shared" ca="1" si="1"/>
        <v>123</v>
      </c>
      <c r="AH47" s="32"/>
      <c r="AI47" s="23"/>
      <c r="AJ47" s="17" t="str">
        <f>IF(ISBLANK(Table13[[#This Row],[Discharge Date]]),"Blank","Not Blank")</f>
        <v>Blank</v>
      </c>
    </row>
    <row r="48" spans="1:36" x14ac:dyDescent="0.25">
      <c r="A48" s="30">
        <v>47</v>
      </c>
      <c r="K48" s="17">
        <f t="shared" si="0"/>
        <v>0</v>
      </c>
      <c r="L48" s="17">
        <f t="shared" ca="1" si="1"/>
        <v>123</v>
      </c>
      <c r="AH48" s="32"/>
      <c r="AI48" s="23"/>
      <c r="AJ48" s="17" t="str">
        <f>IF(ISBLANK(Table13[[#This Row],[Discharge Date]]),"Blank","Not Blank")</f>
        <v>Blank</v>
      </c>
    </row>
    <row r="49" spans="1:36" x14ac:dyDescent="0.25">
      <c r="A49" s="30">
        <v>48</v>
      </c>
      <c r="K49" s="17">
        <f t="shared" si="0"/>
        <v>0</v>
      </c>
      <c r="L49" s="17">
        <f t="shared" ca="1" si="1"/>
        <v>123</v>
      </c>
      <c r="AH49" s="32"/>
      <c r="AI49" s="23"/>
      <c r="AJ49" s="17" t="str">
        <f>IF(ISBLANK(Table13[[#This Row],[Discharge Date]]),"Blank","Not Blank")</f>
        <v>Blank</v>
      </c>
    </row>
    <row r="50" spans="1:36" x14ac:dyDescent="0.25">
      <c r="A50" s="30">
        <v>49</v>
      </c>
      <c r="K50" s="17">
        <f t="shared" si="0"/>
        <v>0</v>
      </c>
      <c r="L50" s="17">
        <f t="shared" ca="1" si="1"/>
        <v>123</v>
      </c>
      <c r="AH50" s="32"/>
      <c r="AI50" s="23"/>
      <c r="AJ50" s="17" t="str">
        <f>IF(ISBLANK(Table13[[#This Row],[Discharge Date]]),"Blank","Not Blank")</f>
        <v>Blank</v>
      </c>
    </row>
    <row r="51" spans="1:36" x14ac:dyDescent="0.25">
      <c r="A51" s="30">
        <v>50</v>
      </c>
      <c r="K51" s="17">
        <f t="shared" si="0"/>
        <v>0</v>
      </c>
      <c r="L51" s="17">
        <f t="shared" ca="1" si="1"/>
        <v>123</v>
      </c>
      <c r="AH51" s="32"/>
      <c r="AI51" s="23"/>
      <c r="AJ51" s="17" t="str">
        <f>IF(ISBLANK(Table13[[#This Row],[Discharge Date]]),"Blank","Not Blank")</f>
        <v>Blank</v>
      </c>
    </row>
    <row r="52" spans="1:36" x14ac:dyDescent="0.25">
      <c r="A52" s="30">
        <v>51</v>
      </c>
      <c r="K52" s="17">
        <f t="shared" si="0"/>
        <v>0</v>
      </c>
      <c r="L52" s="17">
        <f t="shared" ca="1" si="1"/>
        <v>123</v>
      </c>
      <c r="AH52" s="32"/>
      <c r="AI52" s="23"/>
      <c r="AJ52" s="17" t="str">
        <f>IF(ISBLANK(Table13[[#This Row],[Discharge Date]]),"Blank","Not Blank")</f>
        <v>Blank</v>
      </c>
    </row>
    <row r="53" spans="1:36" x14ac:dyDescent="0.25">
      <c r="A53" s="30">
        <v>52</v>
      </c>
      <c r="K53" s="17">
        <f t="shared" si="0"/>
        <v>0</v>
      </c>
      <c r="L53" s="17">
        <f t="shared" ca="1" si="1"/>
        <v>123</v>
      </c>
      <c r="AH53" s="32"/>
      <c r="AI53" s="23"/>
      <c r="AJ53" s="17" t="str">
        <f>IF(ISBLANK(Table13[[#This Row],[Discharge Date]]),"Blank","Not Blank")</f>
        <v>Blank</v>
      </c>
    </row>
    <row r="54" spans="1:36" x14ac:dyDescent="0.25">
      <c r="A54" s="30">
        <v>53</v>
      </c>
      <c r="K54" s="17">
        <f t="shared" si="0"/>
        <v>0</v>
      </c>
      <c r="L54" s="17">
        <f t="shared" ca="1" si="1"/>
        <v>123</v>
      </c>
      <c r="AH54" s="32"/>
      <c r="AI54" s="23"/>
      <c r="AJ54" s="17" t="str">
        <f>IF(ISBLANK(Table13[[#This Row],[Discharge Date]]),"Blank","Not Blank")</f>
        <v>Blank</v>
      </c>
    </row>
    <row r="55" spans="1:36" x14ac:dyDescent="0.25">
      <c r="A55" s="30">
        <v>54</v>
      </c>
      <c r="K55" s="17">
        <f t="shared" si="0"/>
        <v>0</v>
      </c>
      <c r="L55" s="17">
        <f t="shared" ca="1" si="1"/>
        <v>123</v>
      </c>
      <c r="AH55" s="32"/>
      <c r="AI55" s="23"/>
      <c r="AJ55" s="17" t="str">
        <f>IF(ISBLANK(Table13[[#This Row],[Discharge Date]]),"Blank","Not Blank")</f>
        <v>Blank</v>
      </c>
    </row>
    <row r="56" spans="1:36" x14ac:dyDescent="0.25">
      <c r="A56" s="30">
        <v>55</v>
      </c>
      <c r="K56" s="17">
        <f t="shared" si="0"/>
        <v>0</v>
      </c>
      <c r="L56" s="17">
        <f t="shared" ca="1" si="1"/>
        <v>123</v>
      </c>
      <c r="AH56" s="32"/>
      <c r="AI56" s="23"/>
      <c r="AJ56" s="17" t="str">
        <f>IF(ISBLANK(Table13[[#This Row],[Discharge Date]]),"Blank","Not Blank")</f>
        <v>Blank</v>
      </c>
    </row>
    <row r="57" spans="1:36" x14ac:dyDescent="0.25">
      <c r="A57" s="30">
        <v>56</v>
      </c>
      <c r="K57" s="17">
        <f t="shared" si="0"/>
        <v>0</v>
      </c>
      <c r="L57" s="17">
        <f t="shared" ca="1" si="1"/>
        <v>123</v>
      </c>
      <c r="AH57" s="32"/>
      <c r="AI57" s="23"/>
      <c r="AJ57" s="17" t="str">
        <f>IF(ISBLANK(Table13[[#This Row],[Discharge Date]]),"Blank","Not Blank")</f>
        <v>Blank</v>
      </c>
    </row>
    <row r="58" spans="1:36" x14ac:dyDescent="0.25">
      <c r="A58" s="30">
        <v>57</v>
      </c>
      <c r="K58" s="17">
        <f t="shared" si="0"/>
        <v>0</v>
      </c>
      <c r="L58" s="17">
        <f t="shared" ca="1" si="1"/>
        <v>123</v>
      </c>
      <c r="AH58" s="32"/>
      <c r="AI58" s="23"/>
      <c r="AJ58" s="17" t="str">
        <f>IF(ISBLANK(Table13[[#This Row],[Discharge Date]]),"Blank","Not Blank")</f>
        <v>Blank</v>
      </c>
    </row>
    <row r="59" spans="1:36" x14ac:dyDescent="0.25">
      <c r="A59" s="30">
        <v>58</v>
      </c>
      <c r="K59" s="17">
        <f t="shared" si="0"/>
        <v>0</v>
      </c>
      <c r="L59" s="17">
        <f t="shared" ca="1" si="1"/>
        <v>123</v>
      </c>
      <c r="AH59" s="32"/>
      <c r="AI59" s="23"/>
      <c r="AJ59" s="17" t="str">
        <f>IF(ISBLANK(Table13[[#This Row],[Discharge Date]]),"Blank","Not Blank")</f>
        <v>Blank</v>
      </c>
    </row>
    <row r="60" spans="1:36" x14ac:dyDescent="0.25">
      <c r="A60" s="30">
        <v>59</v>
      </c>
      <c r="K60" s="17">
        <f t="shared" si="0"/>
        <v>0</v>
      </c>
      <c r="L60" s="17">
        <f t="shared" ca="1" si="1"/>
        <v>123</v>
      </c>
      <c r="AH60" s="32"/>
      <c r="AI60" s="23"/>
      <c r="AJ60" s="17" t="str">
        <f>IF(ISBLANK(Table13[[#This Row],[Discharge Date]]),"Blank","Not Blank")</f>
        <v>Blank</v>
      </c>
    </row>
    <row r="61" spans="1:36" x14ac:dyDescent="0.25">
      <c r="A61" s="30">
        <v>60</v>
      </c>
      <c r="K61" s="17">
        <f t="shared" si="0"/>
        <v>0</v>
      </c>
      <c r="L61" s="17">
        <f t="shared" ca="1" si="1"/>
        <v>123</v>
      </c>
      <c r="AH61" s="32"/>
      <c r="AI61" s="23"/>
      <c r="AJ61" s="17" t="str">
        <f>IF(ISBLANK(Table13[[#This Row],[Discharge Date]]),"Blank","Not Blank")</f>
        <v>Blank</v>
      </c>
    </row>
    <row r="62" spans="1:36" x14ac:dyDescent="0.25">
      <c r="A62" s="30">
        <v>61</v>
      </c>
      <c r="K62" s="17">
        <f t="shared" si="0"/>
        <v>0</v>
      </c>
      <c r="L62" s="17">
        <f t="shared" ca="1" si="1"/>
        <v>123</v>
      </c>
      <c r="AH62" s="32"/>
      <c r="AI62" s="23"/>
      <c r="AJ62" s="17" t="str">
        <f>IF(ISBLANK(Table13[[#This Row],[Discharge Date]]),"Blank","Not Blank")</f>
        <v>Blank</v>
      </c>
    </row>
    <row r="63" spans="1:36" x14ac:dyDescent="0.25">
      <c r="A63" s="30">
        <v>62</v>
      </c>
      <c r="K63" s="17">
        <f t="shared" si="0"/>
        <v>0</v>
      </c>
      <c r="L63" s="17">
        <f t="shared" ca="1" si="1"/>
        <v>123</v>
      </c>
      <c r="AH63" s="32"/>
      <c r="AI63" s="23"/>
      <c r="AJ63" s="17" t="str">
        <f>IF(ISBLANK(Table13[[#This Row],[Discharge Date]]),"Blank","Not Blank")</f>
        <v>Blank</v>
      </c>
    </row>
    <row r="64" spans="1:36" x14ac:dyDescent="0.25">
      <c r="A64" s="30">
        <v>63</v>
      </c>
      <c r="K64" s="17">
        <f t="shared" si="0"/>
        <v>0</v>
      </c>
      <c r="L64" s="17">
        <f t="shared" ca="1" si="1"/>
        <v>123</v>
      </c>
      <c r="AH64" s="32"/>
      <c r="AI64" s="23"/>
      <c r="AJ64" s="17" t="str">
        <f>IF(ISBLANK(Table13[[#This Row],[Discharge Date]]),"Blank","Not Blank")</f>
        <v>Blank</v>
      </c>
    </row>
    <row r="65" spans="1:36" x14ac:dyDescent="0.25">
      <c r="A65" s="30">
        <v>64</v>
      </c>
      <c r="K65" s="17">
        <f t="shared" si="0"/>
        <v>0</v>
      </c>
      <c r="L65" s="17">
        <f t="shared" ca="1" si="1"/>
        <v>123</v>
      </c>
      <c r="AH65" s="32"/>
      <c r="AI65" s="23"/>
      <c r="AJ65" s="17" t="str">
        <f>IF(ISBLANK(Table13[[#This Row],[Discharge Date]]),"Blank","Not Blank")</f>
        <v>Blank</v>
      </c>
    </row>
    <row r="66" spans="1:36" x14ac:dyDescent="0.25">
      <c r="A66" s="30">
        <v>65</v>
      </c>
      <c r="K66" s="17">
        <f t="shared" si="0"/>
        <v>0</v>
      </c>
      <c r="L66" s="17">
        <f t="shared" ca="1" si="1"/>
        <v>123</v>
      </c>
      <c r="AH66" s="32"/>
      <c r="AI66" s="23"/>
      <c r="AJ66" s="17" t="str">
        <f>IF(ISBLANK(Table13[[#This Row],[Discharge Date]]),"Blank","Not Blank")</f>
        <v>Blank</v>
      </c>
    </row>
    <row r="67" spans="1:36" x14ac:dyDescent="0.25">
      <c r="A67" s="30">
        <v>66</v>
      </c>
      <c r="K67" s="17">
        <f t="shared" ref="K67:K130" si="2">INT(ROUND(YEARFRAC(D67,J67),1))</f>
        <v>0</v>
      </c>
      <c r="L67" s="17">
        <f t="shared" ref="L67:L130" ca="1" si="3">ROUNDDOWN(YEARFRAC(J67, TODAY(), 1), 0)</f>
        <v>123</v>
      </c>
      <c r="AH67" s="32"/>
      <c r="AI67" s="23"/>
      <c r="AJ67" s="17" t="str">
        <f>IF(ISBLANK(Table13[[#This Row],[Discharge Date]]),"Blank","Not Blank")</f>
        <v>Blank</v>
      </c>
    </row>
    <row r="68" spans="1:36" x14ac:dyDescent="0.25">
      <c r="A68" s="30">
        <v>67</v>
      </c>
      <c r="K68" s="17">
        <f t="shared" si="2"/>
        <v>0</v>
      </c>
      <c r="L68" s="17">
        <f t="shared" ca="1" si="3"/>
        <v>123</v>
      </c>
      <c r="AH68" s="32"/>
      <c r="AI68" s="23"/>
      <c r="AJ68" s="17" t="str">
        <f>IF(ISBLANK(Table13[[#This Row],[Discharge Date]]),"Blank","Not Blank")</f>
        <v>Blank</v>
      </c>
    </row>
    <row r="69" spans="1:36" x14ac:dyDescent="0.25">
      <c r="A69" s="30">
        <v>68</v>
      </c>
      <c r="K69" s="17">
        <f t="shared" si="2"/>
        <v>0</v>
      </c>
      <c r="L69" s="17">
        <f t="shared" ca="1" si="3"/>
        <v>123</v>
      </c>
      <c r="AH69" s="32"/>
      <c r="AI69" s="23"/>
      <c r="AJ69" s="17" t="str">
        <f>IF(ISBLANK(Table13[[#This Row],[Discharge Date]]),"Blank","Not Blank")</f>
        <v>Blank</v>
      </c>
    </row>
    <row r="70" spans="1:36" x14ac:dyDescent="0.25">
      <c r="A70" s="30">
        <v>69</v>
      </c>
      <c r="K70" s="17">
        <f t="shared" si="2"/>
        <v>0</v>
      </c>
      <c r="L70" s="17">
        <f t="shared" ca="1" si="3"/>
        <v>123</v>
      </c>
      <c r="AH70" s="32"/>
      <c r="AI70" s="23"/>
      <c r="AJ70" s="17" t="str">
        <f>IF(ISBLANK(Table13[[#This Row],[Discharge Date]]),"Blank","Not Blank")</f>
        <v>Blank</v>
      </c>
    </row>
    <row r="71" spans="1:36" x14ac:dyDescent="0.25">
      <c r="A71" s="30">
        <v>70</v>
      </c>
      <c r="K71" s="17">
        <f t="shared" si="2"/>
        <v>0</v>
      </c>
      <c r="L71" s="17">
        <f t="shared" ca="1" si="3"/>
        <v>123</v>
      </c>
      <c r="AH71" s="32"/>
      <c r="AI71" s="23"/>
      <c r="AJ71" s="17" t="str">
        <f>IF(ISBLANK(Table13[[#This Row],[Discharge Date]]),"Blank","Not Blank")</f>
        <v>Blank</v>
      </c>
    </row>
    <row r="72" spans="1:36" x14ac:dyDescent="0.25">
      <c r="A72" s="30">
        <v>71</v>
      </c>
      <c r="K72" s="17">
        <f t="shared" si="2"/>
        <v>0</v>
      </c>
      <c r="L72" s="17">
        <f t="shared" ca="1" si="3"/>
        <v>123</v>
      </c>
      <c r="AH72" s="32"/>
      <c r="AI72" s="23"/>
      <c r="AJ72" s="17" t="str">
        <f>IF(ISBLANK(Table13[[#This Row],[Discharge Date]]),"Blank","Not Blank")</f>
        <v>Blank</v>
      </c>
    </row>
    <row r="73" spans="1:36" x14ac:dyDescent="0.25">
      <c r="A73" s="30">
        <v>72</v>
      </c>
      <c r="K73" s="17">
        <f t="shared" si="2"/>
        <v>0</v>
      </c>
      <c r="L73" s="17">
        <f t="shared" ca="1" si="3"/>
        <v>123</v>
      </c>
      <c r="AH73" s="32"/>
      <c r="AI73" s="23"/>
      <c r="AJ73" s="17" t="str">
        <f>IF(ISBLANK(Table13[[#This Row],[Discharge Date]]),"Blank","Not Blank")</f>
        <v>Blank</v>
      </c>
    </row>
    <row r="74" spans="1:36" x14ac:dyDescent="0.25">
      <c r="A74" s="30">
        <v>73</v>
      </c>
      <c r="K74" s="17">
        <f t="shared" si="2"/>
        <v>0</v>
      </c>
      <c r="L74" s="17">
        <f t="shared" ca="1" si="3"/>
        <v>123</v>
      </c>
      <c r="AH74" s="32"/>
      <c r="AI74" s="23"/>
      <c r="AJ74" s="17" t="str">
        <f>IF(ISBLANK(Table13[[#This Row],[Discharge Date]]),"Blank","Not Blank")</f>
        <v>Blank</v>
      </c>
    </row>
    <row r="75" spans="1:36" x14ac:dyDescent="0.25">
      <c r="A75" s="30">
        <v>74</v>
      </c>
      <c r="K75" s="17">
        <f t="shared" si="2"/>
        <v>0</v>
      </c>
      <c r="L75" s="17">
        <f t="shared" ca="1" si="3"/>
        <v>123</v>
      </c>
      <c r="AH75" s="32"/>
      <c r="AI75" s="23"/>
      <c r="AJ75" s="17" t="str">
        <f>IF(ISBLANK(Table13[[#This Row],[Discharge Date]]),"Blank","Not Blank")</f>
        <v>Blank</v>
      </c>
    </row>
    <row r="76" spans="1:36" x14ac:dyDescent="0.25">
      <c r="A76" s="30">
        <v>75</v>
      </c>
      <c r="K76" s="17">
        <f t="shared" si="2"/>
        <v>0</v>
      </c>
      <c r="L76" s="17">
        <f t="shared" ca="1" si="3"/>
        <v>123</v>
      </c>
      <c r="AH76" s="32"/>
      <c r="AI76" s="23"/>
      <c r="AJ76" s="17" t="str">
        <f>IF(ISBLANK(Table13[[#This Row],[Discharge Date]]),"Blank","Not Blank")</f>
        <v>Blank</v>
      </c>
    </row>
    <row r="77" spans="1:36" x14ac:dyDescent="0.25">
      <c r="A77" s="30">
        <v>76</v>
      </c>
      <c r="K77" s="17">
        <f t="shared" si="2"/>
        <v>0</v>
      </c>
      <c r="L77" s="17">
        <f t="shared" ca="1" si="3"/>
        <v>123</v>
      </c>
      <c r="AH77" s="32"/>
      <c r="AI77" s="23"/>
      <c r="AJ77" s="17" t="str">
        <f>IF(ISBLANK(Table13[[#This Row],[Discharge Date]]),"Blank","Not Blank")</f>
        <v>Blank</v>
      </c>
    </row>
    <row r="78" spans="1:36" x14ac:dyDescent="0.25">
      <c r="A78" s="30">
        <v>77</v>
      </c>
      <c r="K78" s="17">
        <f t="shared" si="2"/>
        <v>0</v>
      </c>
      <c r="L78" s="17">
        <f t="shared" ca="1" si="3"/>
        <v>123</v>
      </c>
      <c r="AH78" s="32"/>
      <c r="AI78" s="23"/>
      <c r="AJ78" s="17" t="str">
        <f>IF(ISBLANK(Table13[[#This Row],[Discharge Date]]),"Blank","Not Blank")</f>
        <v>Blank</v>
      </c>
    </row>
    <row r="79" spans="1:36" x14ac:dyDescent="0.25">
      <c r="A79" s="30">
        <v>78</v>
      </c>
      <c r="K79" s="17">
        <f t="shared" si="2"/>
        <v>0</v>
      </c>
      <c r="L79" s="17">
        <f t="shared" ca="1" si="3"/>
        <v>123</v>
      </c>
      <c r="AH79" s="32"/>
      <c r="AI79" s="23"/>
      <c r="AJ79" s="17" t="str">
        <f>IF(ISBLANK(Table13[[#This Row],[Discharge Date]]),"Blank","Not Blank")</f>
        <v>Blank</v>
      </c>
    </row>
    <row r="80" spans="1:36" x14ac:dyDescent="0.25">
      <c r="A80" s="30">
        <v>79</v>
      </c>
      <c r="K80" s="17">
        <f t="shared" si="2"/>
        <v>0</v>
      </c>
      <c r="L80" s="17">
        <f t="shared" ca="1" si="3"/>
        <v>123</v>
      </c>
      <c r="AH80" s="32"/>
      <c r="AI80" s="23"/>
      <c r="AJ80" s="17" t="str">
        <f>IF(ISBLANK(Table13[[#This Row],[Discharge Date]]),"Blank","Not Blank")</f>
        <v>Blank</v>
      </c>
    </row>
    <row r="81" spans="1:36" x14ac:dyDescent="0.25">
      <c r="A81" s="30">
        <v>80</v>
      </c>
      <c r="K81" s="17">
        <f t="shared" si="2"/>
        <v>0</v>
      </c>
      <c r="L81" s="17">
        <f t="shared" ca="1" si="3"/>
        <v>123</v>
      </c>
      <c r="AH81" s="32"/>
      <c r="AI81" s="23"/>
      <c r="AJ81" s="17" t="str">
        <f>IF(ISBLANK(Table13[[#This Row],[Discharge Date]]),"Blank","Not Blank")</f>
        <v>Blank</v>
      </c>
    </row>
    <row r="82" spans="1:36" x14ac:dyDescent="0.25">
      <c r="A82" s="30">
        <v>81</v>
      </c>
      <c r="K82" s="17">
        <f t="shared" si="2"/>
        <v>0</v>
      </c>
      <c r="L82" s="17">
        <f t="shared" ca="1" si="3"/>
        <v>123</v>
      </c>
      <c r="AH82" s="32"/>
      <c r="AI82" s="23"/>
      <c r="AJ82" s="17" t="str">
        <f>IF(ISBLANK(Table13[[#This Row],[Discharge Date]]),"Blank","Not Blank")</f>
        <v>Blank</v>
      </c>
    </row>
    <row r="83" spans="1:36" x14ac:dyDescent="0.25">
      <c r="A83" s="30">
        <v>82</v>
      </c>
      <c r="K83" s="17">
        <f t="shared" si="2"/>
        <v>0</v>
      </c>
      <c r="L83" s="17">
        <f t="shared" ca="1" si="3"/>
        <v>123</v>
      </c>
      <c r="AH83" s="32"/>
      <c r="AI83" s="23"/>
      <c r="AJ83" s="17" t="str">
        <f>IF(ISBLANK(Table13[[#This Row],[Discharge Date]]),"Blank","Not Blank")</f>
        <v>Blank</v>
      </c>
    </row>
    <row r="84" spans="1:36" x14ac:dyDescent="0.25">
      <c r="A84" s="30">
        <v>83</v>
      </c>
      <c r="K84" s="17">
        <f t="shared" si="2"/>
        <v>0</v>
      </c>
      <c r="L84" s="17">
        <f t="shared" ca="1" si="3"/>
        <v>123</v>
      </c>
      <c r="AH84" s="32"/>
      <c r="AI84" s="23"/>
      <c r="AJ84" s="17" t="str">
        <f>IF(ISBLANK(Table13[[#This Row],[Discharge Date]]),"Blank","Not Blank")</f>
        <v>Blank</v>
      </c>
    </row>
    <row r="85" spans="1:36" x14ac:dyDescent="0.25">
      <c r="A85" s="30">
        <v>84</v>
      </c>
      <c r="K85" s="17">
        <f t="shared" si="2"/>
        <v>0</v>
      </c>
      <c r="L85" s="17">
        <f t="shared" ca="1" si="3"/>
        <v>123</v>
      </c>
      <c r="AH85" s="32"/>
      <c r="AI85" s="23"/>
      <c r="AJ85" s="17" t="str">
        <f>IF(ISBLANK(Table13[[#This Row],[Discharge Date]]),"Blank","Not Blank")</f>
        <v>Blank</v>
      </c>
    </row>
    <row r="86" spans="1:36" x14ac:dyDescent="0.25">
      <c r="A86" s="30">
        <v>85</v>
      </c>
      <c r="K86" s="17">
        <f t="shared" si="2"/>
        <v>0</v>
      </c>
      <c r="L86" s="17">
        <f t="shared" ca="1" si="3"/>
        <v>123</v>
      </c>
      <c r="AH86" s="32"/>
      <c r="AI86" s="23"/>
      <c r="AJ86" s="17" t="str">
        <f>IF(ISBLANK(Table13[[#This Row],[Discharge Date]]),"Blank","Not Blank")</f>
        <v>Blank</v>
      </c>
    </row>
    <row r="87" spans="1:36" x14ac:dyDescent="0.25">
      <c r="A87" s="30">
        <v>86</v>
      </c>
      <c r="K87" s="17">
        <f t="shared" si="2"/>
        <v>0</v>
      </c>
      <c r="L87" s="17">
        <f t="shared" ca="1" si="3"/>
        <v>123</v>
      </c>
      <c r="AH87" s="32"/>
      <c r="AI87" s="23"/>
      <c r="AJ87" s="17" t="str">
        <f>IF(ISBLANK(Table13[[#This Row],[Discharge Date]]),"Blank","Not Blank")</f>
        <v>Blank</v>
      </c>
    </row>
    <row r="88" spans="1:36" x14ac:dyDescent="0.25">
      <c r="A88" s="30">
        <v>87</v>
      </c>
      <c r="K88" s="17">
        <f t="shared" si="2"/>
        <v>0</v>
      </c>
      <c r="L88" s="17">
        <f t="shared" ca="1" si="3"/>
        <v>123</v>
      </c>
      <c r="AH88" s="32"/>
      <c r="AI88" s="23"/>
      <c r="AJ88" s="17" t="str">
        <f>IF(ISBLANK(Table13[[#This Row],[Discharge Date]]),"Blank","Not Blank")</f>
        <v>Blank</v>
      </c>
    </row>
    <row r="89" spans="1:36" x14ac:dyDescent="0.25">
      <c r="A89" s="30">
        <v>88</v>
      </c>
      <c r="K89" s="17">
        <f t="shared" si="2"/>
        <v>0</v>
      </c>
      <c r="L89" s="17">
        <f t="shared" ca="1" si="3"/>
        <v>123</v>
      </c>
      <c r="AH89" s="32"/>
      <c r="AI89" s="23"/>
      <c r="AJ89" s="17" t="str">
        <f>IF(ISBLANK(Table13[[#This Row],[Discharge Date]]),"Blank","Not Blank")</f>
        <v>Blank</v>
      </c>
    </row>
    <row r="90" spans="1:36" x14ac:dyDescent="0.25">
      <c r="A90" s="30">
        <v>89</v>
      </c>
      <c r="K90" s="17">
        <f t="shared" si="2"/>
        <v>0</v>
      </c>
      <c r="L90" s="17">
        <f t="shared" ca="1" si="3"/>
        <v>123</v>
      </c>
      <c r="AH90" s="32"/>
      <c r="AI90" s="23"/>
      <c r="AJ90" s="17" t="str">
        <f>IF(ISBLANK(Table13[[#This Row],[Discharge Date]]),"Blank","Not Blank")</f>
        <v>Blank</v>
      </c>
    </row>
    <row r="91" spans="1:36" x14ac:dyDescent="0.25">
      <c r="A91" s="30">
        <v>90</v>
      </c>
      <c r="K91" s="17">
        <f t="shared" si="2"/>
        <v>0</v>
      </c>
      <c r="L91" s="17">
        <f t="shared" ca="1" si="3"/>
        <v>123</v>
      </c>
      <c r="AH91" s="32"/>
      <c r="AI91" s="23"/>
      <c r="AJ91" s="17" t="str">
        <f>IF(ISBLANK(Table13[[#This Row],[Discharge Date]]),"Blank","Not Blank")</f>
        <v>Blank</v>
      </c>
    </row>
    <row r="92" spans="1:36" x14ac:dyDescent="0.25">
      <c r="A92" s="30">
        <v>91</v>
      </c>
      <c r="K92" s="17">
        <f t="shared" si="2"/>
        <v>0</v>
      </c>
      <c r="L92" s="17">
        <f t="shared" ca="1" si="3"/>
        <v>123</v>
      </c>
      <c r="AH92" s="32"/>
      <c r="AI92" s="23"/>
      <c r="AJ92" s="17" t="str">
        <f>IF(ISBLANK(Table13[[#This Row],[Discharge Date]]),"Blank","Not Blank")</f>
        <v>Blank</v>
      </c>
    </row>
    <row r="93" spans="1:36" x14ac:dyDescent="0.25">
      <c r="A93" s="30">
        <v>92</v>
      </c>
      <c r="K93" s="17">
        <f t="shared" si="2"/>
        <v>0</v>
      </c>
      <c r="L93" s="17">
        <f t="shared" ca="1" si="3"/>
        <v>123</v>
      </c>
      <c r="AH93" s="32"/>
      <c r="AI93" s="23"/>
      <c r="AJ93" s="17" t="str">
        <f>IF(ISBLANK(Table13[[#This Row],[Discharge Date]]),"Blank","Not Blank")</f>
        <v>Blank</v>
      </c>
    </row>
    <row r="94" spans="1:36" x14ac:dyDescent="0.25">
      <c r="A94" s="30">
        <v>93</v>
      </c>
      <c r="K94" s="17">
        <f t="shared" si="2"/>
        <v>0</v>
      </c>
      <c r="L94" s="17">
        <f t="shared" ca="1" si="3"/>
        <v>123</v>
      </c>
      <c r="AH94" s="32"/>
      <c r="AI94" s="23"/>
      <c r="AJ94" s="17" t="str">
        <f>IF(ISBLANK(Table13[[#This Row],[Discharge Date]]),"Blank","Not Blank")</f>
        <v>Blank</v>
      </c>
    </row>
    <row r="95" spans="1:36" x14ac:dyDescent="0.25">
      <c r="A95" s="30">
        <v>94</v>
      </c>
      <c r="K95" s="17">
        <f t="shared" si="2"/>
        <v>0</v>
      </c>
      <c r="L95" s="17">
        <f t="shared" ca="1" si="3"/>
        <v>123</v>
      </c>
      <c r="AH95" s="32"/>
      <c r="AI95" s="23"/>
      <c r="AJ95" s="17" t="str">
        <f>IF(ISBLANK(Table13[[#This Row],[Discharge Date]]),"Blank","Not Blank")</f>
        <v>Blank</v>
      </c>
    </row>
    <row r="96" spans="1:36" x14ac:dyDescent="0.25">
      <c r="A96" s="30">
        <v>95</v>
      </c>
      <c r="K96" s="17">
        <f t="shared" si="2"/>
        <v>0</v>
      </c>
      <c r="L96" s="17">
        <f t="shared" ca="1" si="3"/>
        <v>123</v>
      </c>
      <c r="AH96" s="32"/>
      <c r="AI96" s="23"/>
      <c r="AJ96" s="17" t="str">
        <f>IF(ISBLANK(Table13[[#This Row],[Discharge Date]]),"Blank","Not Blank")</f>
        <v>Blank</v>
      </c>
    </row>
    <row r="97" spans="1:36" x14ac:dyDescent="0.25">
      <c r="A97" s="30">
        <v>96</v>
      </c>
      <c r="K97" s="17">
        <f t="shared" si="2"/>
        <v>0</v>
      </c>
      <c r="L97" s="17">
        <f t="shared" ca="1" si="3"/>
        <v>123</v>
      </c>
      <c r="AH97" s="32"/>
      <c r="AI97" s="23"/>
      <c r="AJ97" s="17" t="str">
        <f>IF(ISBLANK(Table13[[#This Row],[Discharge Date]]),"Blank","Not Blank")</f>
        <v>Blank</v>
      </c>
    </row>
    <row r="98" spans="1:36" x14ac:dyDescent="0.25">
      <c r="A98" s="30">
        <v>97</v>
      </c>
      <c r="K98" s="17">
        <f t="shared" si="2"/>
        <v>0</v>
      </c>
      <c r="L98" s="17">
        <f t="shared" ca="1" si="3"/>
        <v>123</v>
      </c>
      <c r="AH98" s="32"/>
      <c r="AI98" s="23"/>
      <c r="AJ98" s="17" t="str">
        <f>IF(ISBLANK(Table13[[#This Row],[Discharge Date]]),"Blank","Not Blank")</f>
        <v>Blank</v>
      </c>
    </row>
    <row r="99" spans="1:36" x14ac:dyDescent="0.25">
      <c r="A99" s="30">
        <v>98</v>
      </c>
      <c r="K99" s="17">
        <f t="shared" si="2"/>
        <v>0</v>
      </c>
      <c r="L99" s="17">
        <f t="shared" ca="1" si="3"/>
        <v>123</v>
      </c>
      <c r="AH99" s="32"/>
      <c r="AI99" s="23"/>
      <c r="AJ99" s="17" t="str">
        <f>IF(ISBLANK(Table13[[#This Row],[Discharge Date]]),"Blank","Not Blank")</f>
        <v>Blank</v>
      </c>
    </row>
    <row r="100" spans="1:36" x14ac:dyDescent="0.25">
      <c r="A100" s="30">
        <v>99</v>
      </c>
      <c r="K100" s="17">
        <f t="shared" si="2"/>
        <v>0</v>
      </c>
      <c r="L100" s="17">
        <f t="shared" ca="1" si="3"/>
        <v>123</v>
      </c>
      <c r="AH100" s="32"/>
      <c r="AI100" s="23"/>
      <c r="AJ100" s="17" t="str">
        <f>IF(ISBLANK(Table13[[#This Row],[Discharge Date]]),"Blank","Not Blank")</f>
        <v>Blank</v>
      </c>
    </row>
    <row r="101" spans="1:36" x14ac:dyDescent="0.25">
      <c r="A101" s="30">
        <v>100</v>
      </c>
      <c r="K101" s="17">
        <f t="shared" si="2"/>
        <v>0</v>
      </c>
      <c r="L101" s="17">
        <f t="shared" ca="1" si="3"/>
        <v>123</v>
      </c>
      <c r="AH101" s="32"/>
      <c r="AI101" s="23"/>
      <c r="AJ101" s="17" t="str">
        <f>IF(ISBLANK(Table13[[#This Row],[Discharge Date]]),"Blank","Not Blank")</f>
        <v>Blank</v>
      </c>
    </row>
    <row r="102" spans="1:36" x14ac:dyDescent="0.25">
      <c r="A102" s="30">
        <v>101</v>
      </c>
      <c r="K102" s="17">
        <f t="shared" si="2"/>
        <v>0</v>
      </c>
      <c r="L102" s="17">
        <f t="shared" ca="1" si="3"/>
        <v>123</v>
      </c>
      <c r="AH102" s="32"/>
      <c r="AI102" s="23"/>
      <c r="AJ102" s="17" t="str">
        <f>IF(ISBLANK(Table13[[#This Row],[Discharge Date]]),"Blank","Not Blank")</f>
        <v>Blank</v>
      </c>
    </row>
    <row r="103" spans="1:36" x14ac:dyDescent="0.25">
      <c r="A103" s="30">
        <v>102</v>
      </c>
      <c r="K103" s="17">
        <f t="shared" si="2"/>
        <v>0</v>
      </c>
      <c r="L103" s="17">
        <f t="shared" ca="1" si="3"/>
        <v>123</v>
      </c>
      <c r="AH103" s="32"/>
      <c r="AI103" s="23"/>
      <c r="AJ103" s="17" t="str">
        <f>IF(ISBLANK(Table13[[#This Row],[Discharge Date]]),"Blank","Not Blank")</f>
        <v>Blank</v>
      </c>
    </row>
    <row r="104" spans="1:36" x14ac:dyDescent="0.25">
      <c r="A104" s="30">
        <v>103</v>
      </c>
      <c r="K104" s="17">
        <f t="shared" si="2"/>
        <v>0</v>
      </c>
      <c r="L104" s="17">
        <f t="shared" ca="1" si="3"/>
        <v>123</v>
      </c>
      <c r="AH104" s="32"/>
      <c r="AI104" s="23"/>
      <c r="AJ104" s="17" t="str">
        <f>IF(ISBLANK(Table13[[#This Row],[Discharge Date]]),"Blank","Not Blank")</f>
        <v>Blank</v>
      </c>
    </row>
    <row r="105" spans="1:36" x14ac:dyDescent="0.25">
      <c r="A105" s="30">
        <v>104</v>
      </c>
      <c r="K105" s="17">
        <f t="shared" si="2"/>
        <v>0</v>
      </c>
      <c r="L105" s="17">
        <f t="shared" ca="1" si="3"/>
        <v>123</v>
      </c>
      <c r="AH105" s="32"/>
      <c r="AI105" s="23"/>
      <c r="AJ105" s="17" t="str">
        <f>IF(ISBLANK(Table13[[#This Row],[Discharge Date]]),"Blank","Not Blank")</f>
        <v>Blank</v>
      </c>
    </row>
    <row r="106" spans="1:36" x14ac:dyDescent="0.25">
      <c r="A106" s="30">
        <v>105</v>
      </c>
      <c r="K106" s="17">
        <f t="shared" si="2"/>
        <v>0</v>
      </c>
      <c r="L106" s="17">
        <f t="shared" ca="1" si="3"/>
        <v>123</v>
      </c>
      <c r="AH106" s="32"/>
      <c r="AI106" s="23"/>
      <c r="AJ106" s="17" t="str">
        <f>IF(ISBLANK(Table13[[#This Row],[Discharge Date]]),"Blank","Not Blank")</f>
        <v>Blank</v>
      </c>
    </row>
    <row r="107" spans="1:36" x14ac:dyDescent="0.25">
      <c r="A107" s="30">
        <v>106</v>
      </c>
      <c r="K107" s="17">
        <f t="shared" si="2"/>
        <v>0</v>
      </c>
      <c r="L107" s="17">
        <f t="shared" ca="1" si="3"/>
        <v>123</v>
      </c>
      <c r="AH107" s="32"/>
      <c r="AI107" s="23"/>
      <c r="AJ107" s="17" t="str">
        <f>IF(ISBLANK(Table13[[#This Row],[Discharge Date]]),"Blank","Not Blank")</f>
        <v>Blank</v>
      </c>
    </row>
    <row r="108" spans="1:36" x14ac:dyDescent="0.25">
      <c r="A108" s="30">
        <v>107</v>
      </c>
      <c r="K108" s="17">
        <f t="shared" si="2"/>
        <v>0</v>
      </c>
      <c r="L108" s="17">
        <f t="shared" ca="1" si="3"/>
        <v>123</v>
      </c>
      <c r="AH108" s="32"/>
      <c r="AI108" s="23"/>
      <c r="AJ108" s="17" t="str">
        <f>IF(ISBLANK(Table13[[#This Row],[Discharge Date]]),"Blank","Not Blank")</f>
        <v>Blank</v>
      </c>
    </row>
    <row r="109" spans="1:36" x14ac:dyDescent="0.25">
      <c r="A109" s="30">
        <v>108</v>
      </c>
      <c r="K109" s="17">
        <f t="shared" si="2"/>
        <v>0</v>
      </c>
      <c r="L109" s="17">
        <f t="shared" ca="1" si="3"/>
        <v>123</v>
      </c>
      <c r="AH109" s="32"/>
      <c r="AI109" s="23"/>
      <c r="AJ109" s="17" t="str">
        <f>IF(ISBLANK(Table13[[#This Row],[Discharge Date]]),"Blank","Not Blank")</f>
        <v>Blank</v>
      </c>
    </row>
    <row r="110" spans="1:36" x14ac:dyDescent="0.25">
      <c r="A110" s="30">
        <v>109</v>
      </c>
      <c r="K110" s="17">
        <f t="shared" si="2"/>
        <v>0</v>
      </c>
      <c r="L110" s="17">
        <f t="shared" ca="1" si="3"/>
        <v>123</v>
      </c>
      <c r="AH110" s="32"/>
      <c r="AI110" s="23"/>
      <c r="AJ110" s="17" t="str">
        <f>IF(ISBLANK(Table13[[#This Row],[Discharge Date]]),"Blank","Not Blank")</f>
        <v>Blank</v>
      </c>
    </row>
    <row r="111" spans="1:36" x14ac:dyDescent="0.25">
      <c r="A111" s="30">
        <v>110</v>
      </c>
      <c r="K111" s="17">
        <f t="shared" si="2"/>
        <v>0</v>
      </c>
      <c r="L111" s="17">
        <f t="shared" ca="1" si="3"/>
        <v>123</v>
      </c>
      <c r="AH111" s="32"/>
      <c r="AI111" s="23"/>
      <c r="AJ111" s="17" t="str">
        <f>IF(ISBLANK(Table13[[#This Row],[Discharge Date]]),"Blank","Not Blank")</f>
        <v>Blank</v>
      </c>
    </row>
    <row r="112" spans="1:36" x14ac:dyDescent="0.25">
      <c r="A112" s="30">
        <v>111</v>
      </c>
      <c r="K112" s="17">
        <f t="shared" si="2"/>
        <v>0</v>
      </c>
      <c r="L112" s="17">
        <f t="shared" ca="1" si="3"/>
        <v>123</v>
      </c>
      <c r="AH112" s="32"/>
      <c r="AI112" s="23"/>
      <c r="AJ112" s="17" t="str">
        <f>IF(ISBLANK(Table13[[#This Row],[Discharge Date]]),"Blank","Not Blank")</f>
        <v>Blank</v>
      </c>
    </row>
    <row r="113" spans="1:36" x14ac:dyDescent="0.25">
      <c r="A113" s="30">
        <v>112</v>
      </c>
      <c r="K113" s="17">
        <f t="shared" si="2"/>
        <v>0</v>
      </c>
      <c r="L113" s="17">
        <f t="shared" ca="1" si="3"/>
        <v>123</v>
      </c>
      <c r="AH113" s="32"/>
      <c r="AI113" s="23"/>
      <c r="AJ113" s="17" t="str">
        <f>IF(ISBLANK(Table13[[#This Row],[Discharge Date]]),"Blank","Not Blank")</f>
        <v>Blank</v>
      </c>
    </row>
    <row r="114" spans="1:36" x14ac:dyDescent="0.25">
      <c r="A114" s="30">
        <v>113</v>
      </c>
      <c r="K114" s="17">
        <f t="shared" si="2"/>
        <v>0</v>
      </c>
      <c r="L114" s="17">
        <f t="shared" ca="1" si="3"/>
        <v>123</v>
      </c>
      <c r="AH114" s="32"/>
      <c r="AI114" s="23"/>
      <c r="AJ114" s="17" t="str">
        <f>IF(ISBLANK(Table13[[#This Row],[Discharge Date]]),"Blank","Not Blank")</f>
        <v>Blank</v>
      </c>
    </row>
    <row r="115" spans="1:36" x14ac:dyDescent="0.25">
      <c r="A115" s="30">
        <v>114</v>
      </c>
      <c r="K115" s="17">
        <f t="shared" si="2"/>
        <v>0</v>
      </c>
      <c r="L115" s="17">
        <f t="shared" ca="1" si="3"/>
        <v>123</v>
      </c>
      <c r="AH115" s="32"/>
      <c r="AI115" s="23"/>
      <c r="AJ115" s="17" t="str">
        <f>IF(ISBLANK(Table13[[#This Row],[Discharge Date]]),"Blank","Not Blank")</f>
        <v>Blank</v>
      </c>
    </row>
    <row r="116" spans="1:36" x14ac:dyDescent="0.25">
      <c r="A116" s="30">
        <v>115</v>
      </c>
      <c r="K116" s="17">
        <f t="shared" si="2"/>
        <v>0</v>
      </c>
      <c r="L116" s="17">
        <f t="shared" ca="1" si="3"/>
        <v>123</v>
      </c>
      <c r="AH116" s="32"/>
      <c r="AI116" s="23"/>
      <c r="AJ116" s="17" t="str">
        <f>IF(ISBLANK(Table13[[#This Row],[Discharge Date]]),"Blank","Not Blank")</f>
        <v>Blank</v>
      </c>
    </row>
    <row r="117" spans="1:36" x14ac:dyDescent="0.25">
      <c r="A117" s="30">
        <v>116</v>
      </c>
      <c r="K117" s="17">
        <f t="shared" si="2"/>
        <v>0</v>
      </c>
      <c r="L117" s="17">
        <f t="shared" ca="1" si="3"/>
        <v>123</v>
      </c>
      <c r="AH117" s="32"/>
      <c r="AI117" s="23"/>
      <c r="AJ117" s="17" t="str">
        <f>IF(ISBLANK(Table13[[#This Row],[Discharge Date]]),"Blank","Not Blank")</f>
        <v>Blank</v>
      </c>
    </row>
    <row r="118" spans="1:36" x14ac:dyDescent="0.25">
      <c r="A118" s="30">
        <v>117</v>
      </c>
      <c r="K118" s="17">
        <f t="shared" si="2"/>
        <v>0</v>
      </c>
      <c r="L118" s="17">
        <f t="shared" ca="1" si="3"/>
        <v>123</v>
      </c>
      <c r="AH118" s="32"/>
      <c r="AI118" s="23"/>
      <c r="AJ118" s="17" t="str">
        <f>IF(ISBLANK(Table13[[#This Row],[Discharge Date]]),"Blank","Not Blank")</f>
        <v>Blank</v>
      </c>
    </row>
    <row r="119" spans="1:36" x14ac:dyDescent="0.25">
      <c r="A119" s="30">
        <v>118</v>
      </c>
      <c r="K119" s="17">
        <f t="shared" si="2"/>
        <v>0</v>
      </c>
      <c r="L119" s="17">
        <f t="shared" ca="1" si="3"/>
        <v>123</v>
      </c>
      <c r="AH119" s="32"/>
      <c r="AI119" s="23"/>
      <c r="AJ119" s="17" t="str">
        <f>IF(ISBLANK(Table13[[#This Row],[Discharge Date]]),"Blank","Not Blank")</f>
        <v>Blank</v>
      </c>
    </row>
    <row r="120" spans="1:36" x14ac:dyDescent="0.25">
      <c r="A120" s="30">
        <v>119</v>
      </c>
      <c r="K120" s="17">
        <f t="shared" si="2"/>
        <v>0</v>
      </c>
      <c r="L120" s="17">
        <f t="shared" ca="1" si="3"/>
        <v>123</v>
      </c>
      <c r="AH120" s="32"/>
      <c r="AI120" s="23"/>
      <c r="AJ120" s="17" t="str">
        <f>IF(ISBLANK(Table13[[#This Row],[Discharge Date]]),"Blank","Not Blank")</f>
        <v>Blank</v>
      </c>
    </row>
    <row r="121" spans="1:36" x14ac:dyDescent="0.25">
      <c r="A121" s="30">
        <v>120</v>
      </c>
      <c r="K121" s="17">
        <f t="shared" si="2"/>
        <v>0</v>
      </c>
      <c r="L121" s="17">
        <f t="shared" ca="1" si="3"/>
        <v>123</v>
      </c>
      <c r="AH121" s="32"/>
      <c r="AI121" s="23"/>
      <c r="AJ121" s="17" t="str">
        <f>IF(ISBLANK(Table13[[#This Row],[Discharge Date]]),"Blank","Not Blank")</f>
        <v>Blank</v>
      </c>
    </row>
    <row r="122" spans="1:36" x14ac:dyDescent="0.25">
      <c r="A122" s="30">
        <v>121</v>
      </c>
      <c r="K122" s="17">
        <f t="shared" si="2"/>
        <v>0</v>
      </c>
      <c r="L122" s="17">
        <f t="shared" ca="1" si="3"/>
        <v>123</v>
      </c>
      <c r="AH122" s="32"/>
      <c r="AI122" s="23"/>
      <c r="AJ122" s="17" t="str">
        <f>IF(ISBLANK(Table13[[#This Row],[Discharge Date]]),"Blank","Not Blank")</f>
        <v>Blank</v>
      </c>
    </row>
    <row r="123" spans="1:36" x14ac:dyDescent="0.25">
      <c r="A123" s="30">
        <v>122</v>
      </c>
      <c r="K123" s="17">
        <f t="shared" si="2"/>
        <v>0</v>
      </c>
      <c r="L123" s="17">
        <f t="shared" ca="1" si="3"/>
        <v>123</v>
      </c>
      <c r="AH123" s="32"/>
      <c r="AI123" s="23"/>
      <c r="AJ123" s="17" t="str">
        <f>IF(ISBLANK(Table13[[#This Row],[Discharge Date]]),"Blank","Not Blank")</f>
        <v>Blank</v>
      </c>
    </row>
    <row r="124" spans="1:36" x14ac:dyDescent="0.25">
      <c r="A124" s="30">
        <v>123</v>
      </c>
      <c r="K124" s="17">
        <f t="shared" si="2"/>
        <v>0</v>
      </c>
      <c r="L124" s="17">
        <f t="shared" ca="1" si="3"/>
        <v>123</v>
      </c>
      <c r="AH124" s="32"/>
      <c r="AI124" s="23"/>
      <c r="AJ124" s="17" t="str">
        <f>IF(ISBLANK(Table13[[#This Row],[Discharge Date]]),"Blank","Not Blank")</f>
        <v>Blank</v>
      </c>
    </row>
    <row r="125" spans="1:36" x14ac:dyDescent="0.25">
      <c r="A125" s="30">
        <v>124</v>
      </c>
      <c r="K125" s="17">
        <f t="shared" si="2"/>
        <v>0</v>
      </c>
      <c r="L125" s="17">
        <f t="shared" ca="1" si="3"/>
        <v>123</v>
      </c>
      <c r="AH125" s="32"/>
      <c r="AI125" s="23"/>
      <c r="AJ125" s="17" t="str">
        <f>IF(ISBLANK(Table13[[#This Row],[Discharge Date]]),"Blank","Not Blank")</f>
        <v>Blank</v>
      </c>
    </row>
    <row r="126" spans="1:36" x14ac:dyDescent="0.25">
      <c r="A126" s="30">
        <v>125</v>
      </c>
      <c r="K126" s="17">
        <f t="shared" si="2"/>
        <v>0</v>
      </c>
      <c r="L126" s="17">
        <f t="shared" ca="1" si="3"/>
        <v>123</v>
      </c>
      <c r="AH126" s="32"/>
      <c r="AI126" s="23"/>
      <c r="AJ126" s="17" t="str">
        <f>IF(ISBLANK(Table13[[#This Row],[Discharge Date]]),"Blank","Not Blank")</f>
        <v>Blank</v>
      </c>
    </row>
    <row r="127" spans="1:36" x14ac:dyDescent="0.25">
      <c r="A127" s="30">
        <v>126</v>
      </c>
      <c r="K127" s="17">
        <f t="shared" si="2"/>
        <v>0</v>
      </c>
      <c r="L127" s="17">
        <f t="shared" ca="1" si="3"/>
        <v>123</v>
      </c>
      <c r="AH127" s="32"/>
      <c r="AI127" s="23"/>
      <c r="AJ127" s="17" t="str">
        <f>IF(ISBLANK(Table13[[#This Row],[Discharge Date]]),"Blank","Not Blank")</f>
        <v>Blank</v>
      </c>
    </row>
    <row r="128" spans="1:36" x14ac:dyDescent="0.25">
      <c r="A128" s="30">
        <v>127</v>
      </c>
      <c r="K128" s="17">
        <f t="shared" si="2"/>
        <v>0</v>
      </c>
      <c r="L128" s="17">
        <f t="shared" ca="1" si="3"/>
        <v>123</v>
      </c>
      <c r="AH128" s="32"/>
      <c r="AI128" s="23"/>
      <c r="AJ128" s="17" t="str">
        <f>IF(ISBLANK(Table13[[#This Row],[Discharge Date]]),"Blank","Not Blank")</f>
        <v>Blank</v>
      </c>
    </row>
    <row r="129" spans="1:36" x14ac:dyDescent="0.25">
      <c r="A129" s="30">
        <v>128</v>
      </c>
      <c r="K129" s="17">
        <f t="shared" si="2"/>
        <v>0</v>
      </c>
      <c r="L129" s="17">
        <f t="shared" ca="1" si="3"/>
        <v>123</v>
      </c>
      <c r="AH129" s="32"/>
      <c r="AI129" s="23"/>
      <c r="AJ129" s="17" t="str">
        <f>IF(ISBLANK(Table13[[#This Row],[Discharge Date]]),"Blank","Not Blank")</f>
        <v>Blank</v>
      </c>
    </row>
    <row r="130" spans="1:36" x14ac:dyDescent="0.25">
      <c r="A130" s="30">
        <v>129</v>
      </c>
      <c r="K130" s="17">
        <f t="shared" si="2"/>
        <v>0</v>
      </c>
      <c r="L130" s="17">
        <f t="shared" ca="1" si="3"/>
        <v>123</v>
      </c>
      <c r="AH130" s="32"/>
      <c r="AI130" s="23"/>
      <c r="AJ130" s="17" t="str">
        <f>IF(ISBLANK(Table13[[#This Row],[Discharge Date]]),"Blank","Not Blank")</f>
        <v>Blank</v>
      </c>
    </row>
    <row r="131" spans="1:36" x14ac:dyDescent="0.25">
      <c r="A131" s="30">
        <v>130</v>
      </c>
      <c r="K131" s="17">
        <f t="shared" ref="K131:K194" si="4">INT(ROUND(YEARFRAC(D131,J131),1))</f>
        <v>0</v>
      </c>
      <c r="L131" s="17">
        <f t="shared" ref="L131:L194" ca="1" si="5">ROUNDDOWN(YEARFRAC(J131, TODAY(), 1), 0)</f>
        <v>123</v>
      </c>
      <c r="AH131" s="32"/>
      <c r="AI131" s="23"/>
      <c r="AJ131" s="17" t="str">
        <f>IF(ISBLANK(Table13[[#This Row],[Discharge Date]]),"Blank","Not Blank")</f>
        <v>Blank</v>
      </c>
    </row>
    <row r="132" spans="1:36" x14ac:dyDescent="0.25">
      <c r="A132" s="30">
        <v>131</v>
      </c>
      <c r="K132" s="17">
        <f t="shared" si="4"/>
        <v>0</v>
      </c>
      <c r="L132" s="17">
        <f t="shared" ca="1" si="5"/>
        <v>123</v>
      </c>
      <c r="AH132" s="32"/>
      <c r="AI132" s="23"/>
      <c r="AJ132" s="17" t="str">
        <f>IF(ISBLANK(Table13[[#This Row],[Discharge Date]]),"Blank","Not Blank")</f>
        <v>Blank</v>
      </c>
    </row>
    <row r="133" spans="1:36" x14ac:dyDescent="0.25">
      <c r="A133" s="30">
        <v>132</v>
      </c>
      <c r="K133" s="17">
        <f t="shared" si="4"/>
        <v>0</v>
      </c>
      <c r="L133" s="17">
        <f t="shared" ca="1" si="5"/>
        <v>123</v>
      </c>
      <c r="AH133" s="32"/>
      <c r="AI133" s="23"/>
      <c r="AJ133" s="17" t="str">
        <f>IF(ISBLANK(Table13[[#This Row],[Discharge Date]]),"Blank","Not Blank")</f>
        <v>Blank</v>
      </c>
    </row>
    <row r="134" spans="1:36" x14ac:dyDescent="0.25">
      <c r="A134" s="30">
        <v>133</v>
      </c>
      <c r="K134" s="17">
        <f t="shared" si="4"/>
        <v>0</v>
      </c>
      <c r="L134" s="17">
        <f t="shared" ca="1" si="5"/>
        <v>123</v>
      </c>
      <c r="AH134" s="32"/>
      <c r="AI134" s="23"/>
      <c r="AJ134" s="17" t="str">
        <f>IF(ISBLANK(Table13[[#This Row],[Discharge Date]]),"Blank","Not Blank")</f>
        <v>Blank</v>
      </c>
    </row>
    <row r="135" spans="1:36" x14ac:dyDescent="0.25">
      <c r="A135" s="30">
        <v>134</v>
      </c>
      <c r="K135" s="17">
        <f t="shared" si="4"/>
        <v>0</v>
      </c>
      <c r="L135" s="17">
        <f t="shared" ca="1" si="5"/>
        <v>123</v>
      </c>
      <c r="AH135" s="32"/>
      <c r="AI135" s="23"/>
      <c r="AJ135" s="17" t="str">
        <f>IF(ISBLANK(Table13[[#This Row],[Discharge Date]]),"Blank","Not Blank")</f>
        <v>Blank</v>
      </c>
    </row>
    <row r="136" spans="1:36" x14ac:dyDescent="0.25">
      <c r="A136" s="30">
        <v>135</v>
      </c>
      <c r="K136" s="17">
        <f t="shared" si="4"/>
        <v>0</v>
      </c>
      <c r="L136" s="17">
        <f t="shared" ca="1" si="5"/>
        <v>123</v>
      </c>
      <c r="AH136" s="32"/>
      <c r="AI136" s="23"/>
      <c r="AJ136" s="17" t="str">
        <f>IF(ISBLANK(Table13[[#This Row],[Discharge Date]]),"Blank","Not Blank")</f>
        <v>Blank</v>
      </c>
    </row>
    <row r="137" spans="1:36" x14ac:dyDescent="0.25">
      <c r="A137" s="30">
        <v>136</v>
      </c>
      <c r="K137" s="17">
        <f t="shared" si="4"/>
        <v>0</v>
      </c>
      <c r="L137" s="17">
        <f t="shared" ca="1" si="5"/>
        <v>123</v>
      </c>
      <c r="AH137" s="32"/>
      <c r="AI137" s="23"/>
      <c r="AJ137" s="17" t="str">
        <f>IF(ISBLANK(Table13[[#This Row],[Discharge Date]]),"Blank","Not Blank")</f>
        <v>Blank</v>
      </c>
    </row>
    <row r="138" spans="1:36" x14ac:dyDescent="0.25">
      <c r="A138" s="30">
        <v>137</v>
      </c>
      <c r="K138" s="17">
        <f t="shared" si="4"/>
        <v>0</v>
      </c>
      <c r="L138" s="17">
        <f t="shared" ca="1" si="5"/>
        <v>123</v>
      </c>
      <c r="AH138" s="32"/>
      <c r="AI138" s="23"/>
      <c r="AJ138" s="17" t="str">
        <f>IF(ISBLANK(Table13[[#This Row],[Discharge Date]]),"Blank","Not Blank")</f>
        <v>Blank</v>
      </c>
    </row>
    <row r="139" spans="1:36" x14ac:dyDescent="0.25">
      <c r="A139" s="30">
        <v>138</v>
      </c>
      <c r="K139" s="17">
        <f t="shared" si="4"/>
        <v>0</v>
      </c>
      <c r="L139" s="17">
        <f t="shared" ca="1" si="5"/>
        <v>123</v>
      </c>
      <c r="AH139" s="32"/>
      <c r="AI139" s="23"/>
      <c r="AJ139" s="17" t="str">
        <f>IF(ISBLANK(Table13[[#This Row],[Discharge Date]]),"Blank","Not Blank")</f>
        <v>Blank</v>
      </c>
    </row>
    <row r="140" spans="1:36" x14ac:dyDescent="0.25">
      <c r="A140" s="30">
        <v>139</v>
      </c>
      <c r="K140" s="17">
        <f t="shared" si="4"/>
        <v>0</v>
      </c>
      <c r="L140" s="17">
        <f t="shared" ca="1" si="5"/>
        <v>123</v>
      </c>
      <c r="AH140" s="32"/>
      <c r="AI140" s="23"/>
      <c r="AJ140" s="17" t="str">
        <f>IF(ISBLANK(Table13[[#This Row],[Discharge Date]]),"Blank","Not Blank")</f>
        <v>Blank</v>
      </c>
    </row>
    <row r="141" spans="1:36" x14ac:dyDescent="0.25">
      <c r="A141" s="30">
        <v>140</v>
      </c>
      <c r="K141" s="17">
        <f t="shared" si="4"/>
        <v>0</v>
      </c>
      <c r="L141" s="17">
        <f t="shared" ca="1" si="5"/>
        <v>123</v>
      </c>
      <c r="AH141" s="32"/>
      <c r="AI141" s="23"/>
      <c r="AJ141" s="17" t="str">
        <f>IF(ISBLANK(Table13[[#This Row],[Discharge Date]]),"Blank","Not Blank")</f>
        <v>Blank</v>
      </c>
    </row>
    <row r="142" spans="1:36" x14ac:dyDescent="0.25">
      <c r="A142" s="30">
        <v>141</v>
      </c>
      <c r="K142" s="17">
        <f t="shared" si="4"/>
        <v>0</v>
      </c>
      <c r="L142" s="17">
        <f t="shared" ca="1" si="5"/>
        <v>123</v>
      </c>
      <c r="AH142" s="32"/>
      <c r="AI142" s="23"/>
      <c r="AJ142" s="17" t="str">
        <f>IF(ISBLANK(Table13[[#This Row],[Discharge Date]]),"Blank","Not Blank")</f>
        <v>Blank</v>
      </c>
    </row>
    <row r="143" spans="1:36" x14ac:dyDescent="0.25">
      <c r="A143" s="30">
        <v>142</v>
      </c>
      <c r="K143" s="17">
        <f t="shared" si="4"/>
        <v>0</v>
      </c>
      <c r="L143" s="17">
        <f t="shared" ca="1" si="5"/>
        <v>123</v>
      </c>
      <c r="AH143" s="32"/>
      <c r="AI143" s="23"/>
      <c r="AJ143" s="17" t="str">
        <f>IF(ISBLANK(Table13[[#This Row],[Discharge Date]]),"Blank","Not Blank")</f>
        <v>Blank</v>
      </c>
    </row>
    <row r="144" spans="1:36" x14ac:dyDescent="0.25">
      <c r="A144" s="30">
        <v>143</v>
      </c>
      <c r="K144" s="17">
        <f t="shared" si="4"/>
        <v>0</v>
      </c>
      <c r="L144" s="17">
        <f t="shared" ca="1" si="5"/>
        <v>123</v>
      </c>
      <c r="AH144" s="32"/>
      <c r="AI144" s="23"/>
      <c r="AJ144" s="17" t="str">
        <f>IF(ISBLANK(Table13[[#This Row],[Discharge Date]]),"Blank","Not Blank")</f>
        <v>Blank</v>
      </c>
    </row>
    <row r="145" spans="1:36" x14ac:dyDescent="0.25">
      <c r="A145" s="30">
        <v>144</v>
      </c>
      <c r="K145" s="17">
        <f t="shared" si="4"/>
        <v>0</v>
      </c>
      <c r="L145" s="17">
        <f t="shared" ca="1" si="5"/>
        <v>123</v>
      </c>
      <c r="AH145" s="32"/>
      <c r="AI145" s="23"/>
      <c r="AJ145" s="17" t="str">
        <f>IF(ISBLANK(Table13[[#This Row],[Discharge Date]]),"Blank","Not Blank")</f>
        <v>Blank</v>
      </c>
    </row>
    <row r="146" spans="1:36" x14ac:dyDescent="0.25">
      <c r="A146" s="30">
        <v>145</v>
      </c>
      <c r="K146" s="17">
        <f t="shared" si="4"/>
        <v>0</v>
      </c>
      <c r="L146" s="17">
        <f t="shared" ca="1" si="5"/>
        <v>123</v>
      </c>
      <c r="AH146" s="32"/>
      <c r="AI146" s="23"/>
      <c r="AJ146" s="17" t="str">
        <f>IF(ISBLANK(Table13[[#This Row],[Discharge Date]]),"Blank","Not Blank")</f>
        <v>Blank</v>
      </c>
    </row>
    <row r="147" spans="1:36" x14ac:dyDescent="0.25">
      <c r="A147" s="30">
        <v>146</v>
      </c>
      <c r="K147" s="17">
        <f t="shared" si="4"/>
        <v>0</v>
      </c>
      <c r="L147" s="17">
        <f t="shared" ca="1" si="5"/>
        <v>123</v>
      </c>
      <c r="AH147" s="32"/>
      <c r="AI147" s="23"/>
      <c r="AJ147" s="17" t="str">
        <f>IF(ISBLANK(Table13[[#This Row],[Discharge Date]]),"Blank","Not Blank")</f>
        <v>Blank</v>
      </c>
    </row>
    <row r="148" spans="1:36" x14ac:dyDescent="0.25">
      <c r="A148" s="30">
        <v>147</v>
      </c>
      <c r="K148" s="17">
        <f t="shared" si="4"/>
        <v>0</v>
      </c>
      <c r="L148" s="17">
        <f t="shared" ca="1" si="5"/>
        <v>123</v>
      </c>
      <c r="AH148" s="32"/>
      <c r="AI148" s="23"/>
      <c r="AJ148" s="17" t="str">
        <f>IF(ISBLANK(Table13[[#This Row],[Discharge Date]]),"Blank","Not Blank")</f>
        <v>Blank</v>
      </c>
    </row>
    <row r="149" spans="1:36" x14ac:dyDescent="0.25">
      <c r="A149" s="30">
        <v>148</v>
      </c>
      <c r="K149" s="17">
        <f t="shared" si="4"/>
        <v>0</v>
      </c>
      <c r="L149" s="17">
        <f t="shared" ca="1" si="5"/>
        <v>123</v>
      </c>
      <c r="AH149" s="32"/>
      <c r="AI149" s="23"/>
      <c r="AJ149" s="17" t="str">
        <f>IF(ISBLANK(Table13[[#This Row],[Discharge Date]]),"Blank","Not Blank")</f>
        <v>Blank</v>
      </c>
    </row>
    <row r="150" spans="1:36" x14ac:dyDescent="0.25">
      <c r="A150" s="30">
        <v>149</v>
      </c>
      <c r="K150" s="17">
        <f t="shared" si="4"/>
        <v>0</v>
      </c>
      <c r="L150" s="17">
        <f t="shared" ca="1" si="5"/>
        <v>123</v>
      </c>
      <c r="AH150" s="32"/>
      <c r="AI150" s="23"/>
      <c r="AJ150" s="17" t="str">
        <f>IF(ISBLANK(Table13[[#This Row],[Discharge Date]]),"Blank","Not Blank")</f>
        <v>Blank</v>
      </c>
    </row>
    <row r="151" spans="1:36" x14ac:dyDescent="0.25">
      <c r="A151" s="30">
        <v>150</v>
      </c>
      <c r="K151" s="17">
        <f t="shared" si="4"/>
        <v>0</v>
      </c>
      <c r="L151" s="17">
        <f t="shared" ca="1" si="5"/>
        <v>123</v>
      </c>
      <c r="AH151" s="32"/>
      <c r="AI151" s="23"/>
      <c r="AJ151" s="17" t="str">
        <f>IF(ISBLANK(Table13[[#This Row],[Discharge Date]]),"Blank","Not Blank")</f>
        <v>Blank</v>
      </c>
    </row>
    <row r="152" spans="1:36" x14ac:dyDescent="0.25">
      <c r="A152" s="30">
        <v>151</v>
      </c>
      <c r="K152" s="17">
        <f t="shared" si="4"/>
        <v>0</v>
      </c>
      <c r="L152" s="17">
        <f t="shared" ca="1" si="5"/>
        <v>123</v>
      </c>
      <c r="AH152" s="32"/>
      <c r="AI152" s="23"/>
      <c r="AJ152" s="17" t="str">
        <f>IF(ISBLANK(Table13[[#This Row],[Discharge Date]]),"Blank","Not Blank")</f>
        <v>Blank</v>
      </c>
    </row>
    <row r="153" spans="1:36" x14ac:dyDescent="0.25">
      <c r="A153" s="30">
        <v>152</v>
      </c>
      <c r="K153" s="17">
        <f t="shared" si="4"/>
        <v>0</v>
      </c>
      <c r="L153" s="17">
        <f t="shared" ca="1" si="5"/>
        <v>123</v>
      </c>
      <c r="AH153" s="32"/>
      <c r="AI153" s="23"/>
      <c r="AJ153" s="17" t="str">
        <f>IF(ISBLANK(Table13[[#This Row],[Discharge Date]]),"Blank","Not Blank")</f>
        <v>Blank</v>
      </c>
    </row>
    <row r="154" spans="1:36" x14ac:dyDescent="0.25">
      <c r="A154" s="30">
        <v>153</v>
      </c>
      <c r="K154" s="17">
        <f t="shared" si="4"/>
        <v>0</v>
      </c>
      <c r="L154" s="17">
        <f t="shared" ca="1" si="5"/>
        <v>123</v>
      </c>
      <c r="AH154" s="32"/>
      <c r="AI154" s="23"/>
      <c r="AJ154" s="17" t="str">
        <f>IF(ISBLANK(Table13[[#This Row],[Discharge Date]]),"Blank","Not Blank")</f>
        <v>Blank</v>
      </c>
    </row>
    <row r="155" spans="1:36" x14ac:dyDescent="0.25">
      <c r="A155" s="30">
        <v>154</v>
      </c>
      <c r="K155" s="17">
        <f t="shared" si="4"/>
        <v>0</v>
      </c>
      <c r="L155" s="17">
        <f t="shared" ca="1" si="5"/>
        <v>123</v>
      </c>
      <c r="AH155" s="32"/>
      <c r="AI155" s="23"/>
      <c r="AJ155" s="17" t="str">
        <f>IF(ISBLANK(Table13[[#This Row],[Discharge Date]]),"Blank","Not Blank")</f>
        <v>Blank</v>
      </c>
    </row>
    <row r="156" spans="1:36" x14ac:dyDescent="0.25">
      <c r="A156" s="30">
        <v>155</v>
      </c>
      <c r="K156" s="17">
        <f t="shared" si="4"/>
        <v>0</v>
      </c>
      <c r="L156" s="17">
        <f t="shared" ca="1" si="5"/>
        <v>123</v>
      </c>
      <c r="AH156" s="32"/>
      <c r="AI156" s="23"/>
      <c r="AJ156" s="17" t="str">
        <f>IF(ISBLANK(Table13[[#This Row],[Discharge Date]]),"Blank","Not Blank")</f>
        <v>Blank</v>
      </c>
    </row>
    <row r="157" spans="1:36" x14ac:dyDescent="0.25">
      <c r="A157" s="30">
        <v>156</v>
      </c>
      <c r="K157" s="17">
        <f t="shared" si="4"/>
        <v>0</v>
      </c>
      <c r="L157" s="17">
        <f t="shared" ca="1" si="5"/>
        <v>123</v>
      </c>
      <c r="AH157" s="32"/>
      <c r="AI157" s="23"/>
      <c r="AJ157" s="17" t="str">
        <f>IF(ISBLANK(Table13[[#This Row],[Discharge Date]]),"Blank","Not Blank")</f>
        <v>Blank</v>
      </c>
    </row>
    <row r="158" spans="1:36" x14ac:dyDescent="0.25">
      <c r="A158" s="30">
        <v>157</v>
      </c>
      <c r="K158" s="17">
        <f t="shared" si="4"/>
        <v>0</v>
      </c>
      <c r="L158" s="17">
        <f t="shared" ca="1" si="5"/>
        <v>123</v>
      </c>
      <c r="AH158" s="32"/>
      <c r="AI158" s="23"/>
      <c r="AJ158" s="17" t="str">
        <f>IF(ISBLANK(Table13[[#This Row],[Discharge Date]]),"Blank","Not Blank")</f>
        <v>Blank</v>
      </c>
    </row>
    <row r="159" spans="1:36" x14ac:dyDescent="0.25">
      <c r="A159" s="30">
        <v>158</v>
      </c>
      <c r="K159" s="17">
        <f t="shared" si="4"/>
        <v>0</v>
      </c>
      <c r="L159" s="17">
        <f t="shared" ca="1" si="5"/>
        <v>123</v>
      </c>
      <c r="AH159" s="32"/>
      <c r="AI159" s="23"/>
      <c r="AJ159" s="17" t="str">
        <f>IF(ISBLANK(Table13[[#This Row],[Discharge Date]]),"Blank","Not Blank")</f>
        <v>Blank</v>
      </c>
    </row>
    <row r="160" spans="1:36" x14ac:dyDescent="0.25">
      <c r="A160" s="30">
        <v>159</v>
      </c>
      <c r="K160" s="17">
        <f t="shared" si="4"/>
        <v>0</v>
      </c>
      <c r="L160" s="17">
        <f t="shared" ca="1" si="5"/>
        <v>123</v>
      </c>
      <c r="AH160" s="32"/>
      <c r="AI160" s="23"/>
      <c r="AJ160" s="17" t="str">
        <f>IF(ISBLANK(Table13[[#This Row],[Discharge Date]]),"Blank","Not Blank")</f>
        <v>Blank</v>
      </c>
    </row>
    <row r="161" spans="1:36" x14ac:dyDescent="0.25">
      <c r="A161" s="30">
        <v>160</v>
      </c>
      <c r="K161" s="17">
        <f t="shared" si="4"/>
        <v>0</v>
      </c>
      <c r="L161" s="17">
        <f t="shared" ca="1" si="5"/>
        <v>123</v>
      </c>
      <c r="AH161" s="32"/>
      <c r="AI161" s="23"/>
      <c r="AJ161" s="17" t="str">
        <f>IF(ISBLANK(Table13[[#This Row],[Discharge Date]]),"Blank","Not Blank")</f>
        <v>Blank</v>
      </c>
    </row>
    <row r="162" spans="1:36" x14ac:dyDescent="0.25">
      <c r="A162" s="30">
        <v>161</v>
      </c>
      <c r="K162" s="17">
        <f t="shared" si="4"/>
        <v>0</v>
      </c>
      <c r="L162" s="17">
        <f t="shared" ca="1" si="5"/>
        <v>123</v>
      </c>
      <c r="AH162" s="32"/>
      <c r="AI162" s="23"/>
      <c r="AJ162" s="17" t="str">
        <f>IF(ISBLANK(Table13[[#This Row],[Discharge Date]]),"Blank","Not Blank")</f>
        <v>Blank</v>
      </c>
    </row>
    <row r="163" spans="1:36" x14ac:dyDescent="0.25">
      <c r="A163" s="30">
        <v>162</v>
      </c>
      <c r="K163" s="17">
        <f t="shared" si="4"/>
        <v>0</v>
      </c>
      <c r="L163" s="17">
        <f t="shared" ca="1" si="5"/>
        <v>123</v>
      </c>
      <c r="AH163" s="32"/>
      <c r="AI163" s="23"/>
      <c r="AJ163" s="17" t="str">
        <f>IF(ISBLANK(Table13[[#This Row],[Discharge Date]]),"Blank","Not Blank")</f>
        <v>Blank</v>
      </c>
    </row>
    <row r="164" spans="1:36" x14ac:dyDescent="0.25">
      <c r="A164" s="30">
        <v>163</v>
      </c>
      <c r="K164" s="17">
        <f t="shared" si="4"/>
        <v>0</v>
      </c>
      <c r="L164" s="17">
        <f t="shared" ca="1" si="5"/>
        <v>123</v>
      </c>
      <c r="AH164" s="32"/>
      <c r="AI164" s="23"/>
      <c r="AJ164" s="17" t="str">
        <f>IF(ISBLANK(Table13[[#This Row],[Discharge Date]]),"Blank","Not Blank")</f>
        <v>Blank</v>
      </c>
    </row>
    <row r="165" spans="1:36" x14ac:dyDescent="0.25">
      <c r="A165" s="30">
        <v>164</v>
      </c>
      <c r="K165" s="17">
        <f t="shared" si="4"/>
        <v>0</v>
      </c>
      <c r="L165" s="17">
        <f t="shared" ca="1" si="5"/>
        <v>123</v>
      </c>
      <c r="AH165" s="32"/>
      <c r="AI165" s="23"/>
      <c r="AJ165" s="17" t="str">
        <f>IF(ISBLANK(Table13[[#This Row],[Discharge Date]]),"Blank","Not Blank")</f>
        <v>Blank</v>
      </c>
    </row>
    <row r="166" spans="1:36" x14ac:dyDescent="0.25">
      <c r="A166" s="30">
        <v>165</v>
      </c>
      <c r="K166" s="17">
        <f t="shared" si="4"/>
        <v>0</v>
      </c>
      <c r="L166" s="17">
        <f t="shared" ca="1" si="5"/>
        <v>123</v>
      </c>
      <c r="AH166" s="32"/>
      <c r="AI166" s="23"/>
      <c r="AJ166" s="17" t="str">
        <f>IF(ISBLANK(Table13[[#This Row],[Discharge Date]]),"Blank","Not Blank")</f>
        <v>Blank</v>
      </c>
    </row>
    <row r="167" spans="1:36" x14ac:dyDescent="0.25">
      <c r="A167" s="30">
        <v>166</v>
      </c>
      <c r="K167" s="17">
        <f t="shared" si="4"/>
        <v>0</v>
      </c>
      <c r="L167" s="17">
        <f t="shared" ca="1" si="5"/>
        <v>123</v>
      </c>
      <c r="AH167" s="32"/>
      <c r="AI167" s="23"/>
      <c r="AJ167" s="17" t="str">
        <f>IF(ISBLANK(Table13[[#This Row],[Discharge Date]]),"Blank","Not Blank")</f>
        <v>Blank</v>
      </c>
    </row>
    <row r="168" spans="1:36" x14ac:dyDescent="0.25">
      <c r="A168" s="30">
        <v>167</v>
      </c>
      <c r="K168" s="17">
        <f t="shared" si="4"/>
        <v>0</v>
      </c>
      <c r="L168" s="17">
        <f t="shared" ca="1" si="5"/>
        <v>123</v>
      </c>
      <c r="AH168" s="32"/>
      <c r="AI168" s="23"/>
      <c r="AJ168" s="17" t="str">
        <f>IF(ISBLANK(Table13[[#This Row],[Discharge Date]]),"Blank","Not Blank")</f>
        <v>Blank</v>
      </c>
    </row>
    <row r="169" spans="1:36" x14ac:dyDescent="0.25">
      <c r="A169" s="30">
        <v>168</v>
      </c>
      <c r="K169" s="17">
        <f t="shared" si="4"/>
        <v>0</v>
      </c>
      <c r="L169" s="17">
        <f t="shared" ca="1" si="5"/>
        <v>123</v>
      </c>
      <c r="AH169" s="32"/>
      <c r="AI169" s="23"/>
      <c r="AJ169" s="17" t="str">
        <f>IF(ISBLANK(Table13[[#This Row],[Discharge Date]]),"Blank","Not Blank")</f>
        <v>Blank</v>
      </c>
    </row>
    <row r="170" spans="1:36" x14ac:dyDescent="0.25">
      <c r="A170" s="30">
        <v>169</v>
      </c>
      <c r="K170" s="17">
        <f t="shared" si="4"/>
        <v>0</v>
      </c>
      <c r="L170" s="17">
        <f t="shared" ca="1" si="5"/>
        <v>123</v>
      </c>
      <c r="AH170" s="32"/>
      <c r="AI170" s="23"/>
      <c r="AJ170" s="17" t="str">
        <f>IF(ISBLANK(Table13[[#This Row],[Discharge Date]]),"Blank","Not Blank")</f>
        <v>Blank</v>
      </c>
    </row>
    <row r="171" spans="1:36" x14ac:dyDescent="0.25">
      <c r="A171" s="30">
        <v>170</v>
      </c>
      <c r="K171" s="17">
        <f t="shared" si="4"/>
        <v>0</v>
      </c>
      <c r="L171" s="17">
        <f t="shared" ca="1" si="5"/>
        <v>123</v>
      </c>
      <c r="AH171" s="32"/>
      <c r="AI171" s="23"/>
      <c r="AJ171" s="17" t="str">
        <f>IF(ISBLANK(Table13[[#This Row],[Discharge Date]]),"Blank","Not Blank")</f>
        <v>Blank</v>
      </c>
    </row>
    <row r="172" spans="1:36" x14ac:dyDescent="0.25">
      <c r="A172" s="30">
        <v>171</v>
      </c>
      <c r="K172" s="17">
        <f t="shared" si="4"/>
        <v>0</v>
      </c>
      <c r="L172" s="17">
        <f t="shared" ca="1" si="5"/>
        <v>123</v>
      </c>
      <c r="AH172" s="32"/>
      <c r="AI172" s="23"/>
      <c r="AJ172" s="17" t="str">
        <f>IF(ISBLANK(Table13[[#This Row],[Discharge Date]]),"Blank","Not Blank")</f>
        <v>Blank</v>
      </c>
    </row>
    <row r="173" spans="1:36" x14ac:dyDescent="0.25">
      <c r="A173" s="30">
        <v>172</v>
      </c>
      <c r="K173" s="17">
        <f t="shared" si="4"/>
        <v>0</v>
      </c>
      <c r="L173" s="17">
        <f t="shared" ca="1" si="5"/>
        <v>123</v>
      </c>
      <c r="AH173" s="32"/>
      <c r="AI173" s="23"/>
      <c r="AJ173" s="17" t="str">
        <f>IF(ISBLANK(Table13[[#This Row],[Discharge Date]]),"Blank","Not Blank")</f>
        <v>Blank</v>
      </c>
    </row>
    <row r="174" spans="1:36" x14ac:dyDescent="0.25">
      <c r="A174" s="30">
        <v>173</v>
      </c>
      <c r="K174" s="17">
        <f t="shared" si="4"/>
        <v>0</v>
      </c>
      <c r="L174" s="17">
        <f t="shared" ca="1" si="5"/>
        <v>123</v>
      </c>
      <c r="AH174" s="32"/>
      <c r="AI174" s="23"/>
      <c r="AJ174" s="17" t="str">
        <f>IF(ISBLANK(Table13[[#This Row],[Discharge Date]]),"Blank","Not Blank")</f>
        <v>Blank</v>
      </c>
    </row>
    <row r="175" spans="1:36" x14ac:dyDescent="0.25">
      <c r="A175" s="30">
        <v>174</v>
      </c>
      <c r="K175" s="17">
        <f t="shared" si="4"/>
        <v>0</v>
      </c>
      <c r="L175" s="17">
        <f t="shared" ca="1" si="5"/>
        <v>123</v>
      </c>
      <c r="AH175" s="32"/>
      <c r="AI175" s="23"/>
      <c r="AJ175" s="17" t="str">
        <f>IF(ISBLANK(Table13[[#This Row],[Discharge Date]]),"Blank","Not Blank")</f>
        <v>Blank</v>
      </c>
    </row>
    <row r="176" spans="1:36" x14ac:dyDescent="0.25">
      <c r="A176" s="30">
        <v>175</v>
      </c>
      <c r="K176" s="17">
        <f t="shared" si="4"/>
        <v>0</v>
      </c>
      <c r="L176" s="17">
        <f t="shared" ca="1" si="5"/>
        <v>123</v>
      </c>
      <c r="AH176" s="32"/>
      <c r="AI176" s="23"/>
      <c r="AJ176" s="17" t="str">
        <f>IF(ISBLANK(Table13[[#This Row],[Discharge Date]]),"Blank","Not Blank")</f>
        <v>Blank</v>
      </c>
    </row>
    <row r="177" spans="1:36" x14ac:dyDescent="0.25">
      <c r="A177" s="30">
        <v>176</v>
      </c>
      <c r="K177" s="17">
        <f t="shared" si="4"/>
        <v>0</v>
      </c>
      <c r="L177" s="17">
        <f t="shared" ca="1" si="5"/>
        <v>123</v>
      </c>
      <c r="AH177" s="32"/>
      <c r="AI177" s="23"/>
      <c r="AJ177" s="17" t="str">
        <f>IF(ISBLANK(Table13[[#This Row],[Discharge Date]]),"Blank","Not Blank")</f>
        <v>Blank</v>
      </c>
    </row>
    <row r="178" spans="1:36" x14ac:dyDescent="0.25">
      <c r="A178" s="30">
        <v>177</v>
      </c>
      <c r="K178" s="17">
        <f t="shared" si="4"/>
        <v>0</v>
      </c>
      <c r="L178" s="17">
        <f t="shared" ca="1" si="5"/>
        <v>123</v>
      </c>
      <c r="AH178" s="32"/>
      <c r="AI178" s="23"/>
      <c r="AJ178" s="17" t="str">
        <f>IF(ISBLANK(Table13[[#This Row],[Discharge Date]]),"Blank","Not Blank")</f>
        <v>Blank</v>
      </c>
    </row>
    <row r="179" spans="1:36" x14ac:dyDescent="0.25">
      <c r="A179" s="30">
        <v>178</v>
      </c>
      <c r="K179" s="17">
        <f t="shared" si="4"/>
        <v>0</v>
      </c>
      <c r="L179" s="17">
        <f t="shared" ca="1" si="5"/>
        <v>123</v>
      </c>
      <c r="AH179" s="32"/>
      <c r="AI179" s="23"/>
      <c r="AJ179" s="17" t="str">
        <f>IF(ISBLANK(Table13[[#This Row],[Discharge Date]]),"Blank","Not Blank")</f>
        <v>Blank</v>
      </c>
    </row>
    <row r="180" spans="1:36" x14ac:dyDescent="0.25">
      <c r="A180" s="30">
        <v>179</v>
      </c>
      <c r="K180" s="17">
        <f t="shared" si="4"/>
        <v>0</v>
      </c>
      <c r="L180" s="17">
        <f t="shared" ca="1" si="5"/>
        <v>123</v>
      </c>
      <c r="AH180" s="32"/>
      <c r="AI180" s="23"/>
      <c r="AJ180" s="17" t="str">
        <f>IF(ISBLANK(Table13[[#This Row],[Discharge Date]]),"Blank","Not Blank")</f>
        <v>Blank</v>
      </c>
    </row>
    <row r="181" spans="1:36" x14ac:dyDescent="0.25">
      <c r="A181" s="30">
        <v>180</v>
      </c>
      <c r="K181" s="17">
        <f t="shared" si="4"/>
        <v>0</v>
      </c>
      <c r="L181" s="17">
        <f t="shared" ca="1" si="5"/>
        <v>123</v>
      </c>
      <c r="AH181" s="32"/>
      <c r="AI181" s="23"/>
      <c r="AJ181" s="17" t="str">
        <f>IF(ISBLANK(Table13[[#This Row],[Discharge Date]]),"Blank","Not Blank")</f>
        <v>Blank</v>
      </c>
    </row>
    <row r="182" spans="1:36" x14ac:dyDescent="0.25">
      <c r="A182" s="30">
        <v>181</v>
      </c>
      <c r="K182" s="17">
        <f t="shared" si="4"/>
        <v>0</v>
      </c>
      <c r="L182" s="17">
        <f t="shared" ca="1" si="5"/>
        <v>123</v>
      </c>
      <c r="AH182" s="32"/>
      <c r="AI182" s="23"/>
      <c r="AJ182" s="17" t="str">
        <f>IF(ISBLANK(Table13[[#This Row],[Discharge Date]]),"Blank","Not Blank")</f>
        <v>Blank</v>
      </c>
    </row>
    <row r="183" spans="1:36" x14ac:dyDescent="0.25">
      <c r="A183" s="30">
        <v>182</v>
      </c>
      <c r="K183" s="17">
        <f t="shared" si="4"/>
        <v>0</v>
      </c>
      <c r="L183" s="17">
        <f t="shared" ca="1" si="5"/>
        <v>123</v>
      </c>
      <c r="AH183" s="32"/>
      <c r="AI183" s="23"/>
      <c r="AJ183" s="17" t="str">
        <f>IF(ISBLANK(Table13[[#This Row],[Discharge Date]]),"Blank","Not Blank")</f>
        <v>Blank</v>
      </c>
    </row>
    <row r="184" spans="1:36" x14ac:dyDescent="0.25">
      <c r="A184" s="30">
        <v>183</v>
      </c>
      <c r="K184" s="17">
        <f t="shared" si="4"/>
        <v>0</v>
      </c>
      <c r="L184" s="17">
        <f t="shared" ca="1" si="5"/>
        <v>123</v>
      </c>
      <c r="AH184" s="32"/>
      <c r="AI184" s="23"/>
      <c r="AJ184" s="17" t="str">
        <f>IF(ISBLANK(Table13[[#This Row],[Discharge Date]]),"Blank","Not Blank")</f>
        <v>Blank</v>
      </c>
    </row>
    <row r="185" spans="1:36" x14ac:dyDescent="0.25">
      <c r="A185" s="30">
        <v>184</v>
      </c>
      <c r="K185" s="17">
        <f t="shared" si="4"/>
        <v>0</v>
      </c>
      <c r="L185" s="17">
        <f t="shared" ca="1" si="5"/>
        <v>123</v>
      </c>
      <c r="AH185" s="32"/>
      <c r="AI185" s="23"/>
      <c r="AJ185" s="17" t="str">
        <f>IF(ISBLANK(Table13[[#This Row],[Discharge Date]]),"Blank","Not Blank")</f>
        <v>Blank</v>
      </c>
    </row>
    <row r="186" spans="1:36" x14ac:dyDescent="0.25">
      <c r="A186" s="30">
        <v>185</v>
      </c>
      <c r="K186" s="17">
        <f t="shared" si="4"/>
        <v>0</v>
      </c>
      <c r="L186" s="17">
        <f t="shared" ca="1" si="5"/>
        <v>123</v>
      </c>
      <c r="AH186" s="32"/>
      <c r="AI186" s="23"/>
      <c r="AJ186" s="17" t="str">
        <f>IF(ISBLANK(Table13[[#This Row],[Discharge Date]]),"Blank","Not Blank")</f>
        <v>Blank</v>
      </c>
    </row>
    <row r="187" spans="1:36" x14ac:dyDescent="0.25">
      <c r="A187" s="30">
        <v>186</v>
      </c>
      <c r="K187" s="17">
        <f t="shared" si="4"/>
        <v>0</v>
      </c>
      <c r="L187" s="17">
        <f t="shared" ca="1" si="5"/>
        <v>123</v>
      </c>
      <c r="AH187" s="32"/>
      <c r="AI187" s="23"/>
      <c r="AJ187" s="17" t="str">
        <f>IF(ISBLANK(Table13[[#This Row],[Discharge Date]]),"Blank","Not Blank")</f>
        <v>Blank</v>
      </c>
    </row>
    <row r="188" spans="1:36" x14ac:dyDescent="0.25">
      <c r="A188" s="30">
        <v>187</v>
      </c>
      <c r="K188" s="17">
        <f t="shared" si="4"/>
        <v>0</v>
      </c>
      <c r="L188" s="17">
        <f t="shared" ca="1" si="5"/>
        <v>123</v>
      </c>
      <c r="AH188" s="32"/>
      <c r="AI188" s="23"/>
      <c r="AJ188" s="17" t="str">
        <f>IF(ISBLANK(Table13[[#This Row],[Discharge Date]]),"Blank","Not Blank")</f>
        <v>Blank</v>
      </c>
    </row>
    <row r="189" spans="1:36" x14ac:dyDescent="0.25">
      <c r="A189" s="30">
        <v>188</v>
      </c>
      <c r="K189" s="17">
        <f t="shared" si="4"/>
        <v>0</v>
      </c>
      <c r="L189" s="17">
        <f t="shared" ca="1" si="5"/>
        <v>123</v>
      </c>
      <c r="AH189" s="32"/>
      <c r="AI189" s="23"/>
      <c r="AJ189" s="17" t="str">
        <f>IF(ISBLANK(Table13[[#This Row],[Discharge Date]]),"Blank","Not Blank")</f>
        <v>Blank</v>
      </c>
    </row>
    <row r="190" spans="1:36" x14ac:dyDescent="0.25">
      <c r="A190" s="30">
        <v>189</v>
      </c>
      <c r="K190" s="17">
        <f t="shared" si="4"/>
        <v>0</v>
      </c>
      <c r="L190" s="17">
        <f t="shared" ca="1" si="5"/>
        <v>123</v>
      </c>
      <c r="AH190" s="32"/>
      <c r="AI190" s="23"/>
      <c r="AJ190" s="17" t="str">
        <f>IF(ISBLANK(Table13[[#This Row],[Discharge Date]]),"Blank","Not Blank")</f>
        <v>Blank</v>
      </c>
    </row>
    <row r="191" spans="1:36" x14ac:dyDescent="0.25">
      <c r="A191" s="30">
        <v>190</v>
      </c>
      <c r="K191" s="17">
        <f t="shared" si="4"/>
        <v>0</v>
      </c>
      <c r="L191" s="17">
        <f t="shared" ca="1" si="5"/>
        <v>123</v>
      </c>
      <c r="AH191" s="32"/>
      <c r="AI191" s="23"/>
      <c r="AJ191" s="17" t="str">
        <f>IF(ISBLANK(Table13[[#This Row],[Discharge Date]]),"Blank","Not Blank")</f>
        <v>Blank</v>
      </c>
    </row>
    <row r="192" spans="1:36" x14ac:dyDescent="0.25">
      <c r="A192" s="30">
        <v>191</v>
      </c>
      <c r="K192" s="17">
        <f t="shared" si="4"/>
        <v>0</v>
      </c>
      <c r="L192" s="17">
        <f t="shared" ca="1" si="5"/>
        <v>123</v>
      </c>
      <c r="AH192" s="32"/>
      <c r="AI192" s="23"/>
      <c r="AJ192" s="17" t="str">
        <f>IF(ISBLANK(Table13[[#This Row],[Discharge Date]]),"Blank","Not Blank")</f>
        <v>Blank</v>
      </c>
    </row>
    <row r="193" spans="1:36" x14ac:dyDescent="0.25">
      <c r="A193" s="30">
        <v>192</v>
      </c>
      <c r="K193" s="17">
        <f t="shared" si="4"/>
        <v>0</v>
      </c>
      <c r="L193" s="17">
        <f t="shared" ca="1" si="5"/>
        <v>123</v>
      </c>
      <c r="AH193" s="32"/>
      <c r="AI193" s="23"/>
      <c r="AJ193" s="17" t="str">
        <f>IF(ISBLANK(Table13[[#This Row],[Discharge Date]]),"Blank","Not Blank")</f>
        <v>Blank</v>
      </c>
    </row>
    <row r="194" spans="1:36" x14ac:dyDescent="0.25">
      <c r="A194" s="30">
        <v>193</v>
      </c>
      <c r="K194" s="17">
        <f t="shared" si="4"/>
        <v>0</v>
      </c>
      <c r="L194" s="17">
        <f t="shared" ca="1" si="5"/>
        <v>123</v>
      </c>
      <c r="AH194" s="32"/>
      <c r="AI194" s="23"/>
      <c r="AJ194" s="17" t="str">
        <f>IF(ISBLANK(Table13[[#This Row],[Discharge Date]]),"Blank","Not Blank")</f>
        <v>Blank</v>
      </c>
    </row>
    <row r="195" spans="1:36" x14ac:dyDescent="0.25">
      <c r="A195" s="30">
        <v>194</v>
      </c>
      <c r="K195" s="17">
        <f t="shared" ref="K195:K258" si="6">INT(ROUND(YEARFRAC(D195,J195),1))</f>
        <v>0</v>
      </c>
      <c r="L195" s="17">
        <f t="shared" ref="L195:L258" ca="1" si="7">ROUNDDOWN(YEARFRAC(J195, TODAY(), 1), 0)</f>
        <v>123</v>
      </c>
      <c r="AH195" s="32"/>
      <c r="AI195" s="23"/>
      <c r="AJ195" s="17" t="str">
        <f>IF(ISBLANK(Table13[[#This Row],[Discharge Date]]),"Blank","Not Blank")</f>
        <v>Blank</v>
      </c>
    </row>
    <row r="196" spans="1:36" x14ac:dyDescent="0.25">
      <c r="A196" s="30">
        <v>195</v>
      </c>
      <c r="K196" s="17">
        <f t="shared" si="6"/>
        <v>0</v>
      </c>
      <c r="L196" s="17">
        <f t="shared" ca="1" si="7"/>
        <v>123</v>
      </c>
      <c r="AH196" s="32"/>
      <c r="AI196" s="23"/>
      <c r="AJ196" s="17" t="str">
        <f>IF(ISBLANK(Table13[[#This Row],[Discharge Date]]),"Blank","Not Blank")</f>
        <v>Blank</v>
      </c>
    </row>
    <row r="197" spans="1:36" x14ac:dyDescent="0.25">
      <c r="A197" s="30">
        <v>196</v>
      </c>
      <c r="K197" s="17">
        <f t="shared" si="6"/>
        <v>0</v>
      </c>
      <c r="L197" s="17">
        <f t="shared" ca="1" si="7"/>
        <v>123</v>
      </c>
      <c r="AH197" s="32"/>
      <c r="AI197" s="23"/>
      <c r="AJ197" s="17" t="str">
        <f>IF(ISBLANK(Table13[[#This Row],[Discharge Date]]),"Blank","Not Blank")</f>
        <v>Blank</v>
      </c>
    </row>
    <row r="198" spans="1:36" x14ac:dyDescent="0.25">
      <c r="A198" s="30">
        <v>197</v>
      </c>
      <c r="K198" s="17">
        <f t="shared" si="6"/>
        <v>0</v>
      </c>
      <c r="L198" s="17">
        <f t="shared" ca="1" si="7"/>
        <v>123</v>
      </c>
      <c r="AH198" s="32"/>
      <c r="AI198" s="23"/>
      <c r="AJ198" s="17" t="str">
        <f>IF(ISBLANK(Table13[[#This Row],[Discharge Date]]),"Blank","Not Blank")</f>
        <v>Blank</v>
      </c>
    </row>
    <row r="199" spans="1:36" x14ac:dyDescent="0.25">
      <c r="A199" s="30">
        <v>198</v>
      </c>
      <c r="K199" s="17">
        <f t="shared" si="6"/>
        <v>0</v>
      </c>
      <c r="L199" s="17">
        <f t="shared" ca="1" si="7"/>
        <v>123</v>
      </c>
      <c r="AH199" s="32"/>
      <c r="AI199" s="23"/>
      <c r="AJ199" s="17" t="str">
        <f>IF(ISBLANK(Table13[[#This Row],[Discharge Date]]),"Blank","Not Blank")</f>
        <v>Blank</v>
      </c>
    </row>
    <row r="200" spans="1:36" x14ac:dyDescent="0.25">
      <c r="A200" s="30">
        <v>199</v>
      </c>
      <c r="K200" s="17">
        <f t="shared" si="6"/>
        <v>0</v>
      </c>
      <c r="L200" s="17">
        <f t="shared" ca="1" si="7"/>
        <v>123</v>
      </c>
      <c r="AH200" s="32"/>
      <c r="AI200" s="23"/>
      <c r="AJ200" s="17" t="str">
        <f>IF(ISBLANK(Table13[[#This Row],[Discharge Date]]),"Blank","Not Blank")</f>
        <v>Blank</v>
      </c>
    </row>
    <row r="201" spans="1:36" x14ac:dyDescent="0.25">
      <c r="A201" s="30">
        <v>200</v>
      </c>
      <c r="K201" s="17">
        <f t="shared" si="6"/>
        <v>0</v>
      </c>
      <c r="L201" s="17">
        <f t="shared" ca="1" si="7"/>
        <v>123</v>
      </c>
      <c r="AH201" s="32"/>
      <c r="AI201" s="23"/>
      <c r="AJ201" s="17" t="str">
        <f>IF(ISBLANK(Table13[[#This Row],[Discharge Date]]),"Blank","Not Blank")</f>
        <v>Blank</v>
      </c>
    </row>
    <row r="202" spans="1:36" x14ac:dyDescent="0.25">
      <c r="A202" s="30">
        <v>201</v>
      </c>
      <c r="K202" s="17">
        <f t="shared" si="6"/>
        <v>0</v>
      </c>
      <c r="L202" s="17">
        <f t="shared" ca="1" si="7"/>
        <v>123</v>
      </c>
      <c r="AH202" s="32"/>
      <c r="AI202" s="23"/>
      <c r="AJ202" s="17" t="str">
        <f>IF(ISBLANK(Table13[[#This Row],[Discharge Date]]),"Blank","Not Blank")</f>
        <v>Blank</v>
      </c>
    </row>
    <row r="203" spans="1:36" x14ac:dyDescent="0.25">
      <c r="A203" s="30">
        <v>202</v>
      </c>
      <c r="K203" s="17">
        <f t="shared" si="6"/>
        <v>0</v>
      </c>
      <c r="L203" s="17">
        <f t="shared" ca="1" si="7"/>
        <v>123</v>
      </c>
      <c r="AH203" s="32"/>
      <c r="AI203" s="23"/>
      <c r="AJ203" s="17" t="str">
        <f>IF(ISBLANK(Table13[[#This Row],[Discharge Date]]),"Blank","Not Blank")</f>
        <v>Blank</v>
      </c>
    </row>
    <row r="204" spans="1:36" x14ac:dyDescent="0.25">
      <c r="A204" s="30">
        <v>203</v>
      </c>
      <c r="K204" s="17">
        <f t="shared" si="6"/>
        <v>0</v>
      </c>
      <c r="L204" s="17">
        <f t="shared" ca="1" si="7"/>
        <v>123</v>
      </c>
      <c r="AH204" s="32"/>
      <c r="AI204" s="23"/>
      <c r="AJ204" s="17" t="str">
        <f>IF(ISBLANK(Table13[[#This Row],[Discharge Date]]),"Blank","Not Blank")</f>
        <v>Blank</v>
      </c>
    </row>
    <row r="205" spans="1:36" x14ac:dyDescent="0.25">
      <c r="A205" s="30">
        <v>204</v>
      </c>
      <c r="K205" s="17">
        <f t="shared" si="6"/>
        <v>0</v>
      </c>
      <c r="L205" s="17">
        <f t="shared" ca="1" si="7"/>
        <v>123</v>
      </c>
      <c r="AH205" s="32"/>
      <c r="AI205" s="23"/>
      <c r="AJ205" s="17" t="str">
        <f>IF(ISBLANK(Table13[[#This Row],[Discharge Date]]),"Blank","Not Blank")</f>
        <v>Blank</v>
      </c>
    </row>
    <row r="206" spans="1:36" x14ac:dyDescent="0.25">
      <c r="A206" s="30">
        <v>205</v>
      </c>
      <c r="K206" s="17">
        <f t="shared" si="6"/>
        <v>0</v>
      </c>
      <c r="L206" s="17">
        <f t="shared" ca="1" si="7"/>
        <v>123</v>
      </c>
      <c r="AH206" s="32"/>
      <c r="AI206" s="23"/>
      <c r="AJ206" s="17" t="str">
        <f>IF(ISBLANK(Table13[[#This Row],[Discharge Date]]),"Blank","Not Blank")</f>
        <v>Blank</v>
      </c>
    </row>
    <row r="207" spans="1:36" x14ac:dyDescent="0.25">
      <c r="A207" s="30">
        <v>206</v>
      </c>
      <c r="K207" s="17">
        <f t="shared" si="6"/>
        <v>0</v>
      </c>
      <c r="L207" s="17">
        <f t="shared" ca="1" si="7"/>
        <v>123</v>
      </c>
      <c r="AH207" s="32"/>
      <c r="AI207" s="23"/>
      <c r="AJ207" s="17" t="str">
        <f>IF(ISBLANK(Table13[[#This Row],[Discharge Date]]),"Blank","Not Blank")</f>
        <v>Blank</v>
      </c>
    </row>
    <row r="208" spans="1:36" x14ac:dyDescent="0.25">
      <c r="A208" s="30">
        <v>207</v>
      </c>
      <c r="K208" s="17">
        <f t="shared" si="6"/>
        <v>0</v>
      </c>
      <c r="L208" s="17">
        <f t="shared" ca="1" si="7"/>
        <v>123</v>
      </c>
      <c r="AH208" s="32"/>
      <c r="AI208" s="23"/>
      <c r="AJ208" s="17" t="str">
        <f>IF(ISBLANK(Table13[[#This Row],[Discharge Date]]),"Blank","Not Blank")</f>
        <v>Blank</v>
      </c>
    </row>
    <row r="209" spans="1:36" x14ac:dyDescent="0.25">
      <c r="A209" s="30">
        <v>208</v>
      </c>
      <c r="K209" s="17">
        <f t="shared" si="6"/>
        <v>0</v>
      </c>
      <c r="L209" s="17">
        <f t="shared" ca="1" si="7"/>
        <v>123</v>
      </c>
      <c r="AH209" s="32"/>
      <c r="AI209" s="23"/>
      <c r="AJ209" s="17" t="str">
        <f>IF(ISBLANK(Table13[[#This Row],[Discharge Date]]),"Blank","Not Blank")</f>
        <v>Blank</v>
      </c>
    </row>
    <row r="210" spans="1:36" x14ac:dyDescent="0.25">
      <c r="A210" s="30">
        <v>209</v>
      </c>
      <c r="K210" s="17">
        <f t="shared" si="6"/>
        <v>0</v>
      </c>
      <c r="L210" s="17">
        <f t="shared" ca="1" si="7"/>
        <v>123</v>
      </c>
      <c r="AH210" s="32"/>
      <c r="AI210" s="23"/>
      <c r="AJ210" s="17" t="str">
        <f>IF(ISBLANK(Table13[[#This Row],[Discharge Date]]),"Blank","Not Blank")</f>
        <v>Blank</v>
      </c>
    </row>
    <row r="211" spans="1:36" x14ac:dyDescent="0.25">
      <c r="A211" s="30">
        <v>210</v>
      </c>
      <c r="K211" s="17">
        <f t="shared" si="6"/>
        <v>0</v>
      </c>
      <c r="L211" s="17">
        <f t="shared" ca="1" si="7"/>
        <v>123</v>
      </c>
      <c r="AH211" s="32"/>
      <c r="AI211" s="23"/>
      <c r="AJ211" s="17" t="str">
        <f>IF(ISBLANK(Table13[[#This Row],[Discharge Date]]),"Blank","Not Blank")</f>
        <v>Blank</v>
      </c>
    </row>
    <row r="212" spans="1:36" x14ac:dyDescent="0.25">
      <c r="A212" s="30">
        <v>211</v>
      </c>
      <c r="K212" s="17">
        <f t="shared" si="6"/>
        <v>0</v>
      </c>
      <c r="L212" s="17">
        <f t="shared" ca="1" si="7"/>
        <v>123</v>
      </c>
      <c r="AH212" s="32"/>
      <c r="AI212" s="23"/>
      <c r="AJ212" s="17" t="str">
        <f>IF(ISBLANK(Table13[[#This Row],[Discharge Date]]),"Blank","Not Blank")</f>
        <v>Blank</v>
      </c>
    </row>
    <row r="213" spans="1:36" x14ac:dyDescent="0.25">
      <c r="A213" s="30">
        <v>212</v>
      </c>
      <c r="K213" s="17">
        <f t="shared" si="6"/>
        <v>0</v>
      </c>
      <c r="L213" s="17">
        <f t="shared" ca="1" si="7"/>
        <v>123</v>
      </c>
      <c r="AH213" s="32"/>
      <c r="AI213" s="23"/>
      <c r="AJ213" s="17" t="str">
        <f>IF(ISBLANK(Table13[[#This Row],[Discharge Date]]),"Blank","Not Blank")</f>
        <v>Blank</v>
      </c>
    </row>
    <row r="214" spans="1:36" x14ac:dyDescent="0.25">
      <c r="A214" s="30">
        <v>213</v>
      </c>
      <c r="K214" s="17">
        <f t="shared" si="6"/>
        <v>0</v>
      </c>
      <c r="L214" s="17">
        <f t="shared" ca="1" si="7"/>
        <v>123</v>
      </c>
      <c r="AH214" s="32"/>
      <c r="AI214" s="23"/>
      <c r="AJ214" s="17" t="str">
        <f>IF(ISBLANK(Table13[[#This Row],[Discharge Date]]),"Blank","Not Blank")</f>
        <v>Blank</v>
      </c>
    </row>
    <row r="215" spans="1:36" x14ac:dyDescent="0.25">
      <c r="A215" s="30">
        <v>214</v>
      </c>
      <c r="K215" s="17">
        <f t="shared" si="6"/>
        <v>0</v>
      </c>
      <c r="L215" s="17">
        <f t="shared" ca="1" si="7"/>
        <v>123</v>
      </c>
      <c r="AH215" s="32"/>
      <c r="AI215" s="23"/>
      <c r="AJ215" s="17" t="str">
        <f>IF(ISBLANK(Table13[[#This Row],[Discharge Date]]),"Blank","Not Blank")</f>
        <v>Blank</v>
      </c>
    </row>
    <row r="216" spans="1:36" x14ac:dyDescent="0.25">
      <c r="A216" s="30">
        <v>215</v>
      </c>
      <c r="K216" s="17">
        <f t="shared" si="6"/>
        <v>0</v>
      </c>
      <c r="L216" s="17">
        <f t="shared" ca="1" si="7"/>
        <v>123</v>
      </c>
      <c r="AH216" s="32"/>
      <c r="AI216" s="23"/>
      <c r="AJ216" s="17" t="str">
        <f>IF(ISBLANK(Table13[[#This Row],[Discharge Date]]),"Blank","Not Blank")</f>
        <v>Blank</v>
      </c>
    </row>
    <row r="217" spans="1:36" x14ac:dyDescent="0.25">
      <c r="A217" s="30">
        <v>216</v>
      </c>
      <c r="K217" s="17">
        <f t="shared" si="6"/>
        <v>0</v>
      </c>
      <c r="L217" s="17">
        <f t="shared" ca="1" si="7"/>
        <v>123</v>
      </c>
      <c r="AH217" s="32"/>
      <c r="AI217" s="23"/>
      <c r="AJ217" s="17" t="str">
        <f>IF(ISBLANK(Table13[[#This Row],[Discharge Date]]),"Blank","Not Blank")</f>
        <v>Blank</v>
      </c>
    </row>
    <row r="218" spans="1:36" x14ac:dyDescent="0.25">
      <c r="A218" s="30">
        <v>217</v>
      </c>
      <c r="K218" s="17">
        <f t="shared" si="6"/>
        <v>0</v>
      </c>
      <c r="L218" s="17">
        <f t="shared" ca="1" si="7"/>
        <v>123</v>
      </c>
      <c r="AH218" s="32"/>
      <c r="AI218" s="23"/>
      <c r="AJ218" s="17" t="str">
        <f>IF(ISBLANK(Table13[[#This Row],[Discharge Date]]),"Blank","Not Blank")</f>
        <v>Blank</v>
      </c>
    </row>
    <row r="219" spans="1:36" x14ac:dyDescent="0.25">
      <c r="A219" s="30">
        <v>218</v>
      </c>
      <c r="K219" s="17">
        <f t="shared" si="6"/>
        <v>0</v>
      </c>
      <c r="L219" s="17">
        <f t="shared" ca="1" si="7"/>
        <v>123</v>
      </c>
      <c r="AH219" s="32"/>
      <c r="AI219" s="23"/>
      <c r="AJ219" s="17" t="str">
        <f>IF(ISBLANK(Table13[[#This Row],[Discharge Date]]),"Blank","Not Blank")</f>
        <v>Blank</v>
      </c>
    </row>
    <row r="220" spans="1:36" x14ac:dyDescent="0.25">
      <c r="A220" s="30">
        <v>219</v>
      </c>
      <c r="K220" s="17">
        <f t="shared" si="6"/>
        <v>0</v>
      </c>
      <c r="L220" s="17">
        <f t="shared" ca="1" si="7"/>
        <v>123</v>
      </c>
      <c r="AH220" s="32"/>
      <c r="AI220" s="23"/>
      <c r="AJ220" s="17" t="str">
        <f>IF(ISBLANK(Table13[[#This Row],[Discharge Date]]),"Blank","Not Blank")</f>
        <v>Blank</v>
      </c>
    </row>
    <row r="221" spans="1:36" x14ac:dyDescent="0.25">
      <c r="A221" s="30">
        <v>220</v>
      </c>
      <c r="K221" s="17">
        <f t="shared" si="6"/>
        <v>0</v>
      </c>
      <c r="L221" s="17">
        <f t="shared" ca="1" si="7"/>
        <v>123</v>
      </c>
      <c r="AH221" s="32"/>
      <c r="AI221" s="23"/>
      <c r="AJ221" s="17" t="str">
        <f>IF(ISBLANK(Table13[[#This Row],[Discharge Date]]),"Blank","Not Blank")</f>
        <v>Blank</v>
      </c>
    </row>
    <row r="222" spans="1:36" x14ac:dyDescent="0.25">
      <c r="A222" s="30">
        <v>221</v>
      </c>
      <c r="K222" s="17">
        <f t="shared" si="6"/>
        <v>0</v>
      </c>
      <c r="L222" s="17">
        <f t="shared" ca="1" si="7"/>
        <v>123</v>
      </c>
      <c r="AH222" s="32"/>
      <c r="AI222" s="23"/>
      <c r="AJ222" s="17" t="str">
        <f>IF(ISBLANK(Table13[[#This Row],[Discharge Date]]),"Blank","Not Blank")</f>
        <v>Blank</v>
      </c>
    </row>
    <row r="223" spans="1:36" x14ac:dyDescent="0.25">
      <c r="A223" s="30">
        <v>222</v>
      </c>
      <c r="K223" s="17">
        <f t="shared" si="6"/>
        <v>0</v>
      </c>
      <c r="L223" s="17">
        <f t="shared" ca="1" si="7"/>
        <v>123</v>
      </c>
      <c r="AH223" s="32"/>
      <c r="AI223" s="23"/>
      <c r="AJ223" s="17" t="str">
        <f>IF(ISBLANK(Table13[[#This Row],[Discharge Date]]),"Blank","Not Blank")</f>
        <v>Blank</v>
      </c>
    </row>
    <row r="224" spans="1:36" x14ac:dyDescent="0.25">
      <c r="A224" s="30">
        <v>223</v>
      </c>
      <c r="K224" s="17">
        <f t="shared" si="6"/>
        <v>0</v>
      </c>
      <c r="L224" s="17">
        <f t="shared" ca="1" si="7"/>
        <v>123</v>
      </c>
      <c r="AH224" s="32"/>
      <c r="AI224" s="23"/>
      <c r="AJ224" s="17" t="str">
        <f>IF(ISBLANK(Table13[[#This Row],[Discharge Date]]),"Blank","Not Blank")</f>
        <v>Blank</v>
      </c>
    </row>
    <row r="225" spans="1:36" x14ac:dyDescent="0.25">
      <c r="A225" s="30">
        <v>224</v>
      </c>
      <c r="K225" s="17">
        <f t="shared" si="6"/>
        <v>0</v>
      </c>
      <c r="L225" s="17">
        <f t="shared" ca="1" si="7"/>
        <v>123</v>
      </c>
      <c r="AH225" s="32"/>
      <c r="AI225" s="23"/>
      <c r="AJ225" s="17" t="str">
        <f>IF(ISBLANK(Table13[[#This Row],[Discharge Date]]),"Blank","Not Blank")</f>
        <v>Blank</v>
      </c>
    </row>
    <row r="226" spans="1:36" x14ac:dyDescent="0.25">
      <c r="A226" s="30">
        <v>225</v>
      </c>
      <c r="K226" s="17">
        <f t="shared" si="6"/>
        <v>0</v>
      </c>
      <c r="L226" s="17">
        <f t="shared" ca="1" si="7"/>
        <v>123</v>
      </c>
      <c r="AH226" s="32"/>
      <c r="AI226" s="23"/>
      <c r="AJ226" s="17" t="str">
        <f>IF(ISBLANK(Table13[[#This Row],[Discharge Date]]),"Blank","Not Blank")</f>
        <v>Blank</v>
      </c>
    </row>
    <row r="227" spans="1:36" x14ac:dyDescent="0.25">
      <c r="A227" s="30">
        <v>226</v>
      </c>
      <c r="K227" s="17">
        <f t="shared" si="6"/>
        <v>0</v>
      </c>
      <c r="L227" s="17">
        <f t="shared" ca="1" si="7"/>
        <v>123</v>
      </c>
      <c r="AH227" s="32"/>
      <c r="AI227" s="23"/>
      <c r="AJ227" s="17" t="str">
        <f>IF(ISBLANK(Table13[[#This Row],[Discharge Date]]),"Blank","Not Blank")</f>
        <v>Blank</v>
      </c>
    </row>
    <row r="228" spans="1:36" x14ac:dyDescent="0.25">
      <c r="A228" s="30">
        <v>227</v>
      </c>
      <c r="K228" s="17">
        <f t="shared" si="6"/>
        <v>0</v>
      </c>
      <c r="L228" s="17">
        <f t="shared" ca="1" si="7"/>
        <v>123</v>
      </c>
      <c r="AH228" s="32"/>
      <c r="AI228" s="23"/>
      <c r="AJ228" s="17" t="str">
        <f>IF(ISBLANK(Table13[[#This Row],[Discharge Date]]),"Blank","Not Blank")</f>
        <v>Blank</v>
      </c>
    </row>
    <row r="229" spans="1:36" x14ac:dyDescent="0.25">
      <c r="A229" s="30">
        <v>228</v>
      </c>
      <c r="K229" s="17">
        <f t="shared" si="6"/>
        <v>0</v>
      </c>
      <c r="L229" s="17">
        <f t="shared" ca="1" si="7"/>
        <v>123</v>
      </c>
      <c r="AH229" s="32"/>
      <c r="AI229" s="23"/>
      <c r="AJ229" s="17" t="str">
        <f>IF(ISBLANK(Table13[[#This Row],[Discharge Date]]),"Blank","Not Blank")</f>
        <v>Blank</v>
      </c>
    </row>
    <row r="230" spans="1:36" x14ac:dyDescent="0.25">
      <c r="A230" s="30">
        <v>229</v>
      </c>
      <c r="K230" s="17">
        <f t="shared" si="6"/>
        <v>0</v>
      </c>
      <c r="L230" s="17">
        <f t="shared" ca="1" si="7"/>
        <v>123</v>
      </c>
      <c r="AH230" s="32"/>
      <c r="AI230" s="23"/>
      <c r="AJ230" s="17" t="str">
        <f>IF(ISBLANK(Table13[[#This Row],[Discharge Date]]),"Blank","Not Blank")</f>
        <v>Blank</v>
      </c>
    </row>
    <row r="231" spans="1:36" x14ac:dyDescent="0.25">
      <c r="A231" s="30">
        <v>230</v>
      </c>
      <c r="K231" s="17">
        <f t="shared" si="6"/>
        <v>0</v>
      </c>
      <c r="L231" s="17">
        <f t="shared" ca="1" si="7"/>
        <v>123</v>
      </c>
      <c r="AH231" s="32"/>
      <c r="AI231" s="23"/>
      <c r="AJ231" s="17" t="str">
        <f>IF(ISBLANK(Table13[[#This Row],[Discharge Date]]),"Blank","Not Blank")</f>
        <v>Blank</v>
      </c>
    </row>
    <row r="232" spans="1:36" x14ac:dyDescent="0.25">
      <c r="A232" s="30">
        <v>231</v>
      </c>
      <c r="K232" s="17">
        <f t="shared" si="6"/>
        <v>0</v>
      </c>
      <c r="L232" s="17">
        <f t="shared" ca="1" si="7"/>
        <v>123</v>
      </c>
      <c r="AH232" s="32"/>
      <c r="AI232" s="23"/>
      <c r="AJ232" s="17" t="str">
        <f>IF(ISBLANK(Table13[[#This Row],[Discharge Date]]),"Blank","Not Blank")</f>
        <v>Blank</v>
      </c>
    </row>
    <row r="233" spans="1:36" x14ac:dyDescent="0.25">
      <c r="A233" s="30">
        <v>232</v>
      </c>
      <c r="K233" s="17">
        <f t="shared" si="6"/>
        <v>0</v>
      </c>
      <c r="L233" s="17">
        <f t="shared" ca="1" si="7"/>
        <v>123</v>
      </c>
      <c r="AH233" s="32"/>
      <c r="AI233" s="23"/>
      <c r="AJ233" s="17" t="str">
        <f>IF(ISBLANK(Table13[[#This Row],[Discharge Date]]),"Blank","Not Blank")</f>
        <v>Blank</v>
      </c>
    </row>
    <row r="234" spans="1:36" x14ac:dyDescent="0.25">
      <c r="A234" s="30">
        <v>233</v>
      </c>
      <c r="K234" s="17">
        <f t="shared" si="6"/>
        <v>0</v>
      </c>
      <c r="L234" s="17">
        <f t="shared" ca="1" si="7"/>
        <v>123</v>
      </c>
      <c r="AH234" s="32"/>
      <c r="AI234" s="23"/>
      <c r="AJ234" s="17" t="str">
        <f>IF(ISBLANK(Table13[[#This Row],[Discharge Date]]),"Blank","Not Blank")</f>
        <v>Blank</v>
      </c>
    </row>
    <row r="235" spans="1:36" x14ac:dyDescent="0.25">
      <c r="A235" s="30">
        <v>234</v>
      </c>
      <c r="K235" s="17">
        <f t="shared" si="6"/>
        <v>0</v>
      </c>
      <c r="L235" s="17">
        <f t="shared" ca="1" si="7"/>
        <v>123</v>
      </c>
      <c r="AH235" s="32"/>
      <c r="AI235" s="23"/>
      <c r="AJ235" s="17" t="str">
        <f>IF(ISBLANK(Table13[[#This Row],[Discharge Date]]),"Blank","Not Blank")</f>
        <v>Blank</v>
      </c>
    </row>
    <row r="236" spans="1:36" x14ac:dyDescent="0.25">
      <c r="A236" s="30">
        <v>235</v>
      </c>
      <c r="K236" s="17">
        <f t="shared" si="6"/>
        <v>0</v>
      </c>
      <c r="L236" s="17">
        <f t="shared" ca="1" si="7"/>
        <v>123</v>
      </c>
      <c r="AH236" s="32"/>
      <c r="AI236" s="23"/>
      <c r="AJ236" s="17" t="str">
        <f>IF(ISBLANK(Table13[[#This Row],[Discharge Date]]),"Blank","Not Blank")</f>
        <v>Blank</v>
      </c>
    </row>
    <row r="237" spans="1:36" x14ac:dyDescent="0.25">
      <c r="A237" s="30">
        <v>236</v>
      </c>
      <c r="K237" s="17">
        <f t="shared" si="6"/>
        <v>0</v>
      </c>
      <c r="L237" s="17">
        <f t="shared" ca="1" si="7"/>
        <v>123</v>
      </c>
      <c r="AH237" s="32"/>
      <c r="AI237" s="23"/>
      <c r="AJ237" s="17" t="str">
        <f>IF(ISBLANK(Table13[[#This Row],[Discharge Date]]),"Blank","Not Blank")</f>
        <v>Blank</v>
      </c>
    </row>
    <row r="238" spans="1:36" x14ac:dyDescent="0.25">
      <c r="A238" s="30">
        <v>237</v>
      </c>
      <c r="K238" s="17">
        <f t="shared" si="6"/>
        <v>0</v>
      </c>
      <c r="L238" s="17">
        <f t="shared" ca="1" si="7"/>
        <v>123</v>
      </c>
      <c r="AH238" s="32"/>
      <c r="AI238" s="23"/>
      <c r="AJ238" s="17" t="str">
        <f>IF(ISBLANK(Table13[[#This Row],[Discharge Date]]),"Blank","Not Blank")</f>
        <v>Blank</v>
      </c>
    </row>
    <row r="239" spans="1:36" x14ac:dyDescent="0.25">
      <c r="A239" s="30">
        <v>238</v>
      </c>
      <c r="K239" s="17">
        <f t="shared" si="6"/>
        <v>0</v>
      </c>
      <c r="L239" s="17">
        <f t="shared" ca="1" si="7"/>
        <v>123</v>
      </c>
      <c r="AH239" s="32"/>
      <c r="AI239" s="23"/>
      <c r="AJ239" s="17" t="str">
        <f>IF(ISBLANK(Table13[[#This Row],[Discharge Date]]),"Blank","Not Blank")</f>
        <v>Blank</v>
      </c>
    </row>
    <row r="240" spans="1:36" x14ac:dyDescent="0.25">
      <c r="A240" s="30">
        <v>239</v>
      </c>
      <c r="K240" s="17">
        <f t="shared" si="6"/>
        <v>0</v>
      </c>
      <c r="L240" s="17">
        <f t="shared" ca="1" si="7"/>
        <v>123</v>
      </c>
      <c r="AH240" s="32"/>
      <c r="AI240" s="23"/>
      <c r="AJ240" s="17" t="str">
        <f>IF(ISBLANK(Table13[[#This Row],[Discharge Date]]),"Blank","Not Blank")</f>
        <v>Blank</v>
      </c>
    </row>
    <row r="241" spans="1:36" x14ac:dyDescent="0.25">
      <c r="A241" s="30">
        <v>240</v>
      </c>
      <c r="K241" s="17">
        <f t="shared" si="6"/>
        <v>0</v>
      </c>
      <c r="L241" s="17">
        <f t="shared" ca="1" si="7"/>
        <v>123</v>
      </c>
      <c r="AH241" s="32"/>
      <c r="AI241" s="23"/>
      <c r="AJ241" s="17" t="str">
        <f>IF(ISBLANK(Table13[[#This Row],[Discharge Date]]),"Blank","Not Blank")</f>
        <v>Blank</v>
      </c>
    </row>
    <row r="242" spans="1:36" x14ac:dyDescent="0.25">
      <c r="A242" s="30">
        <v>241</v>
      </c>
      <c r="K242" s="17">
        <f t="shared" si="6"/>
        <v>0</v>
      </c>
      <c r="L242" s="17">
        <f t="shared" ca="1" si="7"/>
        <v>123</v>
      </c>
      <c r="AH242" s="32"/>
      <c r="AI242" s="23"/>
      <c r="AJ242" s="17" t="str">
        <f>IF(ISBLANK(Table13[[#This Row],[Discharge Date]]),"Blank","Not Blank")</f>
        <v>Blank</v>
      </c>
    </row>
    <row r="243" spans="1:36" x14ac:dyDescent="0.25">
      <c r="A243" s="30">
        <v>242</v>
      </c>
      <c r="K243" s="17">
        <f t="shared" si="6"/>
        <v>0</v>
      </c>
      <c r="L243" s="17">
        <f t="shared" ca="1" si="7"/>
        <v>123</v>
      </c>
      <c r="AH243" s="32"/>
      <c r="AI243" s="23"/>
      <c r="AJ243" s="17" t="str">
        <f>IF(ISBLANK(Table13[[#This Row],[Discharge Date]]),"Blank","Not Blank")</f>
        <v>Blank</v>
      </c>
    </row>
    <row r="244" spans="1:36" x14ac:dyDescent="0.25">
      <c r="A244" s="30">
        <v>243</v>
      </c>
      <c r="K244" s="17">
        <f t="shared" si="6"/>
        <v>0</v>
      </c>
      <c r="L244" s="17">
        <f t="shared" ca="1" si="7"/>
        <v>123</v>
      </c>
      <c r="AH244" s="32"/>
      <c r="AI244" s="23"/>
      <c r="AJ244" s="17" t="str">
        <f>IF(ISBLANK(Table13[[#This Row],[Discharge Date]]),"Blank","Not Blank")</f>
        <v>Blank</v>
      </c>
    </row>
    <row r="245" spans="1:36" x14ac:dyDescent="0.25">
      <c r="A245" s="30">
        <v>244</v>
      </c>
      <c r="K245" s="17">
        <f t="shared" si="6"/>
        <v>0</v>
      </c>
      <c r="L245" s="17">
        <f t="shared" ca="1" si="7"/>
        <v>123</v>
      </c>
      <c r="AH245" s="32"/>
      <c r="AI245" s="23"/>
      <c r="AJ245" s="17" t="str">
        <f>IF(ISBLANK(Table13[[#This Row],[Discharge Date]]),"Blank","Not Blank")</f>
        <v>Blank</v>
      </c>
    </row>
    <row r="246" spans="1:36" x14ac:dyDescent="0.25">
      <c r="A246" s="30">
        <v>245</v>
      </c>
      <c r="K246" s="17">
        <f t="shared" si="6"/>
        <v>0</v>
      </c>
      <c r="L246" s="17">
        <f t="shared" ca="1" si="7"/>
        <v>123</v>
      </c>
      <c r="AH246" s="32"/>
      <c r="AI246" s="23"/>
      <c r="AJ246" s="17" t="str">
        <f>IF(ISBLANK(Table13[[#This Row],[Discharge Date]]),"Blank","Not Blank")</f>
        <v>Blank</v>
      </c>
    </row>
    <row r="247" spans="1:36" x14ac:dyDescent="0.25">
      <c r="A247" s="30">
        <v>246</v>
      </c>
      <c r="K247" s="17">
        <f t="shared" si="6"/>
        <v>0</v>
      </c>
      <c r="L247" s="17">
        <f t="shared" ca="1" si="7"/>
        <v>123</v>
      </c>
      <c r="AH247" s="32"/>
      <c r="AI247" s="23"/>
      <c r="AJ247" s="17" t="str">
        <f>IF(ISBLANK(Table13[[#This Row],[Discharge Date]]),"Blank","Not Blank")</f>
        <v>Blank</v>
      </c>
    </row>
    <row r="248" spans="1:36" x14ac:dyDescent="0.25">
      <c r="A248" s="30">
        <v>247</v>
      </c>
      <c r="K248" s="17">
        <f t="shared" si="6"/>
        <v>0</v>
      </c>
      <c r="L248" s="17">
        <f t="shared" ca="1" si="7"/>
        <v>123</v>
      </c>
      <c r="AH248" s="32"/>
      <c r="AI248" s="23"/>
      <c r="AJ248" s="17" t="str">
        <f>IF(ISBLANK(Table13[[#This Row],[Discharge Date]]),"Blank","Not Blank")</f>
        <v>Blank</v>
      </c>
    </row>
    <row r="249" spans="1:36" x14ac:dyDescent="0.25">
      <c r="A249" s="30">
        <v>248</v>
      </c>
      <c r="K249" s="17">
        <f t="shared" si="6"/>
        <v>0</v>
      </c>
      <c r="L249" s="17">
        <f t="shared" ca="1" si="7"/>
        <v>123</v>
      </c>
      <c r="AH249" s="32"/>
      <c r="AI249" s="23"/>
      <c r="AJ249" s="17" t="str">
        <f>IF(ISBLANK(Table13[[#This Row],[Discharge Date]]),"Blank","Not Blank")</f>
        <v>Blank</v>
      </c>
    </row>
    <row r="250" spans="1:36" x14ac:dyDescent="0.25">
      <c r="A250" s="30">
        <v>249</v>
      </c>
      <c r="K250" s="17">
        <f t="shared" si="6"/>
        <v>0</v>
      </c>
      <c r="L250" s="17">
        <f t="shared" ca="1" si="7"/>
        <v>123</v>
      </c>
      <c r="AH250" s="32"/>
      <c r="AI250" s="23"/>
      <c r="AJ250" s="17" t="str">
        <f>IF(ISBLANK(Table13[[#This Row],[Discharge Date]]),"Blank","Not Blank")</f>
        <v>Blank</v>
      </c>
    </row>
    <row r="251" spans="1:36" x14ac:dyDescent="0.25">
      <c r="A251" s="30">
        <v>250</v>
      </c>
      <c r="K251" s="17">
        <f t="shared" si="6"/>
        <v>0</v>
      </c>
      <c r="L251" s="17">
        <f t="shared" ca="1" si="7"/>
        <v>123</v>
      </c>
      <c r="AH251" s="32"/>
      <c r="AI251" s="23"/>
      <c r="AJ251" s="17" t="str">
        <f>IF(ISBLANK(Table13[[#This Row],[Discharge Date]]),"Blank","Not Blank")</f>
        <v>Blank</v>
      </c>
    </row>
    <row r="252" spans="1:36" x14ac:dyDescent="0.25">
      <c r="A252" s="30">
        <v>251</v>
      </c>
      <c r="K252" s="17">
        <f t="shared" si="6"/>
        <v>0</v>
      </c>
      <c r="L252" s="17">
        <f t="shared" ca="1" si="7"/>
        <v>123</v>
      </c>
      <c r="AH252" s="32"/>
      <c r="AI252" s="23"/>
      <c r="AJ252" s="17" t="str">
        <f>IF(ISBLANK(Table13[[#This Row],[Discharge Date]]),"Blank","Not Blank")</f>
        <v>Blank</v>
      </c>
    </row>
    <row r="253" spans="1:36" x14ac:dyDescent="0.25">
      <c r="A253" s="30">
        <v>252</v>
      </c>
      <c r="K253" s="17">
        <f t="shared" si="6"/>
        <v>0</v>
      </c>
      <c r="L253" s="17">
        <f t="shared" ca="1" si="7"/>
        <v>123</v>
      </c>
      <c r="AH253" s="32"/>
      <c r="AI253" s="23"/>
      <c r="AJ253" s="17" t="str">
        <f>IF(ISBLANK(Table13[[#This Row],[Discharge Date]]),"Blank","Not Blank")</f>
        <v>Blank</v>
      </c>
    </row>
    <row r="254" spans="1:36" x14ac:dyDescent="0.25">
      <c r="A254" s="30">
        <v>253</v>
      </c>
      <c r="K254" s="17">
        <f t="shared" si="6"/>
        <v>0</v>
      </c>
      <c r="L254" s="17">
        <f t="shared" ca="1" si="7"/>
        <v>123</v>
      </c>
      <c r="AH254" s="32"/>
      <c r="AI254" s="23"/>
      <c r="AJ254" s="17" t="str">
        <f>IF(ISBLANK(Table13[[#This Row],[Discharge Date]]),"Blank","Not Blank")</f>
        <v>Blank</v>
      </c>
    </row>
    <row r="255" spans="1:36" x14ac:dyDescent="0.25">
      <c r="A255" s="30">
        <v>254</v>
      </c>
      <c r="K255" s="17">
        <f t="shared" si="6"/>
        <v>0</v>
      </c>
      <c r="L255" s="17">
        <f t="shared" ca="1" si="7"/>
        <v>123</v>
      </c>
      <c r="AH255" s="32"/>
      <c r="AI255" s="23"/>
      <c r="AJ255" s="17" t="str">
        <f>IF(ISBLANK(Table13[[#This Row],[Discharge Date]]),"Blank","Not Blank")</f>
        <v>Blank</v>
      </c>
    </row>
    <row r="256" spans="1:36" x14ac:dyDescent="0.25">
      <c r="A256" s="30">
        <v>255</v>
      </c>
      <c r="K256" s="17">
        <f t="shared" si="6"/>
        <v>0</v>
      </c>
      <c r="L256" s="17">
        <f t="shared" ca="1" si="7"/>
        <v>123</v>
      </c>
      <c r="AH256" s="32"/>
      <c r="AI256" s="23"/>
      <c r="AJ256" s="17" t="str">
        <f>IF(ISBLANK(Table13[[#This Row],[Discharge Date]]),"Blank","Not Blank")</f>
        <v>Blank</v>
      </c>
    </row>
    <row r="257" spans="1:36" x14ac:dyDescent="0.25">
      <c r="A257" s="30">
        <v>256</v>
      </c>
      <c r="K257" s="17">
        <f t="shared" si="6"/>
        <v>0</v>
      </c>
      <c r="L257" s="17">
        <f t="shared" ca="1" si="7"/>
        <v>123</v>
      </c>
      <c r="AH257" s="32"/>
      <c r="AI257" s="23"/>
      <c r="AJ257" s="17" t="str">
        <f>IF(ISBLANK(Table13[[#This Row],[Discharge Date]]),"Blank","Not Blank")</f>
        <v>Blank</v>
      </c>
    </row>
    <row r="258" spans="1:36" x14ac:dyDescent="0.25">
      <c r="A258" s="30">
        <v>257</v>
      </c>
      <c r="K258" s="17">
        <f t="shared" si="6"/>
        <v>0</v>
      </c>
      <c r="L258" s="17">
        <f t="shared" ca="1" si="7"/>
        <v>123</v>
      </c>
      <c r="AH258" s="32"/>
      <c r="AI258" s="23"/>
      <c r="AJ258" s="17" t="str">
        <f>IF(ISBLANK(Table13[[#This Row],[Discharge Date]]),"Blank","Not Blank")</f>
        <v>Blank</v>
      </c>
    </row>
    <row r="259" spans="1:36" x14ac:dyDescent="0.25">
      <c r="A259" s="30">
        <v>258</v>
      </c>
      <c r="K259" s="17">
        <f t="shared" ref="K259:K322" si="8">INT(ROUND(YEARFRAC(D259,J259),1))</f>
        <v>0</v>
      </c>
      <c r="L259" s="17">
        <f t="shared" ref="L259:L322" ca="1" si="9">ROUNDDOWN(YEARFRAC(J259, TODAY(), 1), 0)</f>
        <v>123</v>
      </c>
      <c r="AH259" s="32"/>
      <c r="AI259" s="23"/>
      <c r="AJ259" s="17" t="str">
        <f>IF(ISBLANK(Table13[[#This Row],[Discharge Date]]),"Blank","Not Blank")</f>
        <v>Blank</v>
      </c>
    </row>
    <row r="260" spans="1:36" x14ac:dyDescent="0.25">
      <c r="A260" s="30">
        <v>259</v>
      </c>
      <c r="K260" s="17">
        <f t="shared" si="8"/>
        <v>0</v>
      </c>
      <c r="L260" s="17">
        <f t="shared" ca="1" si="9"/>
        <v>123</v>
      </c>
      <c r="AH260" s="32"/>
      <c r="AI260" s="23"/>
      <c r="AJ260" s="17" t="str">
        <f>IF(ISBLANK(Table13[[#This Row],[Discharge Date]]),"Blank","Not Blank")</f>
        <v>Blank</v>
      </c>
    </row>
    <row r="261" spans="1:36" x14ac:dyDescent="0.25">
      <c r="A261" s="30">
        <v>260</v>
      </c>
      <c r="K261" s="17">
        <f t="shared" si="8"/>
        <v>0</v>
      </c>
      <c r="L261" s="17">
        <f t="shared" ca="1" si="9"/>
        <v>123</v>
      </c>
      <c r="AH261" s="32"/>
      <c r="AI261" s="23"/>
      <c r="AJ261" s="17" t="str">
        <f>IF(ISBLANK(Table13[[#This Row],[Discharge Date]]),"Blank","Not Blank")</f>
        <v>Blank</v>
      </c>
    </row>
    <row r="262" spans="1:36" x14ac:dyDescent="0.25">
      <c r="A262" s="30">
        <v>261</v>
      </c>
      <c r="K262" s="17">
        <f t="shared" si="8"/>
        <v>0</v>
      </c>
      <c r="L262" s="17">
        <f t="shared" ca="1" si="9"/>
        <v>123</v>
      </c>
      <c r="AH262" s="32"/>
      <c r="AI262" s="23"/>
      <c r="AJ262" s="17" t="str">
        <f>IF(ISBLANK(Table13[[#This Row],[Discharge Date]]),"Blank","Not Blank")</f>
        <v>Blank</v>
      </c>
    </row>
    <row r="263" spans="1:36" x14ac:dyDescent="0.25">
      <c r="A263" s="30">
        <v>262</v>
      </c>
      <c r="K263" s="17">
        <f t="shared" si="8"/>
        <v>0</v>
      </c>
      <c r="L263" s="17">
        <f t="shared" ca="1" si="9"/>
        <v>123</v>
      </c>
      <c r="AH263" s="32"/>
      <c r="AI263" s="23"/>
      <c r="AJ263" s="17" t="str">
        <f>IF(ISBLANK(Table13[[#This Row],[Discharge Date]]),"Blank","Not Blank")</f>
        <v>Blank</v>
      </c>
    </row>
    <row r="264" spans="1:36" x14ac:dyDescent="0.25">
      <c r="A264" s="30">
        <v>263</v>
      </c>
      <c r="K264" s="17">
        <f t="shared" si="8"/>
        <v>0</v>
      </c>
      <c r="L264" s="17">
        <f t="shared" ca="1" si="9"/>
        <v>123</v>
      </c>
      <c r="AH264" s="32"/>
      <c r="AI264" s="23"/>
      <c r="AJ264" s="17" t="str">
        <f>IF(ISBLANK(Table13[[#This Row],[Discharge Date]]),"Blank","Not Blank")</f>
        <v>Blank</v>
      </c>
    </row>
    <row r="265" spans="1:36" x14ac:dyDescent="0.25">
      <c r="A265" s="30">
        <v>264</v>
      </c>
      <c r="K265" s="17">
        <f t="shared" si="8"/>
        <v>0</v>
      </c>
      <c r="L265" s="17">
        <f t="shared" ca="1" si="9"/>
        <v>123</v>
      </c>
      <c r="AH265" s="32"/>
      <c r="AI265" s="23"/>
      <c r="AJ265" s="17" t="str">
        <f>IF(ISBLANK(Table13[[#This Row],[Discharge Date]]),"Blank","Not Blank")</f>
        <v>Blank</v>
      </c>
    </row>
    <row r="266" spans="1:36" x14ac:dyDescent="0.25">
      <c r="A266" s="30">
        <v>265</v>
      </c>
      <c r="K266" s="17">
        <f t="shared" si="8"/>
        <v>0</v>
      </c>
      <c r="L266" s="17">
        <f t="shared" ca="1" si="9"/>
        <v>123</v>
      </c>
      <c r="AH266" s="32"/>
      <c r="AI266" s="23"/>
      <c r="AJ266" s="17" t="str">
        <f>IF(ISBLANK(Table13[[#This Row],[Discharge Date]]),"Blank","Not Blank")</f>
        <v>Blank</v>
      </c>
    </row>
    <row r="267" spans="1:36" x14ac:dyDescent="0.25">
      <c r="A267" s="30">
        <v>266</v>
      </c>
      <c r="K267" s="17">
        <f t="shared" si="8"/>
        <v>0</v>
      </c>
      <c r="L267" s="17">
        <f t="shared" ca="1" si="9"/>
        <v>123</v>
      </c>
      <c r="AH267" s="32"/>
      <c r="AI267" s="23"/>
      <c r="AJ267" s="17" t="str">
        <f>IF(ISBLANK(Table13[[#This Row],[Discharge Date]]),"Blank","Not Blank")</f>
        <v>Blank</v>
      </c>
    </row>
    <row r="268" spans="1:36" x14ac:dyDescent="0.25">
      <c r="A268" s="30">
        <v>267</v>
      </c>
      <c r="K268" s="17">
        <f t="shared" si="8"/>
        <v>0</v>
      </c>
      <c r="L268" s="17">
        <f t="shared" ca="1" si="9"/>
        <v>123</v>
      </c>
      <c r="AH268" s="32"/>
      <c r="AI268" s="23"/>
      <c r="AJ268" s="17" t="str">
        <f>IF(ISBLANK(Table13[[#This Row],[Discharge Date]]),"Blank","Not Blank")</f>
        <v>Blank</v>
      </c>
    </row>
    <row r="269" spans="1:36" x14ac:dyDescent="0.25">
      <c r="A269" s="30">
        <v>268</v>
      </c>
      <c r="K269" s="17">
        <f t="shared" si="8"/>
        <v>0</v>
      </c>
      <c r="L269" s="17">
        <f t="shared" ca="1" si="9"/>
        <v>123</v>
      </c>
      <c r="AH269" s="32"/>
      <c r="AI269" s="23"/>
      <c r="AJ269" s="17" t="str">
        <f>IF(ISBLANK(Table13[[#This Row],[Discharge Date]]),"Blank","Not Blank")</f>
        <v>Blank</v>
      </c>
    </row>
    <row r="270" spans="1:36" x14ac:dyDescent="0.25">
      <c r="A270" s="30">
        <v>269</v>
      </c>
      <c r="K270" s="17">
        <f t="shared" si="8"/>
        <v>0</v>
      </c>
      <c r="L270" s="17">
        <f t="shared" ca="1" si="9"/>
        <v>123</v>
      </c>
      <c r="AH270" s="32"/>
      <c r="AI270" s="23"/>
      <c r="AJ270" s="17" t="str">
        <f>IF(ISBLANK(Table13[[#This Row],[Discharge Date]]),"Blank","Not Blank")</f>
        <v>Blank</v>
      </c>
    </row>
    <row r="271" spans="1:36" x14ac:dyDescent="0.25">
      <c r="A271" s="30">
        <v>270</v>
      </c>
      <c r="K271" s="17">
        <f t="shared" si="8"/>
        <v>0</v>
      </c>
      <c r="L271" s="17">
        <f t="shared" ca="1" si="9"/>
        <v>123</v>
      </c>
      <c r="AH271" s="32"/>
      <c r="AI271" s="23"/>
      <c r="AJ271" s="17" t="str">
        <f>IF(ISBLANK(Table13[[#This Row],[Discharge Date]]),"Blank","Not Blank")</f>
        <v>Blank</v>
      </c>
    </row>
    <row r="272" spans="1:36" x14ac:dyDescent="0.25">
      <c r="A272" s="30">
        <v>271</v>
      </c>
      <c r="K272" s="17">
        <f t="shared" si="8"/>
        <v>0</v>
      </c>
      <c r="L272" s="17">
        <f t="shared" ca="1" si="9"/>
        <v>123</v>
      </c>
      <c r="AH272" s="32"/>
      <c r="AI272" s="23"/>
      <c r="AJ272" s="17" t="str">
        <f>IF(ISBLANK(Table13[[#This Row],[Discharge Date]]),"Blank","Not Blank")</f>
        <v>Blank</v>
      </c>
    </row>
    <row r="273" spans="1:36" x14ac:dyDescent="0.25">
      <c r="A273" s="30">
        <v>272</v>
      </c>
      <c r="K273" s="17">
        <f t="shared" si="8"/>
        <v>0</v>
      </c>
      <c r="L273" s="17">
        <f t="shared" ca="1" si="9"/>
        <v>123</v>
      </c>
      <c r="AH273" s="32"/>
      <c r="AI273" s="23"/>
      <c r="AJ273" s="17" t="str">
        <f>IF(ISBLANK(Table13[[#This Row],[Discharge Date]]),"Blank","Not Blank")</f>
        <v>Blank</v>
      </c>
    </row>
    <row r="274" spans="1:36" x14ac:dyDescent="0.25">
      <c r="A274" s="30">
        <v>273</v>
      </c>
      <c r="K274" s="17">
        <f t="shared" si="8"/>
        <v>0</v>
      </c>
      <c r="L274" s="17">
        <f t="shared" ca="1" si="9"/>
        <v>123</v>
      </c>
      <c r="AH274" s="32"/>
      <c r="AI274" s="23"/>
      <c r="AJ274" s="17" t="str">
        <f>IF(ISBLANK(Table13[[#This Row],[Discharge Date]]),"Blank","Not Blank")</f>
        <v>Blank</v>
      </c>
    </row>
    <row r="275" spans="1:36" x14ac:dyDescent="0.25">
      <c r="A275" s="30">
        <v>274</v>
      </c>
      <c r="K275" s="17">
        <f t="shared" si="8"/>
        <v>0</v>
      </c>
      <c r="L275" s="17">
        <f t="shared" ca="1" si="9"/>
        <v>123</v>
      </c>
      <c r="AH275" s="32"/>
      <c r="AI275" s="23"/>
      <c r="AJ275" s="17" t="str">
        <f>IF(ISBLANK(Table13[[#This Row],[Discharge Date]]),"Blank","Not Blank")</f>
        <v>Blank</v>
      </c>
    </row>
    <row r="276" spans="1:36" x14ac:dyDescent="0.25">
      <c r="A276" s="30">
        <v>275</v>
      </c>
      <c r="K276" s="17">
        <f t="shared" si="8"/>
        <v>0</v>
      </c>
      <c r="L276" s="17">
        <f t="shared" ca="1" si="9"/>
        <v>123</v>
      </c>
      <c r="AH276" s="32"/>
      <c r="AI276" s="23"/>
      <c r="AJ276" s="17" t="str">
        <f>IF(ISBLANK(Table13[[#This Row],[Discharge Date]]),"Blank","Not Blank")</f>
        <v>Blank</v>
      </c>
    </row>
    <row r="277" spans="1:36" x14ac:dyDescent="0.25">
      <c r="A277" s="30">
        <v>276</v>
      </c>
      <c r="K277" s="17">
        <f t="shared" si="8"/>
        <v>0</v>
      </c>
      <c r="L277" s="17">
        <f t="shared" ca="1" si="9"/>
        <v>123</v>
      </c>
      <c r="AH277" s="32"/>
      <c r="AI277" s="23"/>
      <c r="AJ277" s="17" t="str">
        <f>IF(ISBLANK(Table13[[#This Row],[Discharge Date]]),"Blank","Not Blank")</f>
        <v>Blank</v>
      </c>
    </row>
    <row r="278" spans="1:36" x14ac:dyDescent="0.25">
      <c r="A278" s="30">
        <v>277</v>
      </c>
      <c r="K278" s="17">
        <f t="shared" si="8"/>
        <v>0</v>
      </c>
      <c r="L278" s="17">
        <f t="shared" ca="1" si="9"/>
        <v>123</v>
      </c>
      <c r="AH278" s="32"/>
      <c r="AI278" s="23"/>
      <c r="AJ278" s="17" t="str">
        <f>IF(ISBLANK(Table13[[#This Row],[Discharge Date]]),"Blank","Not Blank")</f>
        <v>Blank</v>
      </c>
    </row>
    <row r="279" spans="1:36" x14ac:dyDescent="0.25">
      <c r="A279" s="30">
        <v>278</v>
      </c>
      <c r="K279" s="17">
        <f t="shared" si="8"/>
        <v>0</v>
      </c>
      <c r="L279" s="17">
        <f t="shared" ca="1" si="9"/>
        <v>123</v>
      </c>
      <c r="AH279" s="32"/>
      <c r="AI279" s="23"/>
      <c r="AJ279" s="17" t="str">
        <f>IF(ISBLANK(Table13[[#This Row],[Discharge Date]]),"Blank","Not Blank")</f>
        <v>Blank</v>
      </c>
    </row>
    <row r="280" spans="1:36" x14ac:dyDescent="0.25">
      <c r="A280" s="30">
        <v>279</v>
      </c>
      <c r="K280" s="17">
        <f t="shared" si="8"/>
        <v>0</v>
      </c>
      <c r="L280" s="17">
        <f t="shared" ca="1" si="9"/>
        <v>123</v>
      </c>
      <c r="AH280" s="32"/>
      <c r="AI280" s="23"/>
      <c r="AJ280" s="17" t="str">
        <f>IF(ISBLANK(Table13[[#This Row],[Discharge Date]]),"Blank","Not Blank")</f>
        <v>Blank</v>
      </c>
    </row>
    <row r="281" spans="1:36" x14ac:dyDescent="0.25">
      <c r="A281" s="30">
        <v>280</v>
      </c>
      <c r="K281" s="17">
        <f t="shared" si="8"/>
        <v>0</v>
      </c>
      <c r="L281" s="17">
        <f t="shared" ca="1" si="9"/>
        <v>123</v>
      </c>
      <c r="AH281" s="32"/>
      <c r="AI281" s="23"/>
      <c r="AJ281" s="17" t="str">
        <f>IF(ISBLANK(Table13[[#This Row],[Discharge Date]]),"Blank","Not Blank")</f>
        <v>Blank</v>
      </c>
    </row>
    <row r="282" spans="1:36" x14ac:dyDescent="0.25">
      <c r="A282" s="30">
        <v>281</v>
      </c>
      <c r="K282" s="17">
        <f t="shared" si="8"/>
        <v>0</v>
      </c>
      <c r="L282" s="17">
        <f t="shared" ca="1" si="9"/>
        <v>123</v>
      </c>
      <c r="AH282" s="32"/>
      <c r="AI282" s="23"/>
      <c r="AJ282" s="17" t="str">
        <f>IF(ISBLANK(Table13[[#This Row],[Discharge Date]]),"Blank","Not Blank")</f>
        <v>Blank</v>
      </c>
    </row>
    <row r="283" spans="1:36" x14ac:dyDescent="0.25">
      <c r="A283" s="30">
        <v>282</v>
      </c>
      <c r="K283" s="17">
        <f t="shared" si="8"/>
        <v>0</v>
      </c>
      <c r="L283" s="17">
        <f t="shared" ca="1" si="9"/>
        <v>123</v>
      </c>
      <c r="AH283" s="32"/>
      <c r="AI283" s="23"/>
      <c r="AJ283" s="17" t="str">
        <f>IF(ISBLANK(Table13[[#This Row],[Discharge Date]]),"Blank","Not Blank")</f>
        <v>Blank</v>
      </c>
    </row>
    <row r="284" spans="1:36" x14ac:dyDescent="0.25">
      <c r="A284" s="30">
        <v>283</v>
      </c>
      <c r="K284" s="17">
        <f t="shared" si="8"/>
        <v>0</v>
      </c>
      <c r="L284" s="17">
        <f t="shared" ca="1" si="9"/>
        <v>123</v>
      </c>
      <c r="AH284" s="32"/>
      <c r="AI284" s="23"/>
      <c r="AJ284" s="17" t="str">
        <f>IF(ISBLANK(Table13[[#This Row],[Discharge Date]]),"Blank","Not Blank")</f>
        <v>Blank</v>
      </c>
    </row>
    <row r="285" spans="1:36" x14ac:dyDescent="0.25">
      <c r="A285" s="30">
        <v>284</v>
      </c>
      <c r="K285" s="17">
        <f t="shared" si="8"/>
        <v>0</v>
      </c>
      <c r="L285" s="17">
        <f t="shared" ca="1" si="9"/>
        <v>123</v>
      </c>
      <c r="AH285" s="32"/>
      <c r="AI285" s="23"/>
      <c r="AJ285" s="17" t="str">
        <f>IF(ISBLANK(Table13[[#This Row],[Discharge Date]]),"Blank","Not Blank")</f>
        <v>Blank</v>
      </c>
    </row>
    <row r="286" spans="1:36" x14ac:dyDescent="0.25">
      <c r="A286" s="30">
        <v>285</v>
      </c>
      <c r="K286" s="17">
        <f t="shared" si="8"/>
        <v>0</v>
      </c>
      <c r="L286" s="17">
        <f t="shared" ca="1" si="9"/>
        <v>123</v>
      </c>
      <c r="AH286" s="32"/>
      <c r="AI286" s="23"/>
      <c r="AJ286" s="17" t="str">
        <f>IF(ISBLANK(Table13[[#This Row],[Discharge Date]]),"Blank","Not Blank")</f>
        <v>Blank</v>
      </c>
    </row>
    <row r="287" spans="1:36" x14ac:dyDescent="0.25">
      <c r="A287" s="30">
        <v>286</v>
      </c>
      <c r="K287" s="17">
        <f t="shared" si="8"/>
        <v>0</v>
      </c>
      <c r="L287" s="17">
        <f t="shared" ca="1" si="9"/>
        <v>123</v>
      </c>
      <c r="AH287" s="32"/>
      <c r="AI287" s="23"/>
      <c r="AJ287" s="17" t="str">
        <f>IF(ISBLANK(Table13[[#This Row],[Discharge Date]]),"Blank","Not Blank")</f>
        <v>Blank</v>
      </c>
    </row>
    <row r="288" spans="1:36" x14ac:dyDescent="0.25">
      <c r="A288" s="30">
        <v>287</v>
      </c>
      <c r="K288" s="17">
        <f t="shared" si="8"/>
        <v>0</v>
      </c>
      <c r="L288" s="17">
        <f t="shared" ca="1" si="9"/>
        <v>123</v>
      </c>
      <c r="AH288" s="32"/>
      <c r="AI288" s="23"/>
      <c r="AJ288" s="17" t="str">
        <f>IF(ISBLANK(Table13[[#This Row],[Discharge Date]]),"Blank","Not Blank")</f>
        <v>Blank</v>
      </c>
    </row>
    <row r="289" spans="1:36" x14ac:dyDescent="0.25">
      <c r="A289" s="30">
        <v>288</v>
      </c>
      <c r="K289" s="17">
        <f t="shared" si="8"/>
        <v>0</v>
      </c>
      <c r="L289" s="17">
        <f t="shared" ca="1" si="9"/>
        <v>123</v>
      </c>
      <c r="AH289" s="32"/>
      <c r="AI289" s="23"/>
      <c r="AJ289" s="17" t="str">
        <f>IF(ISBLANK(Table13[[#This Row],[Discharge Date]]),"Blank","Not Blank")</f>
        <v>Blank</v>
      </c>
    </row>
    <row r="290" spans="1:36" x14ac:dyDescent="0.25">
      <c r="A290" s="30">
        <v>289</v>
      </c>
      <c r="K290" s="17">
        <f t="shared" si="8"/>
        <v>0</v>
      </c>
      <c r="L290" s="17">
        <f t="shared" ca="1" si="9"/>
        <v>123</v>
      </c>
      <c r="AH290" s="32"/>
      <c r="AI290" s="23"/>
      <c r="AJ290" s="17" t="str">
        <f>IF(ISBLANK(Table13[[#This Row],[Discharge Date]]),"Blank","Not Blank")</f>
        <v>Blank</v>
      </c>
    </row>
    <row r="291" spans="1:36" x14ac:dyDescent="0.25">
      <c r="A291" s="30">
        <v>290</v>
      </c>
      <c r="K291" s="17">
        <f t="shared" si="8"/>
        <v>0</v>
      </c>
      <c r="L291" s="17">
        <f t="shared" ca="1" si="9"/>
        <v>123</v>
      </c>
      <c r="AH291" s="32"/>
      <c r="AI291" s="23"/>
      <c r="AJ291" s="17" t="str">
        <f>IF(ISBLANK(Table13[[#This Row],[Discharge Date]]),"Blank","Not Blank")</f>
        <v>Blank</v>
      </c>
    </row>
    <row r="292" spans="1:36" x14ac:dyDescent="0.25">
      <c r="A292" s="30">
        <v>291</v>
      </c>
      <c r="K292" s="17">
        <f t="shared" si="8"/>
        <v>0</v>
      </c>
      <c r="L292" s="17">
        <f t="shared" ca="1" si="9"/>
        <v>123</v>
      </c>
      <c r="AH292" s="32"/>
      <c r="AI292" s="23"/>
      <c r="AJ292" s="17" t="str">
        <f>IF(ISBLANK(Table13[[#This Row],[Discharge Date]]),"Blank","Not Blank")</f>
        <v>Blank</v>
      </c>
    </row>
    <row r="293" spans="1:36" x14ac:dyDescent="0.25">
      <c r="A293" s="30">
        <v>292</v>
      </c>
      <c r="K293" s="17">
        <f t="shared" si="8"/>
        <v>0</v>
      </c>
      <c r="L293" s="17">
        <f t="shared" ca="1" si="9"/>
        <v>123</v>
      </c>
      <c r="AH293" s="32"/>
      <c r="AI293" s="23"/>
      <c r="AJ293" s="17" t="str">
        <f>IF(ISBLANK(Table13[[#This Row],[Discharge Date]]),"Blank","Not Blank")</f>
        <v>Blank</v>
      </c>
    </row>
    <row r="294" spans="1:36" x14ac:dyDescent="0.25">
      <c r="A294" s="30">
        <v>293</v>
      </c>
      <c r="K294" s="17">
        <f t="shared" si="8"/>
        <v>0</v>
      </c>
      <c r="L294" s="17">
        <f t="shared" ca="1" si="9"/>
        <v>123</v>
      </c>
      <c r="AH294" s="32"/>
      <c r="AI294" s="23"/>
      <c r="AJ294" s="17" t="str">
        <f>IF(ISBLANK(Table13[[#This Row],[Discharge Date]]),"Blank","Not Blank")</f>
        <v>Blank</v>
      </c>
    </row>
    <row r="295" spans="1:36" x14ac:dyDescent="0.25">
      <c r="A295" s="30">
        <v>294</v>
      </c>
      <c r="K295" s="17">
        <f t="shared" si="8"/>
        <v>0</v>
      </c>
      <c r="L295" s="17">
        <f t="shared" ca="1" si="9"/>
        <v>123</v>
      </c>
      <c r="AH295" s="32"/>
      <c r="AI295" s="23"/>
      <c r="AJ295" s="17" t="str">
        <f>IF(ISBLANK(Table13[[#This Row],[Discharge Date]]),"Blank","Not Blank")</f>
        <v>Blank</v>
      </c>
    </row>
    <row r="296" spans="1:36" x14ac:dyDescent="0.25">
      <c r="A296" s="30">
        <v>295</v>
      </c>
      <c r="K296" s="17">
        <f t="shared" si="8"/>
        <v>0</v>
      </c>
      <c r="L296" s="17">
        <f t="shared" ca="1" si="9"/>
        <v>123</v>
      </c>
      <c r="AH296" s="32"/>
      <c r="AI296" s="23"/>
      <c r="AJ296" s="17" t="str">
        <f>IF(ISBLANK(Table13[[#This Row],[Discharge Date]]),"Blank","Not Blank")</f>
        <v>Blank</v>
      </c>
    </row>
    <row r="297" spans="1:36" x14ac:dyDescent="0.25">
      <c r="A297" s="30">
        <v>296</v>
      </c>
      <c r="K297" s="17">
        <f t="shared" si="8"/>
        <v>0</v>
      </c>
      <c r="L297" s="17">
        <f t="shared" ca="1" si="9"/>
        <v>123</v>
      </c>
      <c r="AH297" s="32"/>
      <c r="AI297" s="23"/>
      <c r="AJ297" s="17" t="str">
        <f>IF(ISBLANK(Table13[[#This Row],[Discharge Date]]),"Blank","Not Blank")</f>
        <v>Blank</v>
      </c>
    </row>
    <row r="298" spans="1:36" x14ac:dyDescent="0.25">
      <c r="A298" s="30">
        <v>297</v>
      </c>
      <c r="K298" s="17">
        <f t="shared" si="8"/>
        <v>0</v>
      </c>
      <c r="L298" s="17">
        <f t="shared" ca="1" si="9"/>
        <v>123</v>
      </c>
      <c r="AH298" s="32"/>
      <c r="AI298" s="23"/>
      <c r="AJ298" s="17" t="str">
        <f>IF(ISBLANK(Table13[[#This Row],[Discharge Date]]),"Blank","Not Blank")</f>
        <v>Blank</v>
      </c>
    </row>
    <row r="299" spans="1:36" x14ac:dyDescent="0.25">
      <c r="A299" s="30">
        <v>298</v>
      </c>
      <c r="K299" s="17">
        <f t="shared" si="8"/>
        <v>0</v>
      </c>
      <c r="L299" s="17">
        <f t="shared" ca="1" si="9"/>
        <v>123</v>
      </c>
      <c r="AH299" s="32"/>
      <c r="AI299" s="23"/>
      <c r="AJ299" s="17" t="str">
        <f>IF(ISBLANK(Table13[[#This Row],[Discharge Date]]),"Blank","Not Blank")</f>
        <v>Blank</v>
      </c>
    </row>
    <row r="300" spans="1:36" x14ac:dyDescent="0.25">
      <c r="A300" s="30">
        <v>299</v>
      </c>
      <c r="K300" s="17">
        <f t="shared" si="8"/>
        <v>0</v>
      </c>
      <c r="L300" s="17">
        <f t="shared" ca="1" si="9"/>
        <v>123</v>
      </c>
      <c r="AH300" s="32"/>
      <c r="AI300" s="23"/>
      <c r="AJ300" s="17" t="str">
        <f>IF(ISBLANK(Table13[[#This Row],[Discharge Date]]),"Blank","Not Blank")</f>
        <v>Blank</v>
      </c>
    </row>
    <row r="301" spans="1:36" x14ac:dyDescent="0.25">
      <c r="A301" s="30">
        <v>300</v>
      </c>
      <c r="K301" s="17">
        <f t="shared" si="8"/>
        <v>0</v>
      </c>
      <c r="L301" s="17">
        <f t="shared" ca="1" si="9"/>
        <v>123</v>
      </c>
      <c r="AH301" s="32"/>
      <c r="AI301" s="23"/>
      <c r="AJ301" s="17" t="str">
        <f>IF(ISBLANK(Table13[[#This Row],[Discharge Date]]),"Blank","Not Blank")</f>
        <v>Blank</v>
      </c>
    </row>
    <row r="302" spans="1:36" x14ac:dyDescent="0.25">
      <c r="A302" s="30">
        <v>301</v>
      </c>
      <c r="K302" s="17">
        <f t="shared" si="8"/>
        <v>0</v>
      </c>
      <c r="L302" s="17">
        <f t="shared" ca="1" si="9"/>
        <v>123</v>
      </c>
      <c r="AH302" s="32"/>
      <c r="AI302" s="23"/>
      <c r="AJ302" s="17" t="str">
        <f>IF(ISBLANK(Table13[[#This Row],[Discharge Date]]),"Blank","Not Blank")</f>
        <v>Blank</v>
      </c>
    </row>
    <row r="303" spans="1:36" x14ac:dyDescent="0.25">
      <c r="A303" s="30">
        <v>302</v>
      </c>
      <c r="K303" s="17">
        <f t="shared" si="8"/>
        <v>0</v>
      </c>
      <c r="L303" s="17">
        <f t="shared" ca="1" si="9"/>
        <v>123</v>
      </c>
      <c r="AH303" s="32"/>
      <c r="AI303" s="23"/>
      <c r="AJ303" s="17" t="str">
        <f>IF(ISBLANK(Table13[[#This Row],[Discharge Date]]),"Blank","Not Blank")</f>
        <v>Blank</v>
      </c>
    </row>
    <row r="304" spans="1:36" x14ac:dyDescent="0.25">
      <c r="A304" s="30">
        <v>303</v>
      </c>
      <c r="K304" s="17">
        <f t="shared" si="8"/>
        <v>0</v>
      </c>
      <c r="L304" s="17">
        <f t="shared" ca="1" si="9"/>
        <v>123</v>
      </c>
      <c r="AH304" s="32"/>
      <c r="AI304" s="23"/>
      <c r="AJ304" s="17" t="str">
        <f>IF(ISBLANK(Table13[[#This Row],[Discharge Date]]),"Blank","Not Blank")</f>
        <v>Blank</v>
      </c>
    </row>
    <row r="305" spans="1:36" x14ac:dyDescent="0.25">
      <c r="A305" s="30">
        <v>304</v>
      </c>
      <c r="K305" s="17">
        <f t="shared" si="8"/>
        <v>0</v>
      </c>
      <c r="L305" s="17">
        <f t="shared" ca="1" si="9"/>
        <v>123</v>
      </c>
      <c r="AH305" s="32"/>
      <c r="AI305" s="23"/>
      <c r="AJ305" s="17" t="str">
        <f>IF(ISBLANK(Table13[[#This Row],[Discharge Date]]),"Blank","Not Blank")</f>
        <v>Blank</v>
      </c>
    </row>
    <row r="306" spans="1:36" x14ac:dyDescent="0.25">
      <c r="A306" s="30">
        <v>305</v>
      </c>
      <c r="K306" s="17">
        <f t="shared" si="8"/>
        <v>0</v>
      </c>
      <c r="L306" s="17">
        <f t="shared" ca="1" si="9"/>
        <v>123</v>
      </c>
      <c r="AH306" s="32"/>
      <c r="AI306" s="23"/>
      <c r="AJ306" s="17" t="str">
        <f>IF(ISBLANK(Table13[[#This Row],[Discharge Date]]),"Blank","Not Blank")</f>
        <v>Blank</v>
      </c>
    </row>
    <row r="307" spans="1:36" x14ac:dyDescent="0.25">
      <c r="A307" s="30">
        <v>306</v>
      </c>
      <c r="K307" s="17">
        <f t="shared" si="8"/>
        <v>0</v>
      </c>
      <c r="L307" s="17">
        <f t="shared" ca="1" si="9"/>
        <v>123</v>
      </c>
      <c r="AH307" s="32"/>
      <c r="AI307" s="23"/>
      <c r="AJ307" s="17" t="str">
        <f>IF(ISBLANK(Table13[[#This Row],[Discharge Date]]),"Blank","Not Blank")</f>
        <v>Blank</v>
      </c>
    </row>
    <row r="308" spans="1:36" x14ac:dyDescent="0.25">
      <c r="A308" s="30">
        <v>307</v>
      </c>
      <c r="K308" s="17">
        <f t="shared" si="8"/>
        <v>0</v>
      </c>
      <c r="L308" s="17">
        <f t="shared" ca="1" si="9"/>
        <v>123</v>
      </c>
      <c r="AH308" s="32"/>
      <c r="AI308" s="23"/>
      <c r="AJ308" s="17" t="str">
        <f>IF(ISBLANK(Table13[[#This Row],[Discharge Date]]),"Blank","Not Blank")</f>
        <v>Blank</v>
      </c>
    </row>
    <row r="309" spans="1:36" x14ac:dyDescent="0.25">
      <c r="A309" s="30">
        <v>308</v>
      </c>
      <c r="K309" s="17">
        <f t="shared" si="8"/>
        <v>0</v>
      </c>
      <c r="L309" s="17">
        <f t="shared" ca="1" si="9"/>
        <v>123</v>
      </c>
      <c r="AH309" s="32"/>
      <c r="AI309" s="23"/>
      <c r="AJ309" s="17" t="str">
        <f>IF(ISBLANK(Table13[[#This Row],[Discharge Date]]),"Blank","Not Blank")</f>
        <v>Blank</v>
      </c>
    </row>
    <row r="310" spans="1:36" x14ac:dyDescent="0.25">
      <c r="A310" s="30">
        <v>309</v>
      </c>
      <c r="K310" s="17">
        <f t="shared" si="8"/>
        <v>0</v>
      </c>
      <c r="L310" s="17">
        <f t="shared" ca="1" si="9"/>
        <v>123</v>
      </c>
      <c r="AH310" s="32"/>
      <c r="AI310" s="23"/>
      <c r="AJ310" s="17" t="str">
        <f>IF(ISBLANK(Table13[[#This Row],[Discharge Date]]),"Blank","Not Blank")</f>
        <v>Blank</v>
      </c>
    </row>
    <row r="311" spans="1:36" x14ac:dyDescent="0.25">
      <c r="A311" s="30">
        <v>310</v>
      </c>
      <c r="K311" s="17">
        <f t="shared" si="8"/>
        <v>0</v>
      </c>
      <c r="L311" s="17">
        <f t="shared" ca="1" si="9"/>
        <v>123</v>
      </c>
      <c r="AH311" s="32"/>
      <c r="AI311" s="23"/>
      <c r="AJ311" s="17" t="str">
        <f>IF(ISBLANK(Table13[[#This Row],[Discharge Date]]),"Blank","Not Blank")</f>
        <v>Blank</v>
      </c>
    </row>
    <row r="312" spans="1:36" x14ac:dyDescent="0.25">
      <c r="A312" s="30">
        <v>311</v>
      </c>
      <c r="K312" s="17">
        <f t="shared" si="8"/>
        <v>0</v>
      </c>
      <c r="L312" s="17">
        <f t="shared" ca="1" si="9"/>
        <v>123</v>
      </c>
      <c r="AH312" s="32"/>
      <c r="AI312" s="23"/>
      <c r="AJ312" s="17" t="str">
        <f>IF(ISBLANK(Table13[[#This Row],[Discharge Date]]),"Blank","Not Blank")</f>
        <v>Blank</v>
      </c>
    </row>
    <row r="313" spans="1:36" x14ac:dyDescent="0.25">
      <c r="A313" s="30">
        <v>312</v>
      </c>
      <c r="K313" s="17">
        <f t="shared" si="8"/>
        <v>0</v>
      </c>
      <c r="L313" s="17">
        <f t="shared" ca="1" si="9"/>
        <v>123</v>
      </c>
      <c r="AH313" s="32"/>
      <c r="AI313" s="23"/>
      <c r="AJ313" s="17" t="str">
        <f>IF(ISBLANK(Table13[[#This Row],[Discharge Date]]),"Blank","Not Blank")</f>
        <v>Blank</v>
      </c>
    </row>
    <row r="314" spans="1:36" x14ac:dyDescent="0.25">
      <c r="A314" s="30">
        <v>313</v>
      </c>
      <c r="K314" s="17">
        <f t="shared" si="8"/>
        <v>0</v>
      </c>
      <c r="L314" s="17">
        <f t="shared" ca="1" si="9"/>
        <v>123</v>
      </c>
      <c r="AH314" s="32"/>
      <c r="AI314" s="23"/>
      <c r="AJ314" s="17" t="str">
        <f>IF(ISBLANK(Table13[[#This Row],[Discharge Date]]),"Blank","Not Blank")</f>
        <v>Blank</v>
      </c>
    </row>
    <row r="315" spans="1:36" x14ac:dyDescent="0.25">
      <c r="A315" s="30">
        <v>314</v>
      </c>
      <c r="K315" s="17">
        <f t="shared" si="8"/>
        <v>0</v>
      </c>
      <c r="L315" s="17">
        <f t="shared" ca="1" si="9"/>
        <v>123</v>
      </c>
      <c r="AH315" s="32"/>
      <c r="AI315" s="23"/>
      <c r="AJ315" s="17" t="str">
        <f>IF(ISBLANK(Table13[[#This Row],[Discharge Date]]),"Blank","Not Blank")</f>
        <v>Blank</v>
      </c>
    </row>
    <row r="316" spans="1:36" x14ac:dyDescent="0.25">
      <c r="A316" s="30">
        <v>315</v>
      </c>
      <c r="K316" s="17">
        <f t="shared" si="8"/>
        <v>0</v>
      </c>
      <c r="L316" s="17">
        <f t="shared" ca="1" si="9"/>
        <v>123</v>
      </c>
      <c r="AH316" s="32"/>
      <c r="AI316" s="23"/>
      <c r="AJ316" s="17" t="str">
        <f>IF(ISBLANK(Table13[[#This Row],[Discharge Date]]),"Blank","Not Blank")</f>
        <v>Blank</v>
      </c>
    </row>
    <row r="317" spans="1:36" x14ac:dyDescent="0.25">
      <c r="A317" s="30">
        <v>316</v>
      </c>
      <c r="K317" s="17">
        <f t="shared" si="8"/>
        <v>0</v>
      </c>
      <c r="L317" s="17">
        <f t="shared" ca="1" si="9"/>
        <v>123</v>
      </c>
      <c r="AH317" s="32"/>
      <c r="AI317" s="23"/>
      <c r="AJ317" s="17" t="str">
        <f>IF(ISBLANK(Table13[[#This Row],[Discharge Date]]),"Blank","Not Blank")</f>
        <v>Blank</v>
      </c>
    </row>
    <row r="318" spans="1:36" x14ac:dyDescent="0.25">
      <c r="A318" s="30">
        <v>317</v>
      </c>
      <c r="K318" s="17">
        <f t="shared" si="8"/>
        <v>0</v>
      </c>
      <c r="L318" s="17">
        <f t="shared" ca="1" si="9"/>
        <v>123</v>
      </c>
      <c r="AH318" s="32"/>
      <c r="AI318" s="23"/>
      <c r="AJ318" s="17" t="str">
        <f>IF(ISBLANK(Table13[[#This Row],[Discharge Date]]),"Blank","Not Blank")</f>
        <v>Blank</v>
      </c>
    </row>
    <row r="319" spans="1:36" x14ac:dyDescent="0.25">
      <c r="A319" s="30">
        <v>318</v>
      </c>
      <c r="K319" s="17">
        <f t="shared" si="8"/>
        <v>0</v>
      </c>
      <c r="L319" s="17">
        <f t="shared" ca="1" si="9"/>
        <v>123</v>
      </c>
      <c r="AH319" s="32"/>
      <c r="AI319" s="23"/>
      <c r="AJ319" s="17" t="str">
        <f>IF(ISBLANK(Table13[[#This Row],[Discharge Date]]),"Blank","Not Blank")</f>
        <v>Blank</v>
      </c>
    </row>
    <row r="320" spans="1:36" x14ac:dyDescent="0.25">
      <c r="A320" s="30">
        <v>319</v>
      </c>
      <c r="K320" s="17">
        <f t="shared" si="8"/>
        <v>0</v>
      </c>
      <c r="L320" s="17">
        <f t="shared" ca="1" si="9"/>
        <v>123</v>
      </c>
      <c r="AH320" s="32"/>
      <c r="AI320" s="23"/>
      <c r="AJ320" s="17" t="str">
        <f>IF(ISBLANK(Table13[[#This Row],[Discharge Date]]),"Blank","Not Blank")</f>
        <v>Blank</v>
      </c>
    </row>
    <row r="321" spans="1:36" x14ac:dyDescent="0.25">
      <c r="A321" s="30">
        <v>320</v>
      </c>
      <c r="K321" s="17">
        <f t="shared" si="8"/>
        <v>0</v>
      </c>
      <c r="L321" s="17">
        <f t="shared" ca="1" si="9"/>
        <v>123</v>
      </c>
      <c r="AH321" s="32"/>
      <c r="AI321" s="23"/>
      <c r="AJ321" s="17" t="str">
        <f>IF(ISBLANK(Table13[[#This Row],[Discharge Date]]),"Blank","Not Blank")</f>
        <v>Blank</v>
      </c>
    </row>
    <row r="322" spans="1:36" x14ac:dyDescent="0.25">
      <c r="A322" s="30">
        <v>321</v>
      </c>
      <c r="K322" s="17">
        <f t="shared" si="8"/>
        <v>0</v>
      </c>
      <c r="L322" s="17">
        <f t="shared" ca="1" si="9"/>
        <v>123</v>
      </c>
      <c r="AH322" s="32"/>
      <c r="AI322" s="23"/>
      <c r="AJ322" s="17" t="str">
        <f>IF(ISBLANK(Table13[[#This Row],[Discharge Date]]),"Blank","Not Blank")</f>
        <v>Blank</v>
      </c>
    </row>
    <row r="323" spans="1:36" x14ac:dyDescent="0.25">
      <c r="A323" s="30">
        <v>322</v>
      </c>
      <c r="K323" s="17">
        <f t="shared" ref="K323:K386" si="10">INT(ROUND(YEARFRAC(D323,J323),1))</f>
        <v>0</v>
      </c>
      <c r="L323" s="17">
        <f t="shared" ref="L323:L386" ca="1" si="11">ROUNDDOWN(YEARFRAC(J323, TODAY(), 1), 0)</f>
        <v>123</v>
      </c>
      <c r="AH323" s="32"/>
      <c r="AI323" s="23"/>
      <c r="AJ323" s="17" t="str">
        <f>IF(ISBLANK(Table13[[#This Row],[Discharge Date]]),"Blank","Not Blank")</f>
        <v>Blank</v>
      </c>
    </row>
    <row r="324" spans="1:36" x14ac:dyDescent="0.25">
      <c r="A324" s="30">
        <v>323</v>
      </c>
      <c r="K324" s="17">
        <f t="shared" si="10"/>
        <v>0</v>
      </c>
      <c r="L324" s="17">
        <f t="shared" ca="1" si="11"/>
        <v>123</v>
      </c>
      <c r="AH324" s="32"/>
      <c r="AI324" s="23"/>
      <c r="AJ324" s="17" t="str">
        <f>IF(ISBLANK(Table13[[#This Row],[Discharge Date]]),"Blank","Not Blank")</f>
        <v>Blank</v>
      </c>
    </row>
    <row r="325" spans="1:36" x14ac:dyDescent="0.25">
      <c r="A325" s="30">
        <v>324</v>
      </c>
      <c r="K325" s="17">
        <f t="shared" si="10"/>
        <v>0</v>
      </c>
      <c r="L325" s="17">
        <f t="shared" ca="1" si="11"/>
        <v>123</v>
      </c>
      <c r="AH325" s="32"/>
      <c r="AI325" s="23"/>
      <c r="AJ325" s="17" t="str">
        <f>IF(ISBLANK(Table13[[#This Row],[Discharge Date]]),"Blank","Not Blank")</f>
        <v>Blank</v>
      </c>
    </row>
    <row r="326" spans="1:36" x14ac:dyDescent="0.25">
      <c r="A326" s="30">
        <v>325</v>
      </c>
      <c r="K326" s="17">
        <f t="shared" si="10"/>
        <v>0</v>
      </c>
      <c r="L326" s="17">
        <f t="shared" ca="1" si="11"/>
        <v>123</v>
      </c>
      <c r="AH326" s="32"/>
      <c r="AI326" s="23"/>
      <c r="AJ326" s="17" t="str">
        <f>IF(ISBLANK(Table13[[#This Row],[Discharge Date]]),"Blank","Not Blank")</f>
        <v>Blank</v>
      </c>
    </row>
    <row r="327" spans="1:36" x14ac:dyDescent="0.25">
      <c r="A327" s="30">
        <v>326</v>
      </c>
      <c r="K327" s="17">
        <f t="shared" si="10"/>
        <v>0</v>
      </c>
      <c r="L327" s="17">
        <f t="shared" ca="1" si="11"/>
        <v>123</v>
      </c>
      <c r="AH327" s="32"/>
      <c r="AI327" s="23"/>
      <c r="AJ327" s="17" t="str">
        <f>IF(ISBLANK(Table13[[#This Row],[Discharge Date]]),"Blank","Not Blank")</f>
        <v>Blank</v>
      </c>
    </row>
    <row r="328" spans="1:36" x14ac:dyDescent="0.25">
      <c r="A328" s="30">
        <v>327</v>
      </c>
      <c r="K328" s="17">
        <f t="shared" si="10"/>
        <v>0</v>
      </c>
      <c r="L328" s="17">
        <f t="shared" ca="1" si="11"/>
        <v>123</v>
      </c>
      <c r="AH328" s="32"/>
      <c r="AI328" s="23"/>
      <c r="AJ328" s="17" t="str">
        <f>IF(ISBLANK(Table13[[#This Row],[Discharge Date]]),"Blank","Not Blank")</f>
        <v>Blank</v>
      </c>
    </row>
    <row r="329" spans="1:36" x14ac:dyDescent="0.25">
      <c r="A329" s="30">
        <v>328</v>
      </c>
      <c r="K329" s="17">
        <f t="shared" si="10"/>
        <v>0</v>
      </c>
      <c r="L329" s="17">
        <f t="shared" ca="1" si="11"/>
        <v>123</v>
      </c>
      <c r="AH329" s="32"/>
      <c r="AI329" s="23"/>
      <c r="AJ329" s="17" t="str">
        <f>IF(ISBLANK(Table13[[#This Row],[Discharge Date]]),"Blank","Not Blank")</f>
        <v>Blank</v>
      </c>
    </row>
    <row r="330" spans="1:36" x14ac:dyDescent="0.25">
      <c r="A330" s="30">
        <v>329</v>
      </c>
      <c r="K330" s="17">
        <f t="shared" si="10"/>
        <v>0</v>
      </c>
      <c r="L330" s="17">
        <f t="shared" ca="1" si="11"/>
        <v>123</v>
      </c>
      <c r="AH330" s="32"/>
      <c r="AI330" s="23"/>
      <c r="AJ330" s="17" t="str">
        <f>IF(ISBLANK(Table13[[#This Row],[Discharge Date]]),"Blank","Not Blank")</f>
        <v>Blank</v>
      </c>
    </row>
    <row r="331" spans="1:36" x14ac:dyDescent="0.25">
      <c r="A331" s="30">
        <v>330</v>
      </c>
      <c r="K331" s="17">
        <f t="shared" si="10"/>
        <v>0</v>
      </c>
      <c r="L331" s="17">
        <f t="shared" ca="1" si="11"/>
        <v>123</v>
      </c>
      <c r="AH331" s="32"/>
      <c r="AI331" s="23"/>
      <c r="AJ331" s="17" t="str">
        <f>IF(ISBLANK(Table13[[#This Row],[Discharge Date]]),"Blank","Not Blank")</f>
        <v>Blank</v>
      </c>
    </row>
    <row r="332" spans="1:36" x14ac:dyDescent="0.25">
      <c r="A332" s="30">
        <v>331</v>
      </c>
      <c r="K332" s="17">
        <f t="shared" si="10"/>
        <v>0</v>
      </c>
      <c r="L332" s="17">
        <f t="shared" ca="1" si="11"/>
        <v>123</v>
      </c>
      <c r="AH332" s="32"/>
      <c r="AI332" s="23"/>
      <c r="AJ332" s="17" t="str">
        <f>IF(ISBLANK(Table13[[#This Row],[Discharge Date]]),"Blank","Not Blank")</f>
        <v>Blank</v>
      </c>
    </row>
    <row r="333" spans="1:36" x14ac:dyDescent="0.25">
      <c r="A333" s="30">
        <v>332</v>
      </c>
      <c r="K333" s="17">
        <f t="shared" si="10"/>
        <v>0</v>
      </c>
      <c r="L333" s="17">
        <f t="shared" ca="1" si="11"/>
        <v>123</v>
      </c>
      <c r="AH333" s="32"/>
      <c r="AI333" s="23"/>
      <c r="AJ333" s="17" t="str">
        <f>IF(ISBLANK(Table13[[#This Row],[Discharge Date]]),"Blank","Not Blank")</f>
        <v>Blank</v>
      </c>
    </row>
    <row r="334" spans="1:36" x14ac:dyDescent="0.25">
      <c r="A334" s="30">
        <v>333</v>
      </c>
      <c r="K334" s="17">
        <f t="shared" si="10"/>
        <v>0</v>
      </c>
      <c r="L334" s="17">
        <f t="shared" ca="1" si="11"/>
        <v>123</v>
      </c>
      <c r="AH334" s="32"/>
      <c r="AI334" s="23"/>
      <c r="AJ334" s="17" t="str">
        <f>IF(ISBLANK(Table13[[#This Row],[Discharge Date]]),"Blank","Not Blank")</f>
        <v>Blank</v>
      </c>
    </row>
    <row r="335" spans="1:36" x14ac:dyDescent="0.25">
      <c r="A335" s="30">
        <v>334</v>
      </c>
      <c r="K335" s="17">
        <f t="shared" si="10"/>
        <v>0</v>
      </c>
      <c r="L335" s="17">
        <f t="shared" ca="1" si="11"/>
        <v>123</v>
      </c>
      <c r="AH335" s="32"/>
      <c r="AI335" s="23"/>
      <c r="AJ335" s="17" t="str">
        <f>IF(ISBLANK(Table13[[#This Row],[Discharge Date]]),"Blank","Not Blank")</f>
        <v>Blank</v>
      </c>
    </row>
    <row r="336" spans="1:36" x14ac:dyDescent="0.25">
      <c r="A336" s="30">
        <v>335</v>
      </c>
      <c r="K336" s="17">
        <f t="shared" si="10"/>
        <v>0</v>
      </c>
      <c r="L336" s="17">
        <f t="shared" ca="1" si="11"/>
        <v>123</v>
      </c>
      <c r="AH336" s="32"/>
      <c r="AI336" s="23"/>
      <c r="AJ336" s="17" t="str">
        <f>IF(ISBLANK(Table13[[#This Row],[Discharge Date]]),"Blank","Not Blank")</f>
        <v>Blank</v>
      </c>
    </row>
    <row r="337" spans="1:36" x14ac:dyDescent="0.25">
      <c r="A337" s="30">
        <v>336</v>
      </c>
      <c r="K337" s="17">
        <f t="shared" si="10"/>
        <v>0</v>
      </c>
      <c r="L337" s="17">
        <f t="shared" ca="1" si="11"/>
        <v>123</v>
      </c>
      <c r="AH337" s="32"/>
      <c r="AI337" s="23"/>
      <c r="AJ337" s="17" t="str">
        <f>IF(ISBLANK(Table13[[#This Row],[Discharge Date]]),"Blank","Not Blank")</f>
        <v>Blank</v>
      </c>
    </row>
    <row r="338" spans="1:36" x14ac:dyDescent="0.25">
      <c r="A338" s="30">
        <v>337</v>
      </c>
      <c r="K338" s="17">
        <f t="shared" si="10"/>
        <v>0</v>
      </c>
      <c r="L338" s="17">
        <f t="shared" ca="1" si="11"/>
        <v>123</v>
      </c>
      <c r="AH338" s="32"/>
      <c r="AI338" s="23"/>
      <c r="AJ338" s="17" t="str">
        <f>IF(ISBLANK(Table13[[#This Row],[Discharge Date]]),"Blank","Not Blank")</f>
        <v>Blank</v>
      </c>
    </row>
    <row r="339" spans="1:36" x14ac:dyDescent="0.25">
      <c r="A339" s="30">
        <v>338</v>
      </c>
      <c r="K339" s="17">
        <f t="shared" si="10"/>
        <v>0</v>
      </c>
      <c r="L339" s="17">
        <f t="shared" ca="1" si="11"/>
        <v>123</v>
      </c>
      <c r="AH339" s="32"/>
      <c r="AI339" s="23"/>
      <c r="AJ339" s="17" t="str">
        <f>IF(ISBLANK(Table13[[#This Row],[Discharge Date]]),"Blank","Not Blank")</f>
        <v>Blank</v>
      </c>
    </row>
    <row r="340" spans="1:36" x14ac:dyDescent="0.25">
      <c r="A340" s="30">
        <v>339</v>
      </c>
      <c r="K340" s="17">
        <f t="shared" si="10"/>
        <v>0</v>
      </c>
      <c r="L340" s="17">
        <f t="shared" ca="1" si="11"/>
        <v>123</v>
      </c>
      <c r="AH340" s="32"/>
      <c r="AI340" s="23"/>
      <c r="AJ340" s="17" t="str">
        <f>IF(ISBLANK(Table13[[#This Row],[Discharge Date]]),"Blank","Not Blank")</f>
        <v>Blank</v>
      </c>
    </row>
    <row r="341" spans="1:36" x14ac:dyDescent="0.25">
      <c r="A341" s="30">
        <v>340</v>
      </c>
      <c r="K341" s="17">
        <f t="shared" si="10"/>
        <v>0</v>
      </c>
      <c r="L341" s="17">
        <f t="shared" ca="1" si="11"/>
        <v>123</v>
      </c>
      <c r="AH341" s="32"/>
      <c r="AI341" s="23"/>
      <c r="AJ341" s="17" t="str">
        <f>IF(ISBLANK(Table13[[#This Row],[Discharge Date]]),"Blank","Not Blank")</f>
        <v>Blank</v>
      </c>
    </row>
    <row r="342" spans="1:36" x14ac:dyDescent="0.25">
      <c r="A342" s="30">
        <v>341</v>
      </c>
      <c r="K342" s="17">
        <f t="shared" si="10"/>
        <v>0</v>
      </c>
      <c r="L342" s="17">
        <f t="shared" ca="1" si="11"/>
        <v>123</v>
      </c>
      <c r="AH342" s="32"/>
      <c r="AI342" s="23"/>
      <c r="AJ342" s="17" t="str">
        <f>IF(ISBLANK(Table13[[#This Row],[Discharge Date]]),"Blank","Not Blank")</f>
        <v>Blank</v>
      </c>
    </row>
    <row r="343" spans="1:36" x14ac:dyDescent="0.25">
      <c r="A343" s="30">
        <v>342</v>
      </c>
      <c r="K343" s="17">
        <f t="shared" si="10"/>
        <v>0</v>
      </c>
      <c r="L343" s="17">
        <f t="shared" ca="1" si="11"/>
        <v>123</v>
      </c>
      <c r="AH343" s="32"/>
      <c r="AI343" s="23"/>
      <c r="AJ343" s="17" t="str">
        <f>IF(ISBLANK(Table13[[#This Row],[Discharge Date]]),"Blank","Not Blank")</f>
        <v>Blank</v>
      </c>
    </row>
    <row r="344" spans="1:36" x14ac:dyDescent="0.25">
      <c r="A344" s="30">
        <v>343</v>
      </c>
      <c r="K344" s="17">
        <f t="shared" si="10"/>
        <v>0</v>
      </c>
      <c r="L344" s="17">
        <f t="shared" ca="1" si="11"/>
        <v>123</v>
      </c>
      <c r="AH344" s="32"/>
      <c r="AI344" s="23"/>
      <c r="AJ344" s="17" t="str">
        <f>IF(ISBLANK(Table13[[#This Row],[Discharge Date]]),"Blank","Not Blank")</f>
        <v>Blank</v>
      </c>
    </row>
    <row r="345" spans="1:36" x14ac:dyDescent="0.25">
      <c r="A345" s="30">
        <v>344</v>
      </c>
      <c r="K345" s="17">
        <f t="shared" si="10"/>
        <v>0</v>
      </c>
      <c r="L345" s="17">
        <f t="shared" ca="1" si="11"/>
        <v>123</v>
      </c>
      <c r="AH345" s="32"/>
      <c r="AI345" s="23"/>
      <c r="AJ345" s="17" t="str">
        <f>IF(ISBLANK(Table13[[#This Row],[Discharge Date]]),"Blank","Not Blank")</f>
        <v>Blank</v>
      </c>
    </row>
    <row r="346" spans="1:36" x14ac:dyDescent="0.25">
      <c r="A346" s="30">
        <v>345</v>
      </c>
      <c r="K346" s="17">
        <f t="shared" si="10"/>
        <v>0</v>
      </c>
      <c r="L346" s="17">
        <f t="shared" ca="1" si="11"/>
        <v>123</v>
      </c>
      <c r="AH346" s="32"/>
      <c r="AI346" s="23"/>
      <c r="AJ346" s="17" t="str">
        <f>IF(ISBLANK(Table13[[#This Row],[Discharge Date]]),"Blank","Not Blank")</f>
        <v>Blank</v>
      </c>
    </row>
    <row r="347" spans="1:36" x14ac:dyDescent="0.25">
      <c r="A347" s="30">
        <v>346</v>
      </c>
      <c r="K347" s="17">
        <f t="shared" si="10"/>
        <v>0</v>
      </c>
      <c r="L347" s="17">
        <f t="shared" ca="1" si="11"/>
        <v>123</v>
      </c>
      <c r="AH347" s="32"/>
      <c r="AI347" s="23"/>
      <c r="AJ347" s="17" t="str">
        <f>IF(ISBLANK(Table13[[#This Row],[Discharge Date]]),"Blank","Not Blank")</f>
        <v>Blank</v>
      </c>
    </row>
    <row r="348" spans="1:36" x14ac:dyDescent="0.25">
      <c r="A348" s="30">
        <v>347</v>
      </c>
      <c r="K348" s="17">
        <f t="shared" si="10"/>
        <v>0</v>
      </c>
      <c r="L348" s="17">
        <f t="shared" ca="1" si="11"/>
        <v>123</v>
      </c>
      <c r="AH348" s="32"/>
      <c r="AI348" s="23"/>
      <c r="AJ348" s="17" t="str">
        <f>IF(ISBLANK(Table13[[#This Row],[Discharge Date]]),"Blank","Not Blank")</f>
        <v>Blank</v>
      </c>
    </row>
    <row r="349" spans="1:36" x14ac:dyDescent="0.25">
      <c r="A349" s="30">
        <v>348</v>
      </c>
      <c r="K349" s="17">
        <f t="shared" si="10"/>
        <v>0</v>
      </c>
      <c r="L349" s="17">
        <f t="shared" ca="1" si="11"/>
        <v>123</v>
      </c>
      <c r="AH349" s="32"/>
      <c r="AI349" s="23"/>
      <c r="AJ349" s="17" t="str">
        <f>IF(ISBLANK(Table13[[#This Row],[Discharge Date]]),"Blank","Not Blank")</f>
        <v>Blank</v>
      </c>
    </row>
    <row r="350" spans="1:36" x14ac:dyDescent="0.25">
      <c r="A350" s="30">
        <v>349</v>
      </c>
      <c r="K350" s="17">
        <f t="shared" si="10"/>
        <v>0</v>
      </c>
      <c r="L350" s="17">
        <f t="shared" ca="1" si="11"/>
        <v>123</v>
      </c>
      <c r="AH350" s="32"/>
      <c r="AI350" s="23"/>
      <c r="AJ350" s="17" t="str">
        <f>IF(ISBLANK(Table13[[#This Row],[Discharge Date]]),"Blank","Not Blank")</f>
        <v>Blank</v>
      </c>
    </row>
    <row r="351" spans="1:36" x14ac:dyDescent="0.25">
      <c r="A351" s="30">
        <v>350</v>
      </c>
      <c r="K351" s="17">
        <f t="shared" si="10"/>
        <v>0</v>
      </c>
      <c r="L351" s="17">
        <f t="shared" ca="1" si="11"/>
        <v>123</v>
      </c>
      <c r="AH351" s="32"/>
      <c r="AI351" s="23"/>
      <c r="AJ351" s="17" t="str">
        <f>IF(ISBLANK(Table13[[#This Row],[Discharge Date]]),"Blank","Not Blank")</f>
        <v>Blank</v>
      </c>
    </row>
    <row r="352" spans="1:36" x14ac:dyDescent="0.25">
      <c r="A352" s="30">
        <v>351</v>
      </c>
      <c r="K352" s="17">
        <f t="shared" si="10"/>
        <v>0</v>
      </c>
      <c r="L352" s="17">
        <f t="shared" ca="1" si="11"/>
        <v>123</v>
      </c>
      <c r="AH352" s="32"/>
      <c r="AI352" s="23"/>
      <c r="AJ352" s="17" t="str">
        <f>IF(ISBLANK(Table13[[#This Row],[Discharge Date]]),"Blank","Not Blank")</f>
        <v>Blank</v>
      </c>
    </row>
    <row r="353" spans="1:36" x14ac:dyDescent="0.25">
      <c r="A353" s="30">
        <v>352</v>
      </c>
      <c r="K353" s="17">
        <f t="shared" si="10"/>
        <v>0</v>
      </c>
      <c r="L353" s="17">
        <f t="shared" ca="1" si="11"/>
        <v>123</v>
      </c>
      <c r="AH353" s="32"/>
      <c r="AI353" s="23"/>
      <c r="AJ353" s="17" t="str">
        <f>IF(ISBLANK(Table13[[#This Row],[Discharge Date]]),"Blank","Not Blank")</f>
        <v>Blank</v>
      </c>
    </row>
    <row r="354" spans="1:36" x14ac:dyDescent="0.25">
      <c r="A354" s="30">
        <v>353</v>
      </c>
      <c r="K354" s="17">
        <f t="shared" si="10"/>
        <v>0</v>
      </c>
      <c r="L354" s="17">
        <f t="shared" ca="1" si="11"/>
        <v>123</v>
      </c>
      <c r="AH354" s="32"/>
      <c r="AI354" s="23"/>
      <c r="AJ354" s="17" t="str">
        <f>IF(ISBLANK(Table13[[#This Row],[Discharge Date]]),"Blank","Not Blank")</f>
        <v>Blank</v>
      </c>
    </row>
    <row r="355" spans="1:36" x14ac:dyDescent="0.25">
      <c r="A355" s="30">
        <v>354</v>
      </c>
      <c r="K355" s="17">
        <f t="shared" si="10"/>
        <v>0</v>
      </c>
      <c r="L355" s="17">
        <f t="shared" ca="1" si="11"/>
        <v>123</v>
      </c>
      <c r="AH355" s="32"/>
      <c r="AI355" s="23"/>
      <c r="AJ355" s="17" t="str">
        <f>IF(ISBLANK(Table13[[#This Row],[Discharge Date]]),"Blank","Not Blank")</f>
        <v>Blank</v>
      </c>
    </row>
    <row r="356" spans="1:36" x14ac:dyDescent="0.25">
      <c r="A356" s="30">
        <v>355</v>
      </c>
      <c r="K356" s="17">
        <f t="shared" si="10"/>
        <v>0</v>
      </c>
      <c r="L356" s="17">
        <f t="shared" ca="1" si="11"/>
        <v>123</v>
      </c>
      <c r="AH356" s="32"/>
      <c r="AI356" s="23"/>
      <c r="AJ356" s="17" t="str">
        <f>IF(ISBLANK(Table13[[#This Row],[Discharge Date]]),"Blank","Not Blank")</f>
        <v>Blank</v>
      </c>
    </row>
    <row r="357" spans="1:36" x14ac:dyDescent="0.25">
      <c r="A357" s="30">
        <v>356</v>
      </c>
      <c r="K357" s="17">
        <f t="shared" si="10"/>
        <v>0</v>
      </c>
      <c r="L357" s="17">
        <f t="shared" ca="1" si="11"/>
        <v>123</v>
      </c>
      <c r="AH357" s="32"/>
      <c r="AI357" s="23"/>
      <c r="AJ357" s="17" t="str">
        <f>IF(ISBLANK(Table13[[#This Row],[Discharge Date]]),"Blank","Not Blank")</f>
        <v>Blank</v>
      </c>
    </row>
    <row r="358" spans="1:36" x14ac:dyDescent="0.25">
      <c r="A358" s="30">
        <v>357</v>
      </c>
      <c r="K358" s="17">
        <f t="shared" si="10"/>
        <v>0</v>
      </c>
      <c r="L358" s="17">
        <f t="shared" ca="1" si="11"/>
        <v>123</v>
      </c>
      <c r="AH358" s="32"/>
      <c r="AI358" s="23"/>
      <c r="AJ358" s="17" t="str">
        <f>IF(ISBLANK(Table13[[#This Row],[Discharge Date]]),"Blank","Not Blank")</f>
        <v>Blank</v>
      </c>
    </row>
    <row r="359" spans="1:36" x14ac:dyDescent="0.25">
      <c r="A359" s="30">
        <v>358</v>
      </c>
      <c r="K359" s="17">
        <f t="shared" si="10"/>
        <v>0</v>
      </c>
      <c r="L359" s="17">
        <f t="shared" ca="1" si="11"/>
        <v>123</v>
      </c>
      <c r="AH359" s="32"/>
      <c r="AI359" s="23"/>
      <c r="AJ359" s="17" t="str">
        <f>IF(ISBLANK(Table13[[#This Row],[Discharge Date]]),"Blank","Not Blank")</f>
        <v>Blank</v>
      </c>
    </row>
    <row r="360" spans="1:36" x14ac:dyDescent="0.25">
      <c r="A360" s="30">
        <v>359</v>
      </c>
      <c r="K360" s="17">
        <f t="shared" si="10"/>
        <v>0</v>
      </c>
      <c r="L360" s="17">
        <f t="shared" ca="1" si="11"/>
        <v>123</v>
      </c>
      <c r="AH360" s="32"/>
      <c r="AI360" s="23"/>
      <c r="AJ360" s="17" t="str">
        <f>IF(ISBLANK(Table13[[#This Row],[Discharge Date]]),"Blank","Not Blank")</f>
        <v>Blank</v>
      </c>
    </row>
    <row r="361" spans="1:36" x14ac:dyDescent="0.25">
      <c r="A361" s="30">
        <v>360</v>
      </c>
      <c r="K361" s="17">
        <f t="shared" si="10"/>
        <v>0</v>
      </c>
      <c r="L361" s="17">
        <f t="shared" ca="1" si="11"/>
        <v>123</v>
      </c>
      <c r="AH361" s="32"/>
      <c r="AI361" s="23"/>
      <c r="AJ361" s="17" t="str">
        <f>IF(ISBLANK(Table13[[#This Row],[Discharge Date]]),"Blank","Not Blank")</f>
        <v>Blank</v>
      </c>
    </row>
    <row r="362" spans="1:36" x14ac:dyDescent="0.25">
      <c r="A362" s="30">
        <v>361</v>
      </c>
      <c r="K362" s="17">
        <f t="shared" si="10"/>
        <v>0</v>
      </c>
      <c r="L362" s="17">
        <f t="shared" ca="1" si="11"/>
        <v>123</v>
      </c>
      <c r="AH362" s="32"/>
      <c r="AI362" s="23"/>
      <c r="AJ362" s="17" t="str">
        <f>IF(ISBLANK(Table13[[#This Row],[Discharge Date]]),"Blank","Not Blank")</f>
        <v>Blank</v>
      </c>
    </row>
    <row r="363" spans="1:36" x14ac:dyDescent="0.25">
      <c r="A363" s="30">
        <v>362</v>
      </c>
      <c r="K363" s="17">
        <f t="shared" si="10"/>
        <v>0</v>
      </c>
      <c r="L363" s="17">
        <f t="shared" ca="1" si="11"/>
        <v>123</v>
      </c>
      <c r="AH363" s="32"/>
      <c r="AI363" s="23"/>
      <c r="AJ363" s="17" t="str">
        <f>IF(ISBLANK(Table13[[#This Row],[Discharge Date]]),"Blank","Not Blank")</f>
        <v>Blank</v>
      </c>
    </row>
    <row r="364" spans="1:36" x14ac:dyDescent="0.25">
      <c r="A364" s="30">
        <v>363</v>
      </c>
      <c r="K364" s="17">
        <f t="shared" si="10"/>
        <v>0</v>
      </c>
      <c r="L364" s="17">
        <f t="shared" ca="1" si="11"/>
        <v>123</v>
      </c>
      <c r="AH364" s="32"/>
      <c r="AI364" s="23"/>
      <c r="AJ364" s="17" t="str">
        <f>IF(ISBLANK(Table13[[#This Row],[Discharge Date]]),"Blank","Not Blank")</f>
        <v>Blank</v>
      </c>
    </row>
    <row r="365" spans="1:36" x14ac:dyDescent="0.25">
      <c r="A365" s="30">
        <v>364</v>
      </c>
      <c r="K365" s="17">
        <f t="shared" si="10"/>
        <v>0</v>
      </c>
      <c r="L365" s="17">
        <f t="shared" ca="1" si="11"/>
        <v>123</v>
      </c>
      <c r="AH365" s="32"/>
      <c r="AI365" s="23"/>
      <c r="AJ365" s="17" t="str">
        <f>IF(ISBLANK(Table13[[#This Row],[Discharge Date]]),"Blank","Not Blank")</f>
        <v>Blank</v>
      </c>
    </row>
    <row r="366" spans="1:36" x14ac:dyDescent="0.25">
      <c r="A366" s="30">
        <v>365</v>
      </c>
      <c r="K366" s="17">
        <f t="shared" si="10"/>
        <v>0</v>
      </c>
      <c r="L366" s="17">
        <f t="shared" ca="1" si="11"/>
        <v>123</v>
      </c>
      <c r="AH366" s="32"/>
      <c r="AI366" s="23"/>
      <c r="AJ366" s="17" t="str">
        <f>IF(ISBLANK(Table13[[#This Row],[Discharge Date]]),"Blank","Not Blank")</f>
        <v>Blank</v>
      </c>
    </row>
    <row r="367" spans="1:36" x14ac:dyDescent="0.25">
      <c r="A367" s="30">
        <v>366</v>
      </c>
      <c r="K367" s="17">
        <f t="shared" si="10"/>
        <v>0</v>
      </c>
      <c r="L367" s="17">
        <f t="shared" ca="1" si="11"/>
        <v>123</v>
      </c>
      <c r="AH367" s="32"/>
      <c r="AI367" s="23"/>
      <c r="AJ367" s="17" t="str">
        <f>IF(ISBLANK(Table13[[#This Row],[Discharge Date]]),"Blank","Not Blank")</f>
        <v>Blank</v>
      </c>
    </row>
    <row r="368" spans="1:36" x14ac:dyDescent="0.25">
      <c r="A368" s="30">
        <v>367</v>
      </c>
      <c r="K368" s="17">
        <f t="shared" si="10"/>
        <v>0</v>
      </c>
      <c r="L368" s="17">
        <f t="shared" ca="1" si="11"/>
        <v>123</v>
      </c>
      <c r="AH368" s="32"/>
      <c r="AI368" s="23"/>
      <c r="AJ368" s="17" t="str">
        <f>IF(ISBLANK(Table13[[#This Row],[Discharge Date]]),"Blank","Not Blank")</f>
        <v>Blank</v>
      </c>
    </row>
    <row r="369" spans="1:36" x14ac:dyDescent="0.25">
      <c r="A369" s="30">
        <v>368</v>
      </c>
      <c r="K369" s="17">
        <f t="shared" si="10"/>
        <v>0</v>
      </c>
      <c r="L369" s="17">
        <f t="shared" ca="1" si="11"/>
        <v>123</v>
      </c>
      <c r="AH369" s="32"/>
      <c r="AI369" s="23"/>
      <c r="AJ369" s="17" t="str">
        <f>IF(ISBLANK(Table13[[#This Row],[Discharge Date]]),"Blank","Not Blank")</f>
        <v>Blank</v>
      </c>
    </row>
    <row r="370" spans="1:36" x14ac:dyDescent="0.25">
      <c r="A370" s="30">
        <v>369</v>
      </c>
      <c r="K370" s="17">
        <f t="shared" si="10"/>
        <v>0</v>
      </c>
      <c r="L370" s="17">
        <f t="shared" ca="1" si="11"/>
        <v>123</v>
      </c>
      <c r="AH370" s="32"/>
      <c r="AI370" s="23"/>
      <c r="AJ370" s="17" t="str">
        <f>IF(ISBLANK(Table13[[#This Row],[Discharge Date]]),"Blank","Not Blank")</f>
        <v>Blank</v>
      </c>
    </row>
    <row r="371" spans="1:36" x14ac:dyDescent="0.25">
      <c r="A371" s="30">
        <v>370</v>
      </c>
      <c r="K371" s="17">
        <f t="shared" si="10"/>
        <v>0</v>
      </c>
      <c r="L371" s="17">
        <f t="shared" ca="1" si="11"/>
        <v>123</v>
      </c>
      <c r="AH371" s="32"/>
      <c r="AI371" s="23"/>
      <c r="AJ371" s="17" t="str">
        <f>IF(ISBLANK(Table13[[#This Row],[Discharge Date]]),"Blank","Not Blank")</f>
        <v>Blank</v>
      </c>
    </row>
    <row r="372" spans="1:36" x14ac:dyDescent="0.25">
      <c r="A372" s="30">
        <v>371</v>
      </c>
      <c r="K372" s="17">
        <f t="shared" si="10"/>
        <v>0</v>
      </c>
      <c r="L372" s="17">
        <f t="shared" ca="1" si="11"/>
        <v>123</v>
      </c>
      <c r="AH372" s="32"/>
      <c r="AI372" s="23"/>
      <c r="AJ372" s="17" t="str">
        <f>IF(ISBLANK(Table13[[#This Row],[Discharge Date]]),"Blank","Not Blank")</f>
        <v>Blank</v>
      </c>
    </row>
    <row r="373" spans="1:36" x14ac:dyDescent="0.25">
      <c r="A373" s="30">
        <v>372</v>
      </c>
      <c r="K373" s="17">
        <f t="shared" si="10"/>
        <v>0</v>
      </c>
      <c r="L373" s="17">
        <f t="shared" ca="1" si="11"/>
        <v>123</v>
      </c>
      <c r="AH373" s="32"/>
      <c r="AI373" s="23"/>
      <c r="AJ373" s="17" t="str">
        <f>IF(ISBLANK(Table13[[#This Row],[Discharge Date]]),"Blank","Not Blank")</f>
        <v>Blank</v>
      </c>
    </row>
    <row r="374" spans="1:36" x14ac:dyDescent="0.25">
      <c r="A374" s="30">
        <v>373</v>
      </c>
      <c r="K374" s="17">
        <f t="shared" si="10"/>
        <v>0</v>
      </c>
      <c r="L374" s="17">
        <f t="shared" ca="1" si="11"/>
        <v>123</v>
      </c>
      <c r="AH374" s="32"/>
      <c r="AI374" s="23"/>
      <c r="AJ374" s="17" t="str">
        <f>IF(ISBLANK(Table13[[#This Row],[Discharge Date]]),"Blank","Not Blank")</f>
        <v>Blank</v>
      </c>
    </row>
    <row r="375" spans="1:36" x14ac:dyDescent="0.25">
      <c r="A375" s="30">
        <v>374</v>
      </c>
      <c r="K375" s="17">
        <f t="shared" si="10"/>
        <v>0</v>
      </c>
      <c r="L375" s="17">
        <f t="shared" ca="1" si="11"/>
        <v>123</v>
      </c>
      <c r="AH375" s="32"/>
      <c r="AI375" s="23"/>
      <c r="AJ375" s="17" t="str">
        <f>IF(ISBLANK(Table13[[#This Row],[Discharge Date]]),"Blank","Not Blank")</f>
        <v>Blank</v>
      </c>
    </row>
    <row r="376" spans="1:36" x14ac:dyDescent="0.25">
      <c r="A376" s="30">
        <v>375</v>
      </c>
      <c r="K376" s="17">
        <f t="shared" si="10"/>
        <v>0</v>
      </c>
      <c r="L376" s="17">
        <f t="shared" ca="1" si="11"/>
        <v>123</v>
      </c>
      <c r="AH376" s="32"/>
      <c r="AI376" s="23"/>
      <c r="AJ376" s="17" t="str">
        <f>IF(ISBLANK(Table13[[#This Row],[Discharge Date]]),"Blank","Not Blank")</f>
        <v>Blank</v>
      </c>
    </row>
    <row r="377" spans="1:36" x14ac:dyDescent="0.25">
      <c r="A377" s="30">
        <v>376</v>
      </c>
      <c r="K377" s="17">
        <f t="shared" si="10"/>
        <v>0</v>
      </c>
      <c r="L377" s="17">
        <f t="shared" ca="1" si="11"/>
        <v>123</v>
      </c>
      <c r="AH377" s="32"/>
      <c r="AI377" s="23"/>
      <c r="AJ377" s="17" t="str">
        <f>IF(ISBLANK(Table13[[#This Row],[Discharge Date]]),"Blank","Not Blank")</f>
        <v>Blank</v>
      </c>
    </row>
    <row r="378" spans="1:36" x14ac:dyDescent="0.25">
      <c r="A378" s="30">
        <v>377</v>
      </c>
      <c r="K378" s="17">
        <f t="shared" si="10"/>
        <v>0</v>
      </c>
      <c r="L378" s="17">
        <f t="shared" ca="1" si="11"/>
        <v>123</v>
      </c>
      <c r="AH378" s="32"/>
      <c r="AI378" s="23"/>
      <c r="AJ378" s="17" t="str">
        <f>IF(ISBLANK(Table13[[#This Row],[Discharge Date]]),"Blank","Not Blank")</f>
        <v>Blank</v>
      </c>
    </row>
    <row r="379" spans="1:36" x14ac:dyDescent="0.25">
      <c r="A379" s="30">
        <v>378</v>
      </c>
      <c r="K379" s="17">
        <f t="shared" si="10"/>
        <v>0</v>
      </c>
      <c r="L379" s="17">
        <f t="shared" ca="1" si="11"/>
        <v>123</v>
      </c>
      <c r="AH379" s="32"/>
      <c r="AI379" s="23"/>
      <c r="AJ379" s="17" t="str">
        <f>IF(ISBLANK(Table13[[#This Row],[Discharge Date]]),"Blank","Not Blank")</f>
        <v>Blank</v>
      </c>
    </row>
    <row r="380" spans="1:36" x14ac:dyDescent="0.25">
      <c r="A380" s="30">
        <v>379</v>
      </c>
      <c r="K380" s="17">
        <f t="shared" si="10"/>
        <v>0</v>
      </c>
      <c r="L380" s="17">
        <f t="shared" ca="1" si="11"/>
        <v>123</v>
      </c>
      <c r="AH380" s="32"/>
      <c r="AI380" s="23"/>
      <c r="AJ380" s="17" t="str">
        <f>IF(ISBLANK(Table13[[#This Row],[Discharge Date]]),"Blank","Not Blank")</f>
        <v>Blank</v>
      </c>
    </row>
    <row r="381" spans="1:36" x14ac:dyDescent="0.25">
      <c r="A381" s="30">
        <v>380</v>
      </c>
      <c r="K381" s="17">
        <f t="shared" si="10"/>
        <v>0</v>
      </c>
      <c r="L381" s="17">
        <f t="shared" ca="1" si="11"/>
        <v>123</v>
      </c>
      <c r="AH381" s="32"/>
      <c r="AI381" s="23"/>
      <c r="AJ381" s="17" t="str">
        <f>IF(ISBLANK(Table13[[#This Row],[Discharge Date]]),"Blank","Not Blank")</f>
        <v>Blank</v>
      </c>
    </row>
    <row r="382" spans="1:36" x14ac:dyDescent="0.25">
      <c r="A382" s="30">
        <v>381</v>
      </c>
      <c r="K382" s="17">
        <f t="shared" si="10"/>
        <v>0</v>
      </c>
      <c r="L382" s="17">
        <f t="shared" ca="1" si="11"/>
        <v>123</v>
      </c>
      <c r="AH382" s="32"/>
      <c r="AI382" s="23"/>
      <c r="AJ382" s="17" t="str">
        <f>IF(ISBLANK(Table13[[#This Row],[Discharge Date]]),"Blank","Not Blank")</f>
        <v>Blank</v>
      </c>
    </row>
    <row r="383" spans="1:36" x14ac:dyDescent="0.25">
      <c r="A383" s="30">
        <v>382</v>
      </c>
      <c r="K383" s="17">
        <f t="shared" si="10"/>
        <v>0</v>
      </c>
      <c r="L383" s="17">
        <f t="shared" ca="1" si="11"/>
        <v>123</v>
      </c>
      <c r="AH383" s="32"/>
      <c r="AI383" s="23"/>
      <c r="AJ383" s="17" t="str">
        <f>IF(ISBLANK(Table13[[#This Row],[Discharge Date]]),"Blank","Not Blank")</f>
        <v>Blank</v>
      </c>
    </row>
    <row r="384" spans="1:36" x14ac:dyDescent="0.25">
      <c r="A384" s="30">
        <v>383</v>
      </c>
      <c r="K384" s="17">
        <f t="shared" si="10"/>
        <v>0</v>
      </c>
      <c r="L384" s="17">
        <f t="shared" ca="1" si="11"/>
        <v>123</v>
      </c>
      <c r="AH384" s="32"/>
      <c r="AI384" s="23"/>
      <c r="AJ384" s="17" t="str">
        <f>IF(ISBLANK(Table13[[#This Row],[Discharge Date]]),"Blank","Not Blank")</f>
        <v>Blank</v>
      </c>
    </row>
    <row r="385" spans="1:36" x14ac:dyDescent="0.25">
      <c r="A385" s="30">
        <v>384</v>
      </c>
      <c r="K385" s="17">
        <f t="shared" si="10"/>
        <v>0</v>
      </c>
      <c r="L385" s="17">
        <f t="shared" ca="1" si="11"/>
        <v>123</v>
      </c>
      <c r="AH385" s="32"/>
      <c r="AI385" s="23"/>
      <c r="AJ385" s="17" t="str">
        <f>IF(ISBLANK(Table13[[#This Row],[Discharge Date]]),"Blank","Not Blank")</f>
        <v>Blank</v>
      </c>
    </row>
    <row r="386" spans="1:36" x14ac:dyDescent="0.25">
      <c r="A386" s="30">
        <v>385</v>
      </c>
      <c r="K386" s="17">
        <f t="shared" si="10"/>
        <v>0</v>
      </c>
      <c r="L386" s="17">
        <f t="shared" ca="1" si="11"/>
        <v>123</v>
      </c>
      <c r="AH386" s="32"/>
      <c r="AI386" s="23"/>
      <c r="AJ386" s="17" t="str">
        <f>IF(ISBLANK(Table13[[#This Row],[Discharge Date]]),"Blank","Not Blank")</f>
        <v>Blank</v>
      </c>
    </row>
    <row r="387" spans="1:36" x14ac:dyDescent="0.25">
      <c r="A387" s="30">
        <v>386</v>
      </c>
      <c r="K387" s="17">
        <f t="shared" ref="K387:K450" si="12">INT(ROUND(YEARFRAC(D387,J387),1))</f>
        <v>0</v>
      </c>
      <c r="L387" s="17">
        <f t="shared" ref="L387:L450" ca="1" si="13">ROUNDDOWN(YEARFRAC(J387, TODAY(), 1), 0)</f>
        <v>123</v>
      </c>
      <c r="AH387" s="32"/>
      <c r="AI387" s="23"/>
      <c r="AJ387" s="17" t="str">
        <f>IF(ISBLANK(Table13[[#This Row],[Discharge Date]]),"Blank","Not Blank")</f>
        <v>Blank</v>
      </c>
    </row>
    <row r="388" spans="1:36" x14ac:dyDescent="0.25">
      <c r="A388" s="30">
        <v>387</v>
      </c>
      <c r="K388" s="17">
        <f t="shared" si="12"/>
        <v>0</v>
      </c>
      <c r="L388" s="17">
        <f t="shared" ca="1" si="13"/>
        <v>123</v>
      </c>
      <c r="AH388" s="32"/>
      <c r="AI388" s="23"/>
      <c r="AJ388" s="17" t="str">
        <f>IF(ISBLANK(Table13[[#This Row],[Discharge Date]]),"Blank","Not Blank")</f>
        <v>Blank</v>
      </c>
    </row>
    <row r="389" spans="1:36" x14ac:dyDescent="0.25">
      <c r="A389" s="30">
        <v>388</v>
      </c>
      <c r="K389" s="17">
        <f t="shared" si="12"/>
        <v>0</v>
      </c>
      <c r="L389" s="17">
        <f t="shared" ca="1" si="13"/>
        <v>123</v>
      </c>
      <c r="AH389" s="32"/>
      <c r="AI389" s="23"/>
      <c r="AJ389" s="17" t="str">
        <f>IF(ISBLANK(Table13[[#This Row],[Discharge Date]]),"Blank","Not Blank")</f>
        <v>Blank</v>
      </c>
    </row>
    <row r="390" spans="1:36" x14ac:dyDescent="0.25">
      <c r="A390" s="30">
        <v>389</v>
      </c>
      <c r="K390" s="17">
        <f t="shared" si="12"/>
        <v>0</v>
      </c>
      <c r="L390" s="17">
        <f t="shared" ca="1" si="13"/>
        <v>123</v>
      </c>
      <c r="AH390" s="32"/>
      <c r="AI390" s="23"/>
      <c r="AJ390" s="17" t="str">
        <f>IF(ISBLANK(Table13[[#This Row],[Discharge Date]]),"Blank","Not Blank")</f>
        <v>Blank</v>
      </c>
    </row>
    <row r="391" spans="1:36" x14ac:dyDescent="0.25">
      <c r="A391" s="30">
        <v>390</v>
      </c>
      <c r="K391" s="17">
        <f t="shared" si="12"/>
        <v>0</v>
      </c>
      <c r="L391" s="17">
        <f t="shared" ca="1" si="13"/>
        <v>123</v>
      </c>
      <c r="AH391" s="32"/>
      <c r="AI391" s="23"/>
      <c r="AJ391" s="17" t="str">
        <f>IF(ISBLANK(Table13[[#This Row],[Discharge Date]]),"Blank","Not Blank")</f>
        <v>Blank</v>
      </c>
    </row>
    <row r="392" spans="1:36" x14ac:dyDescent="0.25">
      <c r="A392" s="30">
        <v>391</v>
      </c>
      <c r="K392" s="17">
        <f t="shared" si="12"/>
        <v>0</v>
      </c>
      <c r="L392" s="17">
        <f t="shared" ca="1" si="13"/>
        <v>123</v>
      </c>
      <c r="AH392" s="32"/>
      <c r="AI392" s="23"/>
      <c r="AJ392" s="17" t="str">
        <f>IF(ISBLANK(Table13[[#This Row],[Discharge Date]]),"Blank","Not Blank")</f>
        <v>Blank</v>
      </c>
    </row>
    <row r="393" spans="1:36" x14ac:dyDescent="0.25">
      <c r="A393" s="30">
        <v>392</v>
      </c>
      <c r="K393" s="17">
        <f t="shared" si="12"/>
        <v>0</v>
      </c>
      <c r="L393" s="17">
        <f t="shared" ca="1" si="13"/>
        <v>123</v>
      </c>
      <c r="AH393" s="32"/>
      <c r="AI393" s="23"/>
      <c r="AJ393" s="17" t="str">
        <f>IF(ISBLANK(Table13[[#This Row],[Discharge Date]]),"Blank","Not Blank")</f>
        <v>Blank</v>
      </c>
    </row>
    <row r="394" spans="1:36" x14ac:dyDescent="0.25">
      <c r="A394" s="30">
        <v>393</v>
      </c>
      <c r="K394" s="17">
        <f t="shared" si="12"/>
        <v>0</v>
      </c>
      <c r="L394" s="17">
        <f t="shared" ca="1" si="13"/>
        <v>123</v>
      </c>
      <c r="AH394" s="32"/>
      <c r="AI394" s="23"/>
      <c r="AJ394" s="17" t="str">
        <f>IF(ISBLANK(Table13[[#This Row],[Discharge Date]]),"Blank","Not Blank")</f>
        <v>Blank</v>
      </c>
    </row>
    <row r="395" spans="1:36" x14ac:dyDescent="0.25">
      <c r="A395" s="30">
        <v>394</v>
      </c>
      <c r="K395" s="17">
        <f t="shared" si="12"/>
        <v>0</v>
      </c>
      <c r="L395" s="17">
        <f t="shared" ca="1" si="13"/>
        <v>123</v>
      </c>
      <c r="AH395" s="32"/>
      <c r="AI395" s="23"/>
      <c r="AJ395" s="17" t="str">
        <f>IF(ISBLANK(Table13[[#This Row],[Discharge Date]]),"Blank","Not Blank")</f>
        <v>Blank</v>
      </c>
    </row>
    <row r="396" spans="1:36" x14ac:dyDescent="0.25">
      <c r="A396" s="30">
        <v>395</v>
      </c>
      <c r="K396" s="17">
        <f t="shared" si="12"/>
        <v>0</v>
      </c>
      <c r="L396" s="17">
        <f t="shared" ca="1" si="13"/>
        <v>123</v>
      </c>
      <c r="AH396" s="32"/>
      <c r="AI396" s="23"/>
      <c r="AJ396" s="17" t="str">
        <f>IF(ISBLANK(Table13[[#This Row],[Discharge Date]]),"Blank","Not Blank")</f>
        <v>Blank</v>
      </c>
    </row>
    <row r="397" spans="1:36" x14ac:dyDescent="0.25">
      <c r="A397" s="30">
        <v>396</v>
      </c>
      <c r="K397" s="17">
        <f t="shared" si="12"/>
        <v>0</v>
      </c>
      <c r="L397" s="17">
        <f t="shared" ca="1" si="13"/>
        <v>123</v>
      </c>
      <c r="AH397" s="32"/>
      <c r="AI397" s="23"/>
      <c r="AJ397" s="17" t="str">
        <f>IF(ISBLANK(Table13[[#This Row],[Discharge Date]]),"Blank","Not Blank")</f>
        <v>Blank</v>
      </c>
    </row>
    <row r="398" spans="1:36" x14ac:dyDescent="0.25">
      <c r="A398" s="30">
        <v>397</v>
      </c>
      <c r="K398" s="17">
        <f t="shared" si="12"/>
        <v>0</v>
      </c>
      <c r="L398" s="17">
        <f t="shared" ca="1" si="13"/>
        <v>123</v>
      </c>
      <c r="AH398" s="32"/>
      <c r="AI398" s="23"/>
      <c r="AJ398" s="17" t="str">
        <f>IF(ISBLANK(Table13[[#This Row],[Discharge Date]]),"Blank","Not Blank")</f>
        <v>Blank</v>
      </c>
    </row>
    <row r="399" spans="1:36" x14ac:dyDescent="0.25">
      <c r="A399" s="30">
        <v>398</v>
      </c>
      <c r="K399" s="17">
        <f t="shared" si="12"/>
        <v>0</v>
      </c>
      <c r="L399" s="17">
        <f t="shared" ca="1" si="13"/>
        <v>123</v>
      </c>
      <c r="AH399" s="32"/>
      <c r="AI399" s="23"/>
      <c r="AJ399" s="17" t="str">
        <f>IF(ISBLANK(Table13[[#This Row],[Discharge Date]]),"Blank","Not Blank")</f>
        <v>Blank</v>
      </c>
    </row>
    <row r="400" spans="1:36" x14ac:dyDescent="0.25">
      <c r="A400" s="30">
        <v>399</v>
      </c>
      <c r="K400" s="17">
        <f t="shared" si="12"/>
        <v>0</v>
      </c>
      <c r="L400" s="17">
        <f t="shared" ca="1" si="13"/>
        <v>123</v>
      </c>
      <c r="AH400" s="32"/>
      <c r="AI400" s="23"/>
      <c r="AJ400" s="17" t="str">
        <f>IF(ISBLANK(Table13[[#This Row],[Discharge Date]]),"Blank","Not Blank")</f>
        <v>Blank</v>
      </c>
    </row>
    <row r="401" spans="1:36" x14ac:dyDescent="0.25">
      <c r="A401" s="30">
        <v>400</v>
      </c>
      <c r="K401" s="17">
        <f t="shared" si="12"/>
        <v>0</v>
      </c>
      <c r="L401" s="17">
        <f t="shared" ca="1" si="13"/>
        <v>123</v>
      </c>
      <c r="AH401" s="32"/>
      <c r="AI401" s="23"/>
      <c r="AJ401" s="17" t="str">
        <f>IF(ISBLANK(Table13[[#This Row],[Discharge Date]]),"Blank","Not Blank")</f>
        <v>Blank</v>
      </c>
    </row>
    <row r="402" spans="1:36" x14ac:dyDescent="0.25">
      <c r="A402" s="30">
        <v>401</v>
      </c>
      <c r="K402" s="17">
        <f t="shared" si="12"/>
        <v>0</v>
      </c>
      <c r="L402" s="17">
        <f t="shared" ca="1" si="13"/>
        <v>123</v>
      </c>
      <c r="AH402" s="32"/>
      <c r="AI402" s="23"/>
      <c r="AJ402" s="17" t="str">
        <f>IF(ISBLANK(Table13[[#This Row],[Discharge Date]]),"Blank","Not Blank")</f>
        <v>Blank</v>
      </c>
    </row>
    <row r="403" spans="1:36" x14ac:dyDescent="0.25">
      <c r="A403" s="30">
        <v>402</v>
      </c>
      <c r="K403" s="17">
        <f t="shared" si="12"/>
        <v>0</v>
      </c>
      <c r="L403" s="17">
        <f t="shared" ca="1" si="13"/>
        <v>123</v>
      </c>
      <c r="AH403" s="32"/>
      <c r="AI403" s="23"/>
      <c r="AJ403" s="17" t="str">
        <f>IF(ISBLANK(Table13[[#This Row],[Discharge Date]]),"Blank","Not Blank")</f>
        <v>Blank</v>
      </c>
    </row>
    <row r="404" spans="1:36" x14ac:dyDescent="0.25">
      <c r="A404" s="30">
        <v>403</v>
      </c>
      <c r="K404" s="17">
        <f t="shared" si="12"/>
        <v>0</v>
      </c>
      <c r="L404" s="17">
        <f t="shared" ca="1" si="13"/>
        <v>123</v>
      </c>
      <c r="AH404" s="32"/>
      <c r="AI404" s="23"/>
      <c r="AJ404" s="17" t="str">
        <f>IF(ISBLANK(Table13[[#This Row],[Discharge Date]]),"Blank","Not Blank")</f>
        <v>Blank</v>
      </c>
    </row>
    <row r="405" spans="1:36" x14ac:dyDescent="0.25">
      <c r="A405" s="30">
        <v>404</v>
      </c>
      <c r="K405" s="17">
        <f t="shared" si="12"/>
        <v>0</v>
      </c>
      <c r="L405" s="17">
        <f t="shared" ca="1" si="13"/>
        <v>123</v>
      </c>
      <c r="AH405" s="32"/>
      <c r="AI405" s="23"/>
      <c r="AJ405" s="17" t="str">
        <f>IF(ISBLANK(Table13[[#This Row],[Discharge Date]]),"Blank","Not Blank")</f>
        <v>Blank</v>
      </c>
    </row>
    <row r="406" spans="1:36" x14ac:dyDescent="0.25">
      <c r="A406" s="30">
        <v>405</v>
      </c>
      <c r="K406" s="17">
        <f t="shared" si="12"/>
        <v>0</v>
      </c>
      <c r="L406" s="17">
        <f t="shared" ca="1" si="13"/>
        <v>123</v>
      </c>
      <c r="AH406" s="32"/>
      <c r="AI406" s="23"/>
      <c r="AJ406" s="17" t="str">
        <f>IF(ISBLANK(Table13[[#This Row],[Discharge Date]]),"Blank","Not Blank")</f>
        <v>Blank</v>
      </c>
    </row>
    <row r="407" spans="1:36" x14ac:dyDescent="0.25">
      <c r="A407" s="30">
        <v>406</v>
      </c>
      <c r="K407" s="17">
        <f t="shared" si="12"/>
        <v>0</v>
      </c>
      <c r="L407" s="17">
        <f t="shared" ca="1" si="13"/>
        <v>123</v>
      </c>
      <c r="AH407" s="32"/>
      <c r="AI407" s="23"/>
      <c r="AJ407" s="17" t="str">
        <f>IF(ISBLANK(Table13[[#This Row],[Discharge Date]]),"Blank","Not Blank")</f>
        <v>Blank</v>
      </c>
    </row>
    <row r="408" spans="1:36" x14ac:dyDescent="0.25">
      <c r="A408" s="30">
        <v>407</v>
      </c>
      <c r="K408" s="17">
        <f t="shared" si="12"/>
        <v>0</v>
      </c>
      <c r="L408" s="17">
        <f t="shared" ca="1" si="13"/>
        <v>123</v>
      </c>
      <c r="AH408" s="32"/>
      <c r="AI408" s="23"/>
      <c r="AJ408" s="17" t="str">
        <f>IF(ISBLANK(Table13[[#This Row],[Discharge Date]]),"Blank","Not Blank")</f>
        <v>Blank</v>
      </c>
    </row>
    <row r="409" spans="1:36" x14ac:dyDescent="0.25">
      <c r="A409" s="30">
        <v>408</v>
      </c>
      <c r="K409" s="17">
        <f t="shared" si="12"/>
        <v>0</v>
      </c>
      <c r="L409" s="17">
        <f t="shared" ca="1" si="13"/>
        <v>123</v>
      </c>
      <c r="AH409" s="32"/>
      <c r="AI409" s="23"/>
      <c r="AJ409" s="17" t="str">
        <f>IF(ISBLANK(Table13[[#This Row],[Discharge Date]]),"Blank","Not Blank")</f>
        <v>Blank</v>
      </c>
    </row>
    <row r="410" spans="1:36" x14ac:dyDescent="0.25">
      <c r="A410" s="30">
        <v>409</v>
      </c>
      <c r="K410" s="17">
        <f t="shared" si="12"/>
        <v>0</v>
      </c>
      <c r="L410" s="17">
        <f t="shared" ca="1" si="13"/>
        <v>123</v>
      </c>
      <c r="AH410" s="32"/>
      <c r="AI410" s="23"/>
      <c r="AJ410" s="17" t="str">
        <f>IF(ISBLANK(Table13[[#This Row],[Discharge Date]]),"Blank","Not Blank")</f>
        <v>Blank</v>
      </c>
    </row>
    <row r="411" spans="1:36" x14ac:dyDescent="0.25">
      <c r="A411" s="30">
        <v>410</v>
      </c>
      <c r="K411" s="17">
        <f t="shared" si="12"/>
        <v>0</v>
      </c>
      <c r="L411" s="17">
        <f t="shared" ca="1" si="13"/>
        <v>123</v>
      </c>
      <c r="AH411" s="32"/>
      <c r="AI411" s="23"/>
      <c r="AJ411" s="17" t="str">
        <f>IF(ISBLANK(Table13[[#This Row],[Discharge Date]]),"Blank","Not Blank")</f>
        <v>Blank</v>
      </c>
    </row>
    <row r="412" spans="1:36" x14ac:dyDescent="0.25">
      <c r="A412" s="30">
        <v>411</v>
      </c>
      <c r="K412" s="17">
        <f t="shared" si="12"/>
        <v>0</v>
      </c>
      <c r="L412" s="17">
        <f t="shared" ca="1" si="13"/>
        <v>123</v>
      </c>
      <c r="AH412" s="32"/>
      <c r="AI412" s="23"/>
      <c r="AJ412" s="17" t="str">
        <f>IF(ISBLANK(Table13[[#This Row],[Discharge Date]]),"Blank","Not Blank")</f>
        <v>Blank</v>
      </c>
    </row>
    <row r="413" spans="1:36" x14ac:dyDescent="0.25">
      <c r="A413" s="30">
        <v>412</v>
      </c>
      <c r="K413" s="17">
        <f t="shared" si="12"/>
        <v>0</v>
      </c>
      <c r="L413" s="17">
        <f t="shared" ca="1" si="13"/>
        <v>123</v>
      </c>
      <c r="AH413" s="32"/>
      <c r="AI413" s="23"/>
      <c r="AJ413" s="17" t="str">
        <f>IF(ISBLANK(Table13[[#This Row],[Discharge Date]]),"Blank","Not Blank")</f>
        <v>Blank</v>
      </c>
    </row>
    <row r="414" spans="1:36" x14ac:dyDescent="0.25">
      <c r="A414" s="30">
        <v>413</v>
      </c>
      <c r="K414" s="17">
        <f t="shared" si="12"/>
        <v>0</v>
      </c>
      <c r="L414" s="17">
        <f t="shared" ca="1" si="13"/>
        <v>123</v>
      </c>
      <c r="AH414" s="32"/>
      <c r="AI414" s="23"/>
      <c r="AJ414" s="17" t="str">
        <f>IF(ISBLANK(Table13[[#This Row],[Discharge Date]]),"Blank","Not Blank")</f>
        <v>Blank</v>
      </c>
    </row>
    <row r="415" spans="1:36" x14ac:dyDescent="0.25">
      <c r="A415" s="30">
        <v>414</v>
      </c>
      <c r="K415" s="17">
        <f t="shared" si="12"/>
        <v>0</v>
      </c>
      <c r="L415" s="17">
        <f t="shared" ca="1" si="13"/>
        <v>123</v>
      </c>
      <c r="AH415" s="32"/>
      <c r="AI415" s="23"/>
      <c r="AJ415" s="17" t="str">
        <f>IF(ISBLANK(Table13[[#This Row],[Discharge Date]]),"Blank","Not Blank")</f>
        <v>Blank</v>
      </c>
    </row>
    <row r="416" spans="1:36" x14ac:dyDescent="0.25">
      <c r="A416" s="30">
        <v>415</v>
      </c>
      <c r="K416" s="17">
        <f t="shared" si="12"/>
        <v>0</v>
      </c>
      <c r="L416" s="17">
        <f t="shared" ca="1" si="13"/>
        <v>123</v>
      </c>
      <c r="AH416" s="32"/>
      <c r="AI416" s="23"/>
      <c r="AJ416" s="17" t="str">
        <f>IF(ISBLANK(Table13[[#This Row],[Discharge Date]]),"Blank","Not Blank")</f>
        <v>Blank</v>
      </c>
    </row>
    <row r="417" spans="1:36" x14ac:dyDescent="0.25">
      <c r="A417" s="30">
        <v>416</v>
      </c>
      <c r="K417" s="17">
        <f t="shared" si="12"/>
        <v>0</v>
      </c>
      <c r="L417" s="17">
        <f t="shared" ca="1" si="13"/>
        <v>123</v>
      </c>
      <c r="AH417" s="32"/>
      <c r="AI417" s="23"/>
      <c r="AJ417" s="17" t="str">
        <f>IF(ISBLANK(Table13[[#This Row],[Discharge Date]]),"Blank","Not Blank")</f>
        <v>Blank</v>
      </c>
    </row>
    <row r="418" spans="1:36" x14ac:dyDescent="0.25">
      <c r="A418" s="30">
        <v>417</v>
      </c>
      <c r="K418" s="17">
        <f t="shared" si="12"/>
        <v>0</v>
      </c>
      <c r="L418" s="17">
        <f t="shared" ca="1" si="13"/>
        <v>123</v>
      </c>
      <c r="AH418" s="32"/>
      <c r="AI418" s="23"/>
      <c r="AJ418" s="17" t="str">
        <f>IF(ISBLANK(Table13[[#This Row],[Discharge Date]]),"Blank","Not Blank")</f>
        <v>Blank</v>
      </c>
    </row>
    <row r="419" spans="1:36" x14ac:dyDescent="0.25">
      <c r="A419" s="30">
        <v>418</v>
      </c>
      <c r="K419" s="17">
        <f t="shared" si="12"/>
        <v>0</v>
      </c>
      <c r="L419" s="17">
        <f t="shared" ca="1" si="13"/>
        <v>123</v>
      </c>
      <c r="AH419" s="32"/>
      <c r="AI419" s="23"/>
      <c r="AJ419" s="17" t="str">
        <f>IF(ISBLANK(Table13[[#This Row],[Discharge Date]]),"Blank","Not Blank")</f>
        <v>Blank</v>
      </c>
    </row>
    <row r="420" spans="1:36" x14ac:dyDescent="0.25">
      <c r="A420" s="30">
        <v>419</v>
      </c>
      <c r="K420" s="17">
        <f t="shared" si="12"/>
        <v>0</v>
      </c>
      <c r="L420" s="17">
        <f t="shared" ca="1" si="13"/>
        <v>123</v>
      </c>
      <c r="AH420" s="32"/>
      <c r="AI420" s="23"/>
      <c r="AJ420" s="17" t="str">
        <f>IF(ISBLANK(Table13[[#This Row],[Discharge Date]]),"Blank","Not Blank")</f>
        <v>Blank</v>
      </c>
    </row>
    <row r="421" spans="1:36" x14ac:dyDescent="0.25">
      <c r="A421" s="30">
        <v>420</v>
      </c>
      <c r="K421" s="17">
        <f t="shared" si="12"/>
        <v>0</v>
      </c>
      <c r="L421" s="17">
        <f t="shared" ca="1" si="13"/>
        <v>123</v>
      </c>
      <c r="AH421" s="32"/>
      <c r="AI421" s="23"/>
      <c r="AJ421" s="17" t="str">
        <f>IF(ISBLANK(Table13[[#This Row],[Discharge Date]]),"Blank","Not Blank")</f>
        <v>Blank</v>
      </c>
    </row>
    <row r="422" spans="1:36" x14ac:dyDescent="0.25">
      <c r="A422" s="30">
        <v>421</v>
      </c>
      <c r="K422" s="17">
        <f t="shared" si="12"/>
        <v>0</v>
      </c>
      <c r="L422" s="17">
        <f t="shared" ca="1" si="13"/>
        <v>123</v>
      </c>
      <c r="AH422" s="32"/>
      <c r="AI422" s="23"/>
      <c r="AJ422" s="17" t="str">
        <f>IF(ISBLANK(Table13[[#This Row],[Discharge Date]]),"Blank","Not Blank")</f>
        <v>Blank</v>
      </c>
    </row>
    <row r="423" spans="1:36" x14ac:dyDescent="0.25">
      <c r="A423" s="30">
        <v>422</v>
      </c>
      <c r="K423" s="17">
        <f t="shared" si="12"/>
        <v>0</v>
      </c>
      <c r="L423" s="17">
        <f t="shared" ca="1" si="13"/>
        <v>123</v>
      </c>
      <c r="AH423" s="32"/>
      <c r="AI423" s="23"/>
      <c r="AJ423" s="17" t="str">
        <f>IF(ISBLANK(Table13[[#This Row],[Discharge Date]]),"Blank","Not Blank")</f>
        <v>Blank</v>
      </c>
    </row>
    <row r="424" spans="1:36" x14ac:dyDescent="0.25">
      <c r="A424" s="30">
        <v>423</v>
      </c>
      <c r="K424" s="17">
        <f t="shared" si="12"/>
        <v>0</v>
      </c>
      <c r="L424" s="17">
        <f t="shared" ca="1" si="13"/>
        <v>123</v>
      </c>
      <c r="AH424" s="32"/>
      <c r="AI424" s="23"/>
      <c r="AJ424" s="17" t="str">
        <f>IF(ISBLANK(Table13[[#This Row],[Discharge Date]]),"Blank","Not Blank")</f>
        <v>Blank</v>
      </c>
    </row>
    <row r="425" spans="1:36" x14ac:dyDescent="0.25">
      <c r="A425" s="30">
        <v>424</v>
      </c>
      <c r="K425" s="17">
        <f t="shared" si="12"/>
        <v>0</v>
      </c>
      <c r="L425" s="17">
        <f t="shared" ca="1" si="13"/>
        <v>123</v>
      </c>
      <c r="AH425" s="32"/>
      <c r="AI425" s="23"/>
      <c r="AJ425" s="17" t="str">
        <f>IF(ISBLANK(Table13[[#This Row],[Discharge Date]]),"Blank","Not Blank")</f>
        <v>Blank</v>
      </c>
    </row>
    <row r="426" spans="1:36" x14ac:dyDescent="0.25">
      <c r="A426" s="30">
        <v>425</v>
      </c>
      <c r="K426" s="17">
        <f t="shared" si="12"/>
        <v>0</v>
      </c>
      <c r="L426" s="17">
        <f t="shared" ca="1" si="13"/>
        <v>123</v>
      </c>
      <c r="AH426" s="32"/>
      <c r="AI426" s="23"/>
      <c r="AJ426" s="17" t="str">
        <f>IF(ISBLANK(Table13[[#This Row],[Discharge Date]]),"Blank","Not Blank")</f>
        <v>Blank</v>
      </c>
    </row>
    <row r="427" spans="1:36" x14ac:dyDescent="0.25">
      <c r="A427" s="30">
        <v>426</v>
      </c>
      <c r="K427" s="17">
        <f t="shared" si="12"/>
        <v>0</v>
      </c>
      <c r="L427" s="17">
        <f t="shared" ca="1" si="13"/>
        <v>123</v>
      </c>
      <c r="AH427" s="32"/>
      <c r="AI427" s="23"/>
      <c r="AJ427" s="17" t="str">
        <f>IF(ISBLANK(Table13[[#This Row],[Discharge Date]]),"Blank","Not Blank")</f>
        <v>Blank</v>
      </c>
    </row>
    <row r="428" spans="1:36" x14ac:dyDescent="0.25">
      <c r="A428" s="30">
        <v>427</v>
      </c>
      <c r="K428" s="17">
        <f t="shared" si="12"/>
        <v>0</v>
      </c>
      <c r="L428" s="17">
        <f t="shared" ca="1" si="13"/>
        <v>123</v>
      </c>
      <c r="AH428" s="32"/>
      <c r="AI428" s="23"/>
      <c r="AJ428" s="17" t="str">
        <f>IF(ISBLANK(Table13[[#This Row],[Discharge Date]]),"Blank","Not Blank")</f>
        <v>Blank</v>
      </c>
    </row>
    <row r="429" spans="1:36" x14ac:dyDescent="0.25">
      <c r="A429" s="30">
        <v>428</v>
      </c>
      <c r="K429" s="17">
        <f t="shared" si="12"/>
        <v>0</v>
      </c>
      <c r="L429" s="17">
        <f t="shared" ca="1" si="13"/>
        <v>123</v>
      </c>
      <c r="AH429" s="32"/>
      <c r="AI429" s="23"/>
      <c r="AJ429" s="17" t="str">
        <f>IF(ISBLANK(Table13[[#This Row],[Discharge Date]]),"Blank","Not Blank")</f>
        <v>Blank</v>
      </c>
    </row>
    <row r="430" spans="1:36" x14ac:dyDescent="0.25">
      <c r="A430" s="30">
        <v>429</v>
      </c>
      <c r="K430" s="17">
        <f t="shared" si="12"/>
        <v>0</v>
      </c>
      <c r="L430" s="17">
        <f t="shared" ca="1" si="13"/>
        <v>123</v>
      </c>
      <c r="AH430" s="32"/>
      <c r="AI430" s="23"/>
      <c r="AJ430" s="17" t="str">
        <f>IF(ISBLANK(Table13[[#This Row],[Discharge Date]]),"Blank","Not Blank")</f>
        <v>Blank</v>
      </c>
    </row>
    <row r="431" spans="1:36" x14ac:dyDescent="0.25">
      <c r="A431" s="30">
        <v>430</v>
      </c>
      <c r="K431" s="17">
        <f t="shared" si="12"/>
        <v>0</v>
      </c>
      <c r="L431" s="17">
        <f t="shared" ca="1" si="13"/>
        <v>123</v>
      </c>
      <c r="AH431" s="32"/>
      <c r="AI431" s="23"/>
      <c r="AJ431" s="17" t="str">
        <f>IF(ISBLANK(Table13[[#This Row],[Discharge Date]]),"Blank","Not Blank")</f>
        <v>Blank</v>
      </c>
    </row>
    <row r="432" spans="1:36" x14ac:dyDescent="0.25">
      <c r="A432" s="30">
        <v>431</v>
      </c>
      <c r="K432" s="17">
        <f t="shared" si="12"/>
        <v>0</v>
      </c>
      <c r="L432" s="17">
        <f t="shared" ca="1" si="13"/>
        <v>123</v>
      </c>
      <c r="AH432" s="32"/>
      <c r="AI432" s="23"/>
      <c r="AJ432" s="17" t="str">
        <f>IF(ISBLANK(Table13[[#This Row],[Discharge Date]]),"Blank","Not Blank")</f>
        <v>Blank</v>
      </c>
    </row>
    <row r="433" spans="1:36" x14ac:dyDescent="0.25">
      <c r="A433" s="30">
        <v>432</v>
      </c>
      <c r="K433" s="17">
        <f t="shared" si="12"/>
        <v>0</v>
      </c>
      <c r="L433" s="17">
        <f t="shared" ca="1" si="13"/>
        <v>123</v>
      </c>
      <c r="AH433" s="32"/>
      <c r="AI433" s="23"/>
      <c r="AJ433" s="17" t="str">
        <f>IF(ISBLANK(Table13[[#This Row],[Discharge Date]]),"Blank","Not Blank")</f>
        <v>Blank</v>
      </c>
    </row>
    <row r="434" spans="1:36" x14ac:dyDescent="0.25">
      <c r="A434" s="30">
        <v>433</v>
      </c>
      <c r="K434" s="17">
        <f t="shared" si="12"/>
        <v>0</v>
      </c>
      <c r="L434" s="17">
        <f t="shared" ca="1" si="13"/>
        <v>123</v>
      </c>
      <c r="AH434" s="32"/>
      <c r="AI434" s="23"/>
      <c r="AJ434" s="17" t="str">
        <f>IF(ISBLANK(Table13[[#This Row],[Discharge Date]]),"Blank","Not Blank")</f>
        <v>Blank</v>
      </c>
    </row>
    <row r="435" spans="1:36" x14ac:dyDescent="0.25">
      <c r="A435" s="30">
        <v>434</v>
      </c>
      <c r="K435" s="17">
        <f t="shared" si="12"/>
        <v>0</v>
      </c>
      <c r="L435" s="17">
        <f t="shared" ca="1" si="13"/>
        <v>123</v>
      </c>
      <c r="AH435" s="32"/>
      <c r="AI435" s="23"/>
      <c r="AJ435" s="17" t="str">
        <f>IF(ISBLANK(Table13[[#This Row],[Discharge Date]]),"Blank","Not Blank")</f>
        <v>Blank</v>
      </c>
    </row>
    <row r="436" spans="1:36" x14ac:dyDescent="0.25">
      <c r="A436" s="30">
        <v>435</v>
      </c>
      <c r="K436" s="17">
        <f t="shared" si="12"/>
        <v>0</v>
      </c>
      <c r="L436" s="17">
        <f t="shared" ca="1" si="13"/>
        <v>123</v>
      </c>
      <c r="AH436" s="32"/>
      <c r="AI436" s="23"/>
      <c r="AJ436" s="17" t="str">
        <f>IF(ISBLANK(Table13[[#This Row],[Discharge Date]]),"Blank","Not Blank")</f>
        <v>Blank</v>
      </c>
    </row>
    <row r="437" spans="1:36" x14ac:dyDescent="0.25">
      <c r="A437" s="30">
        <v>436</v>
      </c>
      <c r="K437" s="17">
        <f t="shared" si="12"/>
        <v>0</v>
      </c>
      <c r="L437" s="17">
        <f t="shared" ca="1" si="13"/>
        <v>123</v>
      </c>
      <c r="AH437" s="32"/>
      <c r="AI437" s="23"/>
      <c r="AJ437" s="17" t="str">
        <f>IF(ISBLANK(Table13[[#This Row],[Discharge Date]]),"Blank","Not Blank")</f>
        <v>Blank</v>
      </c>
    </row>
    <row r="438" spans="1:36" x14ac:dyDescent="0.25">
      <c r="A438" s="30">
        <v>437</v>
      </c>
      <c r="K438" s="17">
        <f t="shared" si="12"/>
        <v>0</v>
      </c>
      <c r="L438" s="17">
        <f t="shared" ca="1" si="13"/>
        <v>123</v>
      </c>
      <c r="AH438" s="32"/>
      <c r="AI438" s="23"/>
      <c r="AJ438" s="17" t="str">
        <f>IF(ISBLANK(Table13[[#This Row],[Discharge Date]]),"Blank","Not Blank")</f>
        <v>Blank</v>
      </c>
    </row>
    <row r="439" spans="1:36" x14ac:dyDescent="0.25">
      <c r="A439" s="30">
        <v>438</v>
      </c>
      <c r="K439" s="17">
        <f t="shared" si="12"/>
        <v>0</v>
      </c>
      <c r="L439" s="17">
        <f t="shared" ca="1" si="13"/>
        <v>123</v>
      </c>
      <c r="AH439" s="32"/>
      <c r="AI439" s="23"/>
      <c r="AJ439" s="17" t="str">
        <f>IF(ISBLANK(Table13[[#This Row],[Discharge Date]]),"Blank","Not Blank")</f>
        <v>Blank</v>
      </c>
    </row>
    <row r="440" spans="1:36" x14ac:dyDescent="0.25">
      <c r="A440" s="30">
        <v>439</v>
      </c>
      <c r="K440" s="17">
        <f t="shared" si="12"/>
        <v>0</v>
      </c>
      <c r="L440" s="17">
        <f t="shared" ca="1" si="13"/>
        <v>123</v>
      </c>
      <c r="AH440" s="32"/>
      <c r="AI440" s="23"/>
      <c r="AJ440" s="17" t="str">
        <f>IF(ISBLANK(Table13[[#This Row],[Discharge Date]]),"Blank","Not Blank")</f>
        <v>Blank</v>
      </c>
    </row>
    <row r="441" spans="1:36" x14ac:dyDescent="0.25">
      <c r="A441" s="30">
        <v>440</v>
      </c>
      <c r="K441" s="17">
        <f t="shared" si="12"/>
        <v>0</v>
      </c>
      <c r="L441" s="17">
        <f t="shared" ca="1" si="13"/>
        <v>123</v>
      </c>
      <c r="AH441" s="32"/>
      <c r="AI441" s="23"/>
      <c r="AJ441" s="17" t="str">
        <f>IF(ISBLANK(Table13[[#This Row],[Discharge Date]]),"Blank","Not Blank")</f>
        <v>Blank</v>
      </c>
    </row>
    <row r="442" spans="1:36" x14ac:dyDescent="0.25">
      <c r="A442" s="30">
        <v>441</v>
      </c>
      <c r="K442" s="17">
        <f t="shared" si="12"/>
        <v>0</v>
      </c>
      <c r="L442" s="17">
        <f t="shared" ca="1" si="13"/>
        <v>123</v>
      </c>
      <c r="AH442" s="32"/>
      <c r="AI442" s="23"/>
      <c r="AJ442" s="17" t="str">
        <f>IF(ISBLANK(Table13[[#This Row],[Discharge Date]]),"Blank","Not Blank")</f>
        <v>Blank</v>
      </c>
    </row>
    <row r="443" spans="1:36" x14ac:dyDescent="0.25">
      <c r="A443" s="30">
        <v>442</v>
      </c>
      <c r="K443" s="17">
        <f t="shared" si="12"/>
        <v>0</v>
      </c>
      <c r="L443" s="17">
        <f t="shared" ca="1" si="13"/>
        <v>123</v>
      </c>
      <c r="AH443" s="32"/>
      <c r="AI443" s="23"/>
      <c r="AJ443" s="17" t="str">
        <f>IF(ISBLANK(Table13[[#This Row],[Discharge Date]]),"Blank","Not Blank")</f>
        <v>Blank</v>
      </c>
    </row>
    <row r="444" spans="1:36" x14ac:dyDescent="0.25">
      <c r="A444" s="30">
        <v>443</v>
      </c>
      <c r="K444" s="17">
        <f t="shared" si="12"/>
        <v>0</v>
      </c>
      <c r="L444" s="17">
        <f t="shared" ca="1" si="13"/>
        <v>123</v>
      </c>
      <c r="AH444" s="32"/>
      <c r="AI444" s="23"/>
      <c r="AJ444" s="17" t="str">
        <f>IF(ISBLANK(Table13[[#This Row],[Discharge Date]]),"Blank","Not Blank")</f>
        <v>Blank</v>
      </c>
    </row>
    <row r="445" spans="1:36" x14ac:dyDescent="0.25">
      <c r="A445" s="30">
        <v>444</v>
      </c>
      <c r="K445" s="17">
        <f t="shared" si="12"/>
        <v>0</v>
      </c>
      <c r="L445" s="17">
        <f t="shared" ca="1" si="13"/>
        <v>123</v>
      </c>
      <c r="AH445" s="32"/>
      <c r="AI445" s="23"/>
      <c r="AJ445" s="17" t="str">
        <f>IF(ISBLANK(Table13[[#This Row],[Discharge Date]]),"Blank","Not Blank")</f>
        <v>Blank</v>
      </c>
    </row>
    <row r="446" spans="1:36" x14ac:dyDescent="0.25">
      <c r="A446" s="30">
        <v>445</v>
      </c>
      <c r="K446" s="17">
        <f t="shared" si="12"/>
        <v>0</v>
      </c>
      <c r="L446" s="17">
        <f t="shared" ca="1" si="13"/>
        <v>123</v>
      </c>
      <c r="AH446" s="32"/>
      <c r="AI446" s="23"/>
      <c r="AJ446" s="17" t="str">
        <f>IF(ISBLANK(Table13[[#This Row],[Discharge Date]]),"Blank","Not Blank")</f>
        <v>Blank</v>
      </c>
    </row>
    <row r="447" spans="1:36" x14ac:dyDescent="0.25">
      <c r="A447" s="30">
        <v>446</v>
      </c>
      <c r="K447" s="17">
        <f t="shared" si="12"/>
        <v>0</v>
      </c>
      <c r="L447" s="17">
        <f t="shared" ca="1" si="13"/>
        <v>123</v>
      </c>
      <c r="AH447" s="32"/>
      <c r="AI447" s="23"/>
      <c r="AJ447" s="17" t="str">
        <f>IF(ISBLANK(Table13[[#This Row],[Discharge Date]]),"Blank","Not Blank")</f>
        <v>Blank</v>
      </c>
    </row>
    <row r="448" spans="1:36" x14ac:dyDescent="0.25">
      <c r="A448" s="30">
        <v>447</v>
      </c>
      <c r="K448" s="17">
        <f t="shared" si="12"/>
        <v>0</v>
      </c>
      <c r="L448" s="17">
        <f t="shared" ca="1" si="13"/>
        <v>123</v>
      </c>
      <c r="AH448" s="32"/>
      <c r="AI448" s="23"/>
      <c r="AJ448" s="17" t="str">
        <f>IF(ISBLANK(Table13[[#This Row],[Discharge Date]]),"Blank","Not Blank")</f>
        <v>Blank</v>
      </c>
    </row>
    <row r="449" spans="1:36" x14ac:dyDescent="0.25">
      <c r="A449" s="30">
        <v>448</v>
      </c>
      <c r="K449" s="17">
        <f t="shared" si="12"/>
        <v>0</v>
      </c>
      <c r="L449" s="17">
        <f t="shared" ca="1" si="13"/>
        <v>123</v>
      </c>
      <c r="AH449" s="32"/>
      <c r="AI449" s="23"/>
      <c r="AJ449" s="17" t="str">
        <f>IF(ISBLANK(Table13[[#This Row],[Discharge Date]]),"Blank","Not Blank")</f>
        <v>Blank</v>
      </c>
    </row>
    <row r="450" spans="1:36" x14ac:dyDescent="0.25">
      <c r="A450" s="30">
        <v>449</v>
      </c>
      <c r="K450" s="17">
        <f t="shared" si="12"/>
        <v>0</v>
      </c>
      <c r="L450" s="17">
        <f t="shared" ca="1" si="13"/>
        <v>123</v>
      </c>
      <c r="AH450" s="32"/>
      <c r="AI450" s="23"/>
      <c r="AJ450" s="17" t="str">
        <f>IF(ISBLANK(Table13[[#This Row],[Discharge Date]]),"Blank","Not Blank")</f>
        <v>Blank</v>
      </c>
    </row>
    <row r="451" spans="1:36" x14ac:dyDescent="0.25">
      <c r="A451" s="30">
        <v>450</v>
      </c>
      <c r="K451" s="17">
        <f t="shared" ref="K451:K514" si="14">INT(ROUND(YEARFRAC(D451,J451),1))</f>
        <v>0</v>
      </c>
      <c r="L451" s="17">
        <f t="shared" ref="L451:L514" ca="1" si="15">ROUNDDOWN(YEARFRAC(J451, TODAY(), 1), 0)</f>
        <v>123</v>
      </c>
      <c r="AH451" s="32"/>
      <c r="AI451" s="23"/>
      <c r="AJ451" s="17" t="str">
        <f>IF(ISBLANK(Table13[[#This Row],[Discharge Date]]),"Blank","Not Blank")</f>
        <v>Blank</v>
      </c>
    </row>
    <row r="452" spans="1:36" x14ac:dyDescent="0.25">
      <c r="A452" s="30">
        <v>451</v>
      </c>
      <c r="K452" s="17">
        <f t="shared" si="14"/>
        <v>0</v>
      </c>
      <c r="L452" s="17">
        <f t="shared" ca="1" si="15"/>
        <v>123</v>
      </c>
      <c r="AH452" s="32"/>
      <c r="AI452" s="23"/>
      <c r="AJ452" s="17" t="str">
        <f>IF(ISBLANK(Table13[[#This Row],[Discharge Date]]),"Blank","Not Blank")</f>
        <v>Blank</v>
      </c>
    </row>
    <row r="453" spans="1:36" x14ac:dyDescent="0.25">
      <c r="A453" s="30">
        <v>452</v>
      </c>
      <c r="K453" s="17">
        <f t="shared" si="14"/>
        <v>0</v>
      </c>
      <c r="L453" s="17">
        <f t="shared" ca="1" si="15"/>
        <v>123</v>
      </c>
      <c r="AH453" s="32"/>
      <c r="AI453" s="23"/>
      <c r="AJ453" s="17" t="str">
        <f>IF(ISBLANK(Table13[[#This Row],[Discharge Date]]),"Blank","Not Blank")</f>
        <v>Blank</v>
      </c>
    </row>
    <row r="454" spans="1:36" x14ac:dyDescent="0.25">
      <c r="A454" s="30">
        <v>453</v>
      </c>
      <c r="K454" s="17">
        <f t="shared" si="14"/>
        <v>0</v>
      </c>
      <c r="L454" s="17">
        <f t="shared" ca="1" si="15"/>
        <v>123</v>
      </c>
      <c r="AH454" s="32"/>
      <c r="AI454" s="23"/>
      <c r="AJ454" s="17" t="str">
        <f>IF(ISBLANK(Table13[[#This Row],[Discharge Date]]),"Blank","Not Blank")</f>
        <v>Blank</v>
      </c>
    </row>
    <row r="455" spans="1:36" x14ac:dyDescent="0.25">
      <c r="A455" s="30">
        <v>454</v>
      </c>
      <c r="K455" s="17">
        <f t="shared" si="14"/>
        <v>0</v>
      </c>
      <c r="L455" s="17">
        <f t="shared" ca="1" si="15"/>
        <v>123</v>
      </c>
      <c r="AH455" s="32"/>
      <c r="AI455" s="23"/>
      <c r="AJ455" s="17" t="str">
        <f>IF(ISBLANK(Table13[[#This Row],[Discharge Date]]),"Blank","Not Blank")</f>
        <v>Blank</v>
      </c>
    </row>
    <row r="456" spans="1:36" x14ac:dyDescent="0.25">
      <c r="A456" s="30">
        <v>455</v>
      </c>
      <c r="K456" s="17">
        <f t="shared" si="14"/>
        <v>0</v>
      </c>
      <c r="L456" s="17">
        <f t="shared" ca="1" si="15"/>
        <v>123</v>
      </c>
      <c r="AH456" s="32"/>
      <c r="AI456" s="23"/>
      <c r="AJ456" s="17" t="str">
        <f>IF(ISBLANK(Table13[[#This Row],[Discharge Date]]),"Blank","Not Blank")</f>
        <v>Blank</v>
      </c>
    </row>
    <row r="457" spans="1:36" x14ac:dyDescent="0.25">
      <c r="A457" s="30">
        <v>456</v>
      </c>
      <c r="K457" s="17">
        <f t="shared" si="14"/>
        <v>0</v>
      </c>
      <c r="L457" s="17">
        <f t="shared" ca="1" si="15"/>
        <v>123</v>
      </c>
      <c r="AH457" s="32"/>
      <c r="AI457" s="23"/>
      <c r="AJ457" s="17" t="str">
        <f>IF(ISBLANK(Table13[[#This Row],[Discharge Date]]),"Blank","Not Blank")</f>
        <v>Blank</v>
      </c>
    </row>
    <row r="458" spans="1:36" x14ac:dyDescent="0.25">
      <c r="A458" s="30">
        <v>457</v>
      </c>
      <c r="K458" s="17">
        <f t="shared" si="14"/>
        <v>0</v>
      </c>
      <c r="L458" s="17">
        <f t="shared" ca="1" si="15"/>
        <v>123</v>
      </c>
      <c r="AH458" s="32"/>
      <c r="AI458" s="23"/>
      <c r="AJ458" s="17" t="str">
        <f>IF(ISBLANK(Table13[[#This Row],[Discharge Date]]),"Blank","Not Blank")</f>
        <v>Blank</v>
      </c>
    </row>
    <row r="459" spans="1:36" x14ac:dyDescent="0.25">
      <c r="A459" s="30">
        <v>458</v>
      </c>
      <c r="K459" s="17">
        <f t="shared" si="14"/>
        <v>0</v>
      </c>
      <c r="L459" s="17">
        <f t="shared" ca="1" si="15"/>
        <v>123</v>
      </c>
      <c r="AH459" s="32"/>
      <c r="AI459" s="23"/>
      <c r="AJ459" s="17" t="str">
        <f>IF(ISBLANK(Table13[[#This Row],[Discharge Date]]),"Blank","Not Blank")</f>
        <v>Blank</v>
      </c>
    </row>
    <row r="460" spans="1:36" x14ac:dyDescent="0.25">
      <c r="A460" s="30">
        <v>459</v>
      </c>
      <c r="K460" s="17">
        <f t="shared" si="14"/>
        <v>0</v>
      </c>
      <c r="L460" s="17">
        <f t="shared" ca="1" si="15"/>
        <v>123</v>
      </c>
      <c r="AH460" s="32"/>
      <c r="AI460" s="23"/>
      <c r="AJ460" s="17" t="str">
        <f>IF(ISBLANK(Table13[[#This Row],[Discharge Date]]),"Blank","Not Blank")</f>
        <v>Blank</v>
      </c>
    </row>
    <row r="461" spans="1:36" x14ac:dyDescent="0.25">
      <c r="A461" s="30">
        <v>460</v>
      </c>
      <c r="K461" s="17">
        <f t="shared" si="14"/>
        <v>0</v>
      </c>
      <c r="L461" s="17">
        <f t="shared" ca="1" si="15"/>
        <v>123</v>
      </c>
      <c r="AH461" s="32"/>
      <c r="AI461" s="23"/>
      <c r="AJ461" s="17" t="str">
        <f>IF(ISBLANK(Table13[[#This Row],[Discharge Date]]),"Blank","Not Blank")</f>
        <v>Blank</v>
      </c>
    </row>
    <row r="462" spans="1:36" x14ac:dyDescent="0.25">
      <c r="A462" s="30">
        <v>461</v>
      </c>
      <c r="K462" s="17">
        <f t="shared" si="14"/>
        <v>0</v>
      </c>
      <c r="L462" s="17">
        <f t="shared" ca="1" si="15"/>
        <v>123</v>
      </c>
      <c r="AH462" s="32"/>
      <c r="AI462" s="23"/>
      <c r="AJ462" s="17" t="str">
        <f>IF(ISBLANK(Table13[[#This Row],[Discharge Date]]),"Blank","Not Blank")</f>
        <v>Blank</v>
      </c>
    </row>
    <row r="463" spans="1:36" x14ac:dyDescent="0.25">
      <c r="A463" s="30">
        <v>462</v>
      </c>
      <c r="K463" s="17">
        <f t="shared" si="14"/>
        <v>0</v>
      </c>
      <c r="L463" s="17">
        <f t="shared" ca="1" si="15"/>
        <v>123</v>
      </c>
      <c r="AH463" s="32"/>
      <c r="AI463" s="23"/>
      <c r="AJ463" s="17" t="str">
        <f>IF(ISBLANK(Table13[[#This Row],[Discharge Date]]),"Blank","Not Blank")</f>
        <v>Blank</v>
      </c>
    </row>
    <row r="464" spans="1:36" x14ac:dyDescent="0.25">
      <c r="A464" s="30">
        <v>463</v>
      </c>
      <c r="K464" s="17">
        <f t="shared" si="14"/>
        <v>0</v>
      </c>
      <c r="L464" s="17">
        <f t="shared" ca="1" si="15"/>
        <v>123</v>
      </c>
      <c r="AH464" s="32"/>
      <c r="AI464" s="23"/>
      <c r="AJ464" s="17" t="str">
        <f>IF(ISBLANK(Table13[[#This Row],[Discharge Date]]),"Blank","Not Blank")</f>
        <v>Blank</v>
      </c>
    </row>
    <row r="465" spans="1:36" x14ac:dyDescent="0.25">
      <c r="A465" s="30">
        <v>464</v>
      </c>
      <c r="K465" s="17">
        <f t="shared" si="14"/>
        <v>0</v>
      </c>
      <c r="L465" s="17">
        <f t="shared" ca="1" si="15"/>
        <v>123</v>
      </c>
      <c r="AH465" s="32"/>
      <c r="AI465" s="23"/>
      <c r="AJ465" s="17" t="str">
        <f>IF(ISBLANK(Table13[[#This Row],[Discharge Date]]),"Blank","Not Blank")</f>
        <v>Blank</v>
      </c>
    </row>
    <row r="466" spans="1:36" x14ac:dyDescent="0.25">
      <c r="A466" s="30">
        <v>465</v>
      </c>
      <c r="K466" s="17">
        <f t="shared" si="14"/>
        <v>0</v>
      </c>
      <c r="L466" s="17">
        <f t="shared" ca="1" si="15"/>
        <v>123</v>
      </c>
      <c r="AH466" s="32"/>
      <c r="AI466" s="23"/>
      <c r="AJ466" s="17" t="str">
        <f>IF(ISBLANK(Table13[[#This Row],[Discharge Date]]),"Blank","Not Blank")</f>
        <v>Blank</v>
      </c>
    </row>
    <row r="467" spans="1:36" x14ac:dyDescent="0.25">
      <c r="A467" s="30">
        <v>466</v>
      </c>
      <c r="K467" s="17">
        <f t="shared" si="14"/>
        <v>0</v>
      </c>
      <c r="L467" s="17">
        <f t="shared" ca="1" si="15"/>
        <v>123</v>
      </c>
      <c r="AH467" s="32"/>
      <c r="AI467" s="23"/>
      <c r="AJ467" s="17" t="str">
        <f>IF(ISBLANK(Table13[[#This Row],[Discharge Date]]),"Blank","Not Blank")</f>
        <v>Blank</v>
      </c>
    </row>
    <row r="468" spans="1:36" x14ac:dyDescent="0.25">
      <c r="A468" s="30">
        <v>467</v>
      </c>
      <c r="K468" s="17">
        <f t="shared" si="14"/>
        <v>0</v>
      </c>
      <c r="L468" s="17">
        <f t="shared" ca="1" si="15"/>
        <v>123</v>
      </c>
      <c r="AH468" s="32"/>
      <c r="AI468" s="23"/>
      <c r="AJ468" s="17" t="str">
        <f>IF(ISBLANK(Table13[[#This Row],[Discharge Date]]),"Blank","Not Blank")</f>
        <v>Blank</v>
      </c>
    </row>
    <row r="469" spans="1:36" x14ac:dyDescent="0.25">
      <c r="A469" s="30">
        <v>468</v>
      </c>
      <c r="K469" s="17">
        <f t="shared" si="14"/>
        <v>0</v>
      </c>
      <c r="L469" s="17">
        <f t="shared" ca="1" si="15"/>
        <v>123</v>
      </c>
      <c r="AH469" s="32"/>
      <c r="AI469" s="23"/>
      <c r="AJ469" s="17" t="str">
        <f>IF(ISBLANK(Table13[[#This Row],[Discharge Date]]),"Blank","Not Blank")</f>
        <v>Blank</v>
      </c>
    </row>
    <row r="470" spans="1:36" x14ac:dyDescent="0.25">
      <c r="A470" s="30">
        <v>469</v>
      </c>
      <c r="K470" s="17">
        <f t="shared" si="14"/>
        <v>0</v>
      </c>
      <c r="L470" s="17">
        <f t="shared" ca="1" si="15"/>
        <v>123</v>
      </c>
      <c r="AH470" s="32"/>
      <c r="AI470" s="23"/>
      <c r="AJ470" s="17" t="str">
        <f>IF(ISBLANK(Table13[[#This Row],[Discharge Date]]),"Blank","Not Blank")</f>
        <v>Blank</v>
      </c>
    </row>
    <row r="471" spans="1:36" x14ac:dyDescent="0.25">
      <c r="A471" s="30">
        <v>470</v>
      </c>
      <c r="K471" s="17">
        <f t="shared" si="14"/>
        <v>0</v>
      </c>
      <c r="L471" s="17">
        <f t="shared" ca="1" si="15"/>
        <v>123</v>
      </c>
      <c r="AH471" s="32"/>
      <c r="AI471" s="23"/>
      <c r="AJ471" s="17" t="str">
        <f>IF(ISBLANK(Table13[[#This Row],[Discharge Date]]),"Blank","Not Blank")</f>
        <v>Blank</v>
      </c>
    </row>
    <row r="472" spans="1:36" x14ac:dyDescent="0.25">
      <c r="A472" s="30">
        <v>471</v>
      </c>
      <c r="K472" s="17">
        <f t="shared" si="14"/>
        <v>0</v>
      </c>
      <c r="L472" s="17">
        <f t="shared" ca="1" si="15"/>
        <v>123</v>
      </c>
      <c r="AH472" s="32"/>
      <c r="AI472" s="23"/>
      <c r="AJ472" s="17" t="str">
        <f>IF(ISBLANK(Table13[[#This Row],[Discharge Date]]),"Blank","Not Blank")</f>
        <v>Blank</v>
      </c>
    </row>
    <row r="473" spans="1:36" x14ac:dyDescent="0.25">
      <c r="A473" s="30">
        <v>472</v>
      </c>
      <c r="K473" s="17">
        <f t="shared" si="14"/>
        <v>0</v>
      </c>
      <c r="L473" s="17">
        <f t="shared" ca="1" si="15"/>
        <v>123</v>
      </c>
      <c r="AH473" s="32"/>
      <c r="AI473" s="23"/>
      <c r="AJ473" s="17" t="str">
        <f>IF(ISBLANK(Table13[[#This Row],[Discharge Date]]),"Blank","Not Blank")</f>
        <v>Blank</v>
      </c>
    </row>
    <row r="474" spans="1:36" x14ac:dyDescent="0.25">
      <c r="A474" s="30">
        <v>473</v>
      </c>
      <c r="K474" s="17">
        <f t="shared" si="14"/>
        <v>0</v>
      </c>
      <c r="L474" s="17">
        <f t="shared" ca="1" si="15"/>
        <v>123</v>
      </c>
      <c r="AH474" s="32"/>
      <c r="AI474" s="23"/>
      <c r="AJ474" s="17" t="str">
        <f>IF(ISBLANK(Table13[[#This Row],[Discharge Date]]),"Blank","Not Blank")</f>
        <v>Blank</v>
      </c>
    </row>
    <row r="475" spans="1:36" x14ac:dyDescent="0.25">
      <c r="A475" s="30">
        <v>474</v>
      </c>
      <c r="K475" s="17">
        <f t="shared" si="14"/>
        <v>0</v>
      </c>
      <c r="L475" s="17">
        <f t="shared" ca="1" si="15"/>
        <v>123</v>
      </c>
      <c r="AH475" s="32"/>
      <c r="AI475" s="23"/>
      <c r="AJ475" s="17" t="str">
        <f>IF(ISBLANK(Table13[[#This Row],[Discharge Date]]),"Blank","Not Blank")</f>
        <v>Blank</v>
      </c>
    </row>
    <row r="476" spans="1:36" x14ac:dyDescent="0.25">
      <c r="A476" s="30">
        <v>475</v>
      </c>
      <c r="K476" s="17">
        <f t="shared" si="14"/>
        <v>0</v>
      </c>
      <c r="L476" s="17">
        <f t="shared" ca="1" si="15"/>
        <v>123</v>
      </c>
      <c r="AH476" s="32"/>
      <c r="AI476" s="23"/>
      <c r="AJ476" s="17" t="str">
        <f>IF(ISBLANK(Table13[[#This Row],[Discharge Date]]),"Blank","Not Blank")</f>
        <v>Blank</v>
      </c>
    </row>
    <row r="477" spans="1:36" x14ac:dyDescent="0.25">
      <c r="A477" s="30">
        <v>476</v>
      </c>
      <c r="K477" s="17">
        <f t="shared" si="14"/>
        <v>0</v>
      </c>
      <c r="L477" s="17">
        <f t="shared" ca="1" si="15"/>
        <v>123</v>
      </c>
      <c r="AH477" s="32"/>
      <c r="AI477" s="23"/>
      <c r="AJ477" s="17" t="str">
        <f>IF(ISBLANK(Table13[[#This Row],[Discharge Date]]),"Blank","Not Blank")</f>
        <v>Blank</v>
      </c>
    </row>
    <row r="478" spans="1:36" x14ac:dyDescent="0.25">
      <c r="A478" s="30">
        <v>477</v>
      </c>
      <c r="K478" s="17">
        <f t="shared" si="14"/>
        <v>0</v>
      </c>
      <c r="L478" s="17">
        <f t="shared" ca="1" si="15"/>
        <v>123</v>
      </c>
      <c r="AH478" s="32"/>
      <c r="AI478" s="23"/>
      <c r="AJ478" s="17" t="str">
        <f>IF(ISBLANK(Table13[[#This Row],[Discharge Date]]),"Blank","Not Blank")</f>
        <v>Blank</v>
      </c>
    </row>
    <row r="479" spans="1:36" x14ac:dyDescent="0.25">
      <c r="A479" s="30">
        <v>478</v>
      </c>
      <c r="K479" s="17">
        <f t="shared" si="14"/>
        <v>0</v>
      </c>
      <c r="L479" s="17">
        <f t="shared" ca="1" si="15"/>
        <v>123</v>
      </c>
      <c r="AH479" s="32"/>
      <c r="AI479" s="23"/>
      <c r="AJ479" s="17" t="str">
        <f>IF(ISBLANK(Table13[[#This Row],[Discharge Date]]),"Blank","Not Blank")</f>
        <v>Blank</v>
      </c>
    </row>
    <row r="480" spans="1:36" x14ac:dyDescent="0.25">
      <c r="A480" s="30">
        <v>479</v>
      </c>
      <c r="K480" s="17">
        <f t="shared" si="14"/>
        <v>0</v>
      </c>
      <c r="L480" s="17">
        <f t="shared" ca="1" si="15"/>
        <v>123</v>
      </c>
      <c r="AH480" s="32"/>
      <c r="AI480" s="23"/>
      <c r="AJ480" s="17" t="str">
        <f>IF(ISBLANK(Table13[[#This Row],[Discharge Date]]),"Blank","Not Blank")</f>
        <v>Blank</v>
      </c>
    </row>
    <row r="481" spans="1:36" x14ac:dyDescent="0.25">
      <c r="A481" s="30">
        <v>480</v>
      </c>
      <c r="K481" s="17">
        <f t="shared" si="14"/>
        <v>0</v>
      </c>
      <c r="L481" s="17">
        <f t="shared" ca="1" si="15"/>
        <v>123</v>
      </c>
      <c r="AH481" s="32"/>
      <c r="AI481" s="23"/>
      <c r="AJ481" s="17" t="str">
        <f>IF(ISBLANK(Table13[[#This Row],[Discharge Date]]),"Blank","Not Blank")</f>
        <v>Blank</v>
      </c>
    </row>
    <row r="482" spans="1:36" x14ac:dyDescent="0.25">
      <c r="A482" s="30">
        <v>481</v>
      </c>
      <c r="K482" s="17">
        <f t="shared" si="14"/>
        <v>0</v>
      </c>
      <c r="L482" s="17">
        <f t="shared" ca="1" si="15"/>
        <v>123</v>
      </c>
      <c r="AH482" s="32"/>
      <c r="AI482" s="23"/>
      <c r="AJ482" s="17" t="str">
        <f>IF(ISBLANK(Table13[[#This Row],[Discharge Date]]),"Blank","Not Blank")</f>
        <v>Blank</v>
      </c>
    </row>
    <row r="483" spans="1:36" x14ac:dyDescent="0.25">
      <c r="A483" s="30">
        <v>482</v>
      </c>
      <c r="K483" s="17">
        <f t="shared" si="14"/>
        <v>0</v>
      </c>
      <c r="L483" s="17">
        <f t="shared" ca="1" si="15"/>
        <v>123</v>
      </c>
      <c r="AH483" s="32"/>
      <c r="AI483" s="23"/>
      <c r="AJ483" s="17" t="str">
        <f>IF(ISBLANK(Table13[[#This Row],[Discharge Date]]),"Blank","Not Blank")</f>
        <v>Blank</v>
      </c>
    </row>
    <row r="484" spans="1:36" x14ac:dyDescent="0.25">
      <c r="A484" s="30">
        <v>483</v>
      </c>
      <c r="K484" s="17">
        <f t="shared" si="14"/>
        <v>0</v>
      </c>
      <c r="L484" s="17">
        <f t="shared" ca="1" si="15"/>
        <v>123</v>
      </c>
      <c r="AH484" s="32"/>
      <c r="AI484" s="23"/>
      <c r="AJ484" s="17" t="str">
        <f>IF(ISBLANK(Table13[[#This Row],[Discharge Date]]),"Blank","Not Blank")</f>
        <v>Blank</v>
      </c>
    </row>
    <row r="485" spans="1:36" x14ac:dyDescent="0.25">
      <c r="A485" s="30">
        <v>484</v>
      </c>
      <c r="K485" s="17">
        <f t="shared" si="14"/>
        <v>0</v>
      </c>
      <c r="L485" s="17">
        <f t="shared" ca="1" si="15"/>
        <v>123</v>
      </c>
      <c r="AH485" s="32"/>
      <c r="AI485" s="23"/>
      <c r="AJ485" s="17" t="str">
        <f>IF(ISBLANK(Table13[[#This Row],[Discharge Date]]),"Blank","Not Blank")</f>
        <v>Blank</v>
      </c>
    </row>
    <row r="486" spans="1:36" x14ac:dyDescent="0.25">
      <c r="A486" s="30">
        <v>485</v>
      </c>
      <c r="K486" s="17">
        <f t="shared" si="14"/>
        <v>0</v>
      </c>
      <c r="L486" s="17">
        <f t="shared" ca="1" si="15"/>
        <v>123</v>
      </c>
      <c r="AH486" s="32"/>
      <c r="AI486" s="23"/>
      <c r="AJ486" s="17" t="str">
        <f>IF(ISBLANK(Table13[[#This Row],[Discharge Date]]),"Blank","Not Blank")</f>
        <v>Blank</v>
      </c>
    </row>
    <row r="487" spans="1:36" x14ac:dyDescent="0.25">
      <c r="A487" s="30">
        <v>486</v>
      </c>
      <c r="K487" s="17">
        <f t="shared" si="14"/>
        <v>0</v>
      </c>
      <c r="L487" s="17">
        <f t="shared" ca="1" si="15"/>
        <v>123</v>
      </c>
      <c r="AH487" s="32"/>
      <c r="AI487" s="23"/>
      <c r="AJ487" s="17" t="str">
        <f>IF(ISBLANK(Table13[[#This Row],[Discharge Date]]),"Blank","Not Blank")</f>
        <v>Blank</v>
      </c>
    </row>
    <row r="488" spans="1:36" x14ac:dyDescent="0.25">
      <c r="A488" s="30">
        <v>487</v>
      </c>
      <c r="K488" s="17">
        <f t="shared" si="14"/>
        <v>0</v>
      </c>
      <c r="L488" s="17">
        <f t="shared" ca="1" si="15"/>
        <v>123</v>
      </c>
      <c r="AH488" s="32"/>
      <c r="AI488" s="23"/>
      <c r="AJ488" s="17" t="str">
        <f>IF(ISBLANK(Table13[[#This Row],[Discharge Date]]),"Blank","Not Blank")</f>
        <v>Blank</v>
      </c>
    </row>
    <row r="489" spans="1:36" x14ac:dyDescent="0.25">
      <c r="A489" s="30">
        <v>488</v>
      </c>
      <c r="K489" s="17">
        <f t="shared" si="14"/>
        <v>0</v>
      </c>
      <c r="L489" s="17">
        <f t="shared" ca="1" si="15"/>
        <v>123</v>
      </c>
      <c r="AH489" s="32"/>
      <c r="AI489" s="23"/>
      <c r="AJ489" s="17" t="str">
        <f>IF(ISBLANK(Table13[[#This Row],[Discharge Date]]),"Blank","Not Blank")</f>
        <v>Blank</v>
      </c>
    </row>
    <row r="490" spans="1:36" x14ac:dyDescent="0.25">
      <c r="A490" s="30">
        <v>489</v>
      </c>
      <c r="K490" s="17">
        <f t="shared" si="14"/>
        <v>0</v>
      </c>
      <c r="L490" s="17">
        <f t="shared" ca="1" si="15"/>
        <v>123</v>
      </c>
      <c r="AH490" s="32"/>
      <c r="AI490" s="23"/>
      <c r="AJ490" s="17" t="str">
        <f>IF(ISBLANK(Table13[[#This Row],[Discharge Date]]),"Blank","Not Blank")</f>
        <v>Blank</v>
      </c>
    </row>
    <row r="491" spans="1:36" x14ac:dyDescent="0.25">
      <c r="A491" s="30">
        <v>490</v>
      </c>
      <c r="K491" s="17">
        <f t="shared" si="14"/>
        <v>0</v>
      </c>
      <c r="L491" s="17">
        <f t="shared" ca="1" si="15"/>
        <v>123</v>
      </c>
      <c r="AH491" s="32"/>
      <c r="AI491" s="23"/>
      <c r="AJ491" s="17" t="str">
        <f>IF(ISBLANK(Table13[[#This Row],[Discharge Date]]),"Blank","Not Blank")</f>
        <v>Blank</v>
      </c>
    </row>
    <row r="492" spans="1:36" x14ac:dyDescent="0.25">
      <c r="A492" s="30">
        <v>491</v>
      </c>
      <c r="K492" s="17">
        <f t="shared" si="14"/>
        <v>0</v>
      </c>
      <c r="L492" s="17">
        <f t="shared" ca="1" si="15"/>
        <v>123</v>
      </c>
      <c r="AH492" s="32"/>
      <c r="AI492" s="23"/>
      <c r="AJ492" s="17" t="str">
        <f>IF(ISBLANK(Table13[[#This Row],[Discharge Date]]),"Blank","Not Blank")</f>
        <v>Blank</v>
      </c>
    </row>
    <row r="493" spans="1:36" x14ac:dyDescent="0.25">
      <c r="A493" s="30">
        <v>492</v>
      </c>
      <c r="K493" s="17">
        <f t="shared" si="14"/>
        <v>0</v>
      </c>
      <c r="L493" s="17">
        <f t="shared" ca="1" si="15"/>
        <v>123</v>
      </c>
      <c r="AH493" s="32"/>
      <c r="AI493" s="23"/>
      <c r="AJ493" s="17" t="str">
        <f>IF(ISBLANK(Table13[[#This Row],[Discharge Date]]),"Blank","Not Blank")</f>
        <v>Blank</v>
      </c>
    </row>
    <row r="494" spans="1:36" x14ac:dyDescent="0.25">
      <c r="A494" s="30">
        <v>493</v>
      </c>
      <c r="K494" s="17">
        <f t="shared" si="14"/>
        <v>0</v>
      </c>
      <c r="L494" s="17">
        <f t="shared" ca="1" si="15"/>
        <v>123</v>
      </c>
      <c r="AH494" s="32"/>
      <c r="AI494" s="23"/>
      <c r="AJ494" s="17" t="str">
        <f>IF(ISBLANK(Table13[[#This Row],[Discharge Date]]),"Blank","Not Blank")</f>
        <v>Blank</v>
      </c>
    </row>
    <row r="495" spans="1:36" x14ac:dyDescent="0.25">
      <c r="A495" s="30">
        <v>494</v>
      </c>
      <c r="K495" s="17">
        <f t="shared" si="14"/>
        <v>0</v>
      </c>
      <c r="L495" s="17">
        <f t="shared" ca="1" si="15"/>
        <v>123</v>
      </c>
      <c r="AH495" s="32"/>
      <c r="AI495" s="23"/>
      <c r="AJ495" s="17" t="str">
        <f>IF(ISBLANK(Table13[[#This Row],[Discharge Date]]),"Blank","Not Blank")</f>
        <v>Blank</v>
      </c>
    </row>
    <row r="496" spans="1:36" x14ac:dyDescent="0.25">
      <c r="A496" s="30">
        <v>495</v>
      </c>
      <c r="K496" s="17">
        <f t="shared" si="14"/>
        <v>0</v>
      </c>
      <c r="L496" s="17">
        <f t="shared" ca="1" si="15"/>
        <v>123</v>
      </c>
      <c r="AH496" s="32"/>
      <c r="AI496" s="23"/>
      <c r="AJ496" s="17" t="str">
        <f>IF(ISBLANK(Table13[[#This Row],[Discharge Date]]),"Blank","Not Blank")</f>
        <v>Blank</v>
      </c>
    </row>
    <row r="497" spans="1:36" x14ac:dyDescent="0.25">
      <c r="A497" s="30">
        <v>496</v>
      </c>
      <c r="K497" s="17">
        <f t="shared" si="14"/>
        <v>0</v>
      </c>
      <c r="L497" s="17">
        <f t="shared" ca="1" si="15"/>
        <v>123</v>
      </c>
      <c r="AH497" s="32"/>
      <c r="AI497" s="23"/>
      <c r="AJ497" s="17" t="str">
        <f>IF(ISBLANK(Table13[[#This Row],[Discharge Date]]),"Blank","Not Blank")</f>
        <v>Blank</v>
      </c>
    </row>
    <row r="498" spans="1:36" x14ac:dyDescent="0.25">
      <c r="A498" s="30">
        <v>497</v>
      </c>
      <c r="K498" s="17">
        <f t="shared" si="14"/>
        <v>0</v>
      </c>
      <c r="L498" s="17">
        <f t="shared" ca="1" si="15"/>
        <v>123</v>
      </c>
      <c r="AH498" s="32"/>
      <c r="AI498" s="23"/>
      <c r="AJ498" s="17" t="str">
        <f>IF(ISBLANK(Table13[[#This Row],[Discharge Date]]),"Blank","Not Blank")</f>
        <v>Blank</v>
      </c>
    </row>
    <row r="499" spans="1:36" x14ac:dyDescent="0.25">
      <c r="A499" s="30">
        <v>498</v>
      </c>
      <c r="K499" s="17">
        <f t="shared" si="14"/>
        <v>0</v>
      </c>
      <c r="L499" s="17">
        <f t="shared" ca="1" si="15"/>
        <v>123</v>
      </c>
      <c r="AH499" s="32"/>
      <c r="AI499" s="23"/>
      <c r="AJ499" s="17" t="str">
        <f>IF(ISBLANK(Table13[[#This Row],[Discharge Date]]),"Blank","Not Blank")</f>
        <v>Blank</v>
      </c>
    </row>
    <row r="500" spans="1:36" x14ac:dyDescent="0.25">
      <c r="A500" s="30">
        <v>499</v>
      </c>
      <c r="K500" s="17">
        <f t="shared" si="14"/>
        <v>0</v>
      </c>
      <c r="L500" s="17">
        <f t="shared" ca="1" si="15"/>
        <v>123</v>
      </c>
      <c r="AH500" s="32"/>
      <c r="AI500" s="23"/>
      <c r="AJ500" s="17" t="str">
        <f>IF(ISBLANK(Table13[[#This Row],[Discharge Date]]),"Blank","Not Blank")</f>
        <v>Blank</v>
      </c>
    </row>
    <row r="501" spans="1:36" x14ac:dyDescent="0.25">
      <c r="A501" s="30">
        <v>500</v>
      </c>
      <c r="K501" s="17">
        <f t="shared" si="14"/>
        <v>0</v>
      </c>
      <c r="L501" s="17">
        <f t="shared" ca="1" si="15"/>
        <v>123</v>
      </c>
      <c r="AH501" s="32"/>
      <c r="AI501" s="23"/>
      <c r="AJ501" s="17" t="str">
        <f>IF(ISBLANK(Table13[[#This Row],[Discharge Date]]),"Blank","Not Blank")</f>
        <v>Blank</v>
      </c>
    </row>
    <row r="502" spans="1:36" x14ac:dyDescent="0.25">
      <c r="A502" s="30">
        <v>501</v>
      </c>
      <c r="K502" s="17">
        <f t="shared" si="14"/>
        <v>0</v>
      </c>
      <c r="L502" s="17">
        <f t="shared" ca="1" si="15"/>
        <v>123</v>
      </c>
      <c r="AH502" s="32"/>
      <c r="AI502" s="23"/>
      <c r="AJ502" s="17" t="str">
        <f>IF(ISBLANK(Table13[[#This Row],[Discharge Date]]),"Blank","Not Blank")</f>
        <v>Blank</v>
      </c>
    </row>
    <row r="503" spans="1:36" x14ac:dyDescent="0.25">
      <c r="A503" s="30">
        <v>502</v>
      </c>
      <c r="K503" s="17">
        <f t="shared" si="14"/>
        <v>0</v>
      </c>
      <c r="L503" s="17">
        <f t="shared" ca="1" si="15"/>
        <v>123</v>
      </c>
      <c r="AH503" s="32"/>
      <c r="AI503" s="23"/>
      <c r="AJ503" s="17" t="str">
        <f>IF(ISBLANK(Table13[[#This Row],[Discharge Date]]),"Blank","Not Blank")</f>
        <v>Blank</v>
      </c>
    </row>
    <row r="504" spans="1:36" x14ac:dyDescent="0.25">
      <c r="A504" s="30">
        <v>503</v>
      </c>
      <c r="K504" s="17">
        <f t="shared" si="14"/>
        <v>0</v>
      </c>
      <c r="L504" s="17">
        <f t="shared" ca="1" si="15"/>
        <v>123</v>
      </c>
      <c r="AH504" s="32"/>
      <c r="AI504" s="23"/>
      <c r="AJ504" s="17" t="str">
        <f>IF(ISBLANK(Table13[[#This Row],[Discharge Date]]),"Blank","Not Blank")</f>
        <v>Blank</v>
      </c>
    </row>
    <row r="505" spans="1:36" x14ac:dyDescent="0.25">
      <c r="A505" s="30">
        <v>504</v>
      </c>
      <c r="K505" s="17">
        <f t="shared" si="14"/>
        <v>0</v>
      </c>
      <c r="L505" s="17">
        <f t="shared" ca="1" si="15"/>
        <v>123</v>
      </c>
      <c r="AH505" s="32"/>
      <c r="AI505" s="23"/>
      <c r="AJ505" s="17" t="str">
        <f>IF(ISBLANK(Table13[[#This Row],[Discharge Date]]),"Blank","Not Blank")</f>
        <v>Blank</v>
      </c>
    </row>
    <row r="506" spans="1:36" x14ac:dyDescent="0.25">
      <c r="A506" s="30">
        <v>505</v>
      </c>
      <c r="K506" s="17">
        <f t="shared" si="14"/>
        <v>0</v>
      </c>
      <c r="L506" s="17">
        <f t="shared" ca="1" si="15"/>
        <v>123</v>
      </c>
      <c r="AH506" s="32"/>
      <c r="AI506" s="23"/>
      <c r="AJ506" s="17" t="str">
        <f>IF(ISBLANK(Table13[[#This Row],[Discharge Date]]),"Blank","Not Blank")</f>
        <v>Blank</v>
      </c>
    </row>
    <row r="507" spans="1:36" x14ac:dyDescent="0.25">
      <c r="A507" s="30">
        <v>506</v>
      </c>
      <c r="K507" s="17">
        <f t="shared" si="14"/>
        <v>0</v>
      </c>
      <c r="L507" s="17">
        <f t="shared" ca="1" si="15"/>
        <v>123</v>
      </c>
      <c r="AH507" s="32"/>
      <c r="AI507" s="23"/>
      <c r="AJ507" s="17" t="str">
        <f>IF(ISBLANK(Table13[[#This Row],[Discharge Date]]),"Blank","Not Blank")</f>
        <v>Blank</v>
      </c>
    </row>
    <row r="508" spans="1:36" x14ac:dyDescent="0.25">
      <c r="A508" s="30">
        <v>507</v>
      </c>
      <c r="K508" s="17">
        <f t="shared" si="14"/>
        <v>0</v>
      </c>
      <c r="L508" s="17">
        <f t="shared" ca="1" si="15"/>
        <v>123</v>
      </c>
      <c r="AH508" s="32"/>
      <c r="AI508" s="23"/>
      <c r="AJ508" s="17" t="str">
        <f>IF(ISBLANK(Table13[[#This Row],[Discharge Date]]),"Blank","Not Blank")</f>
        <v>Blank</v>
      </c>
    </row>
    <row r="509" spans="1:36" x14ac:dyDescent="0.25">
      <c r="A509" s="30">
        <v>508</v>
      </c>
      <c r="K509" s="17">
        <f t="shared" si="14"/>
        <v>0</v>
      </c>
      <c r="L509" s="17">
        <f t="shared" ca="1" si="15"/>
        <v>123</v>
      </c>
      <c r="AH509" s="32"/>
      <c r="AI509" s="23"/>
      <c r="AJ509" s="17" t="str">
        <f>IF(ISBLANK(Table13[[#This Row],[Discharge Date]]),"Blank","Not Blank")</f>
        <v>Blank</v>
      </c>
    </row>
    <row r="510" spans="1:36" x14ac:dyDescent="0.25">
      <c r="A510" s="30">
        <v>509</v>
      </c>
      <c r="K510" s="17">
        <f t="shared" si="14"/>
        <v>0</v>
      </c>
      <c r="L510" s="17">
        <f t="shared" ca="1" si="15"/>
        <v>123</v>
      </c>
      <c r="AH510" s="32"/>
      <c r="AI510" s="23"/>
      <c r="AJ510" s="17" t="str">
        <f>IF(ISBLANK(Table13[[#This Row],[Discharge Date]]),"Blank","Not Blank")</f>
        <v>Blank</v>
      </c>
    </row>
    <row r="511" spans="1:36" x14ac:dyDescent="0.25">
      <c r="A511" s="30">
        <v>510</v>
      </c>
      <c r="K511" s="17">
        <f t="shared" si="14"/>
        <v>0</v>
      </c>
      <c r="L511" s="17">
        <f t="shared" ca="1" si="15"/>
        <v>123</v>
      </c>
      <c r="AH511" s="32"/>
      <c r="AI511" s="23"/>
      <c r="AJ511" s="17" t="str">
        <f>IF(ISBLANK(Table13[[#This Row],[Discharge Date]]),"Blank","Not Blank")</f>
        <v>Blank</v>
      </c>
    </row>
    <row r="512" spans="1:36" x14ac:dyDescent="0.25">
      <c r="A512" s="30">
        <v>511</v>
      </c>
      <c r="K512" s="17">
        <f t="shared" si="14"/>
        <v>0</v>
      </c>
      <c r="L512" s="17">
        <f t="shared" ca="1" si="15"/>
        <v>123</v>
      </c>
      <c r="AH512" s="32"/>
      <c r="AI512" s="23"/>
      <c r="AJ512" s="17" t="str">
        <f>IF(ISBLANK(Table13[[#This Row],[Discharge Date]]),"Blank","Not Blank")</f>
        <v>Blank</v>
      </c>
    </row>
    <row r="513" spans="1:36" x14ac:dyDescent="0.25">
      <c r="A513" s="30">
        <v>512</v>
      </c>
      <c r="K513" s="17">
        <f t="shared" si="14"/>
        <v>0</v>
      </c>
      <c r="L513" s="17">
        <f t="shared" ca="1" si="15"/>
        <v>123</v>
      </c>
      <c r="AH513" s="32"/>
      <c r="AI513" s="23"/>
      <c r="AJ513" s="17" t="str">
        <f>IF(ISBLANK(Table13[[#This Row],[Discharge Date]]),"Blank","Not Blank")</f>
        <v>Blank</v>
      </c>
    </row>
    <row r="514" spans="1:36" x14ac:dyDescent="0.25">
      <c r="A514" s="30">
        <v>513</v>
      </c>
      <c r="K514" s="17">
        <f t="shared" si="14"/>
        <v>0</v>
      </c>
      <c r="L514" s="17">
        <f t="shared" ca="1" si="15"/>
        <v>123</v>
      </c>
      <c r="AH514" s="32"/>
      <c r="AI514" s="23"/>
      <c r="AJ514" s="17" t="str">
        <f>IF(ISBLANK(Table13[[#This Row],[Discharge Date]]),"Blank","Not Blank")</f>
        <v>Blank</v>
      </c>
    </row>
    <row r="515" spans="1:36" x14ac:dyDescent="0.25">
      <c r="A515" s="30">
        <v>514</v>
      </c>
      <c r="K515" s="17">
        <f t="shared" ref="K515:K578" si="16">INT(ROUND(YEARFRAC(D515,J515),1))</f>
        <v>0</v>
      </c>
      <c r="L515" s="17">
        <f t="shared" ref="L515:L578" ca="1" si="17">ROUNDDOWN(YEARFRAC(J515, TODAY(), 1), 0)</f>
        <v>123</v>
      </c>
      <c r="AH515" s="32"/>
      <c r="AI515" s="23"/>
      <c r="AJ515" s="17" t="str">
        <f>IF(ISBLANK(Table13[[#This Row],[Discharge Date]]),"Blank","Not Blank")</f>
        <v>Blank</v>
      </c>
    </row>
    <row r="516" spans="1:36" x14ac:dyDescent="0.25">
      <c r="A516" s="30">
        <v>515</v>
      </c>
      <c r="K516" s="17">
        <f t="shared" si="16"/>
        <v>0</v>
      </c>
      <c r="L516" s="17">
        <f t="shared" ca="1" si="17"/>
        <v>123</v>
      </c>
      <c r="AH516" s="32"/>
      <c r="AI516" s="23"/>
      <c r="AJ516" s="17" t="str">
        <f>IF(ISBLANK(Table13[[#This Row],[Discharge Date]]),"Blank","Not Blank")</f>
        <v>Blank</v>
      </c>
    </row>
    <row r="517" spans="1:36" x14ac:dyDescent="0.25">
      <c r="A517" s="30">
        <v>516</v>
      </c>
      <c r="K517" s="17">
        <f t="shared" si="16"/>
        <v>0</v>
      </c>
      <c r="L517" s="17">
        <f t="shared" ca="1" si="17"/>
        <v>123</v>
      </c>
      <c r="AH517" s="32"/>
      <c r="AI517" s="23"/>
      <c r="AJ517" s="17" t="str">
        <f>IF(ISBLANK(Table13[[#This Row],[Discharge Date]]),"Blank","Not Blank")</f>
        <v>Blank</v>
      </c>
    </row>
    <row r="518" spans="1:36" x14ac:dyDescent="0.25">
      <c r="A518" s="30">
        <v>517</v>
      </c>
      <c r="K518" s="17">
        <f t="shared" si="16"/>
        <v>0</v>
      </c>
      <c r="L518" s="17">
        <f t="shared" ca="1" si="17"/>
        <v>123</v>
      </c>
      <c r="AH518" s="32"/>
      <c r="AI518" s="23"/>
      <c r="AJ518" s="17" t="str">
        <f>IF(ISBLANK(Table13[[#This Row],[Discharge Date]]),"Blank","Not Blank")</f>
        <v>Blank</v>
      </c>
    </row>
    <row r="519" spans="1:36" x14ac:dyDescent="0.25">
      <c r="A519" s="30">
        <v>518</v>
      </c>
      <c r="K519" s="17">
        <f t="shared" si="16"/>
        <v>0</v>
      </c>
      <c r="L519" s="17">
        <f t="shared" ca="1" si="17"/>
        <v>123</v>
      </c>
      <c r="AH519" s="32"/>
      <c r="AI519" s="23"/>
      <c r="AJ519" s="17" t="str">
        <f>IF(ISBLANK(Table13[[#This Row],[Discharge Date]]),"Blank","Not Blank")</f>
        <v>Blank</v>
      </c>
    </row>
    <row r="520" spans="1:36" x14ac:dyDescent="0.25">
      <c r="A520" s="30">
        <v>519</v>
      </c>
      <c r="K520" s="17">
        <f t="shared" si="16"/>
        <v>0</v>
      </c>
      <c r="L520" s="17">
        <f t="shared" ca="1" si="17"/>
        <v>123</v>
      </c>
      <c r="AH520" s="32"/>
      <c r="AI520" s="23"/>
      <c r="AJ520" s="17" t="str">
        <f>IF(ISBLANK(Table13[[#This Row],[Discharge Date]]),"Blank","Not Blank")</f>
        <v>Blank</v>
      </c>
    </row>
    <row r="521" spans="1:36" x14ac:dyDescent="0.25">
      <c r="A521" s="30">
        <v>520</v>
      </c>
      <c r="K521" s="17">
        <f t="shared" si="16"/>
        <v>0</v>
      </c>
      <c r="L521" s="17">
        <f t="shared" ca="1" si="17"/>
        <v>123</v>
      </c>
      <c r="AH521" s="32"/>
      <c r="AI521" s="23"/>
      <c r="AJ521" s="17" t="str">
        <f>IF(ISBLANK(Table13[[#This Row],[Discharge Date]]),"Blank","Not Blank")</f>
        <v>Blank</v>
      </c>
    </row>
    <row r="522" spans="1:36" x14ac:dyDescent="0.25">
      <c r="A522" s="30">
        <v>521</v>
      </c>
      <c r="K522" s="17">
        <f t="shared" si="16"/>
        <v>0</v>
      </c>
      <c r="L522" s="17">
        <f t="shared" ca="1" si="17"/>
        <v>123</v>
      </c>
      <c r="AH522" s="32"/>
      <c r="AI522" s="23"/>
      <c r="AJ522" s="17" t="str">
        <f>IF(ISBLANK(Table13[[#This Row],[Discharge Date]]),"Blank","Not Blank")</f>
        <v>Blank</v>
      </c>
    </row>
    <row r="523" spans="1:36" x14ac:dyDescent="0.25">
      <c r="A523" s="30">
        <v>522</v>
      </c>
      <c r="K523" s="17">
        <f t="shared" si="16"/>
        <v>0</v>
      </c>
      <c r="L523" s="17">
        <f t="shared" ca="1" si="17"/>
        <v>123</v>
      </c>
      <c r="AH523" s="32"/>
      <c r="AI523" s="23"/>
      <c r="AJ523" s="17" t="str">
        <f>IF(ISBLANK(Table13[[#This Row],[Discharge Date]]),"Blank","Not Blank")</f>
        <v>Blank</v>
      </c>
    </row>
    <row r="524" spans="1:36" x14ac:dyDescent="0.25">
      <c r="A524" s="30">
        <v>523</v>
      </c>
      <c r="K524" s="17">
        <f t="shared" si="16"/>
        <v>0</v>
      </c>
      <c r="L524" s="17">
        <f t="shared" ca="1" si="17"/>
        <v>123</v>
      </c>
      <c r="AH524" s="32"/>
      <c r="AI524" s="23"/>
      <c r="AJ524" s="17" t="str">
        <f>IF(ISBLANK(Table13[[#This Row],[Discharge Date]]),"Blank","Not Blank")</f>
        <v>Blank</v>
      </c>
    </row>
    <row r="525" spans="1:36" x14ac:dyDescent="0.25">
      <c r="A525" s="30">
        <v>524</v>
      </c>
      <c r="K525" s="17">
        <f t="shared" si="16"/>
        <v>0</v>
      </c>
      <c r="L525" s="17">
        <f t="shared" ca="1" si="17"/>
        <v>123</v>
      </c>
      <c r="AH525" s="32"/>
      <c r="AI525" s="23"/>
      <c r="AJ525" s="17" t="str">
        <f>IF(ISBLANK(Table13[[#This Row],[Discharge Date]]),"Blank","Not Blank")</f>
        <v>Blank</v>
      </c>
    </row>
    <row r="526" spans="1:36" x14ac:dyDescent="0.25">
      <c r="A526" s="30">
        <v>525</v>
      </c>
      <c r="K526" s="17">
        <f t="shared" si="16"/>
        <v>0</v>
      </c>
      <c r="L526" s="17">
        <f t="shared" ca="1" si="17"/>
        <v>123</v>
      </c>
      <c r="AH526" s="32"/>
      <c r="AI526" s="23"/>
      <c r="AJ526" s="17" t="str">
        <f>IF(ISBLANK(Table13[[#This Row],[Discharge Date]]),"Blank","Not Blank")</f>
        <v>Blank</v>
      </c>
    </row>
    <row r="527" spans="1:36" x14ac:dyDescent="0.25">
      <c r="A527" s="30">
        <v>526</v>
      </c>
      <c r="K527" s="17">
        <f t="shared" si="16"/>
        <v>0</v>
      </c>
      <c r="L527" s="17">
        <f t="shared" ca="1" si="17"/>
        <v>123</v>
      </c>
      <c r="AH527" s="32"/>
      <c r="AI527" s="23"/>
      <c r="AJ527" s="17" t="str">
        <f>IF(ISBLANK(Table13[[#This Row],[Discharge Date]]),"Blank","Not Blank")</f>
        <v>Blank</v>
      </c>
    </row>
    <row r="528" spans="1:36" x14ac:dyDescent="0.25">
      <c r="A528" s="30">
        <v>527</v>
      </c>
      <c r="K528" s="17">
        <f t="shared" si="16"/>
        <v>0</v>
      </c>
      <c r="L528" s="17">
        <f t="shared" ca="1" si="17"/>
        <v>123</v>
      </c>
      <c r="AH528" s="32"/>
      <c r="AI528" s="23"/>
      <c r="AJ528" s="17" t="str">
        <f>IF(ISBLANK(Table13[[#This Row],[Discharge Date]]),"Blank","Not Blank")</f>
        <v>Blank</v>
      </c>
    </row>
    <row r="529" spans="1:36" x14ac:dyDescent="0.25">
      <c r="A529" s="30">
        <v>528</v>
      </c>
      <c r="K529" s="17">
        <f t="shared" si="16"/>
        <v>0</v>
      </c>
      <c r="L529" s="17">
        <f t="shared" ca="1" si="17"/>
        <v>123</v>
      </c>
      <c r="AH529" s="32"/>
      <c r="AI529" s="23"/>
      <c r="AJ529" s="17" t="str">
        <f>IF(ISBLANK(Table13[[#This Row],[Discharge Date]]),"Blank","Not Blank")</f>
        <v>Blank</v>
      </c>
    </row>
    <row r="530" spans="1:36" x14ac:dyDescent="0.25">
      <c r="A530" s="30">
        <v>529</v>
      </c>
      <c r="K530" s="17">
        <f t="shared" si="16"/>
        <v>0</v>
      </c>
      <c r="L530" s="17">
        <f t="shared" ca="1" si="17"/>
        <v>123</v>
      </c>
      <c r="AH530" s="32"/>
      <c r="AI530" s="23"/>
      <c r="AJ530" s="17" t="str">
        <f>IF(ISBLANK(Table13[[#This Row],[Discharge Date]]),"Blank","Not Blank")</f>
        <v>Blank</v>
      </c>
    </row>
    <row r="531" spans="1:36" x14ac:dyDescent="0.25">
      <c r="A531" s="30">
        <v>530</v>
      </c>
      <c r="K531" s="17">
        <f t="shared" si="16"/>
        <v>0</v>
      </c>
      <c r="L531" s="17">
        <f t="shared" ca="1" si="17"/>
        <v>123</v>
      </c>
      <c r="AH531" s="32"/>
      <c r="AI531" s="23"/>
      <c r="AJ531" s="17" t="str">
        <f>IF(ISBLANK(Table13[[#This Row],[Discharge Date]]),"Blank","Not Blank")</f>
        <v>Blank</v>
      </c>
    </row>
    <row r="532" spans="1:36" x14ac:dyDescent="0.25">
      <c r="A532" s="30">
        <v>531</v>
      </c>
      <c r="K532" s="17">
        <f t="shared" si="16"/>
        <v>0</v>
      </c>
      <c r="L532" s="17">
        <f t="shared" ca="1" si="17"/>
        <v>123</v>
      </c>
      <c r="AH532" s="32"/>
      <c r="AI532" s="23"/>
      <c r="AJ532" s="17" t="str">
        <f>IF(ISBLANK(Table13[[#This Row],[Discharge Date]]),"Blank","Not Blank")</f>
        <v>Blank</v>
      </c>
    </row>
    <row r="533" spans="1:36" x14ac:dyDescent="0.25">
      <c r="A533" s="30">
        <v>532</v>
      </c>
      <c r="K533" s="17">
        <f t="shared" si="16"/>
        <v>0</v>
      </c>
      <c r="L533" s="17">
        <f t="shared" ca="1" si="17"/>
        <v>123</v>
      </c>
      <c r="AH533" s="32"/>
      <c r="AI533" s="23"/>
      <c r="AJ533" s="17" t="str">
        <f>IF(ISBLANK(Table13[[#This Row],[Discharge Date]]),"Blank","Not Blank")</f>
        <v>Blank</v>
      </c>
    </row>
    <row r="534" spans="1:36" x14ac:dyDescent="0.25">
      <c r="A534" s="30">
        <v>533</v>
      </c>
      <c r="K534" s="17">
        <f t="shared" si="16"/>
        <v>0</v>
      </c>
      <c r="L534" s="17">
        <f t="shared" ca="1" si="17"/>
        <v>123</v>
      </c>
      <c r="AH534" s="32"/>
      <c r="AI534" s="23"/>
      <c r="AJ534" s="17" t="str">
        <f>IF(ISBLANK(Table13[[#This Row],[Discharge Date]]),"Blank","Not Blank")</f>
        <v>Blank</v>
      </c>
    </row>
    <row r="535" spans="1:36" x14ac:dyDescent="0.25">
      <c r="A535" s="30">
        <v>534</v>
      </c>
      <c r="K535" s="17">
        <f t="shared" si="16"/>
        <v>0</v>
      </c>
      <c r="L535" s="17">
        <f t="shared" ca="1" si="17"/>
        <v>123</v>
      </c>
      <c r="AH535" s="32"/>
      <c r="AI535" s="23"/>
      <c r="AJ535" s="17" t="str">
        <f>IF(ISBLANK(Table13[[#This Row],[Discharge Date]]),"Blank","Not Blank")</f>
        <v>Blank</v>
      </c>
    </row>
    <row r="536" spans="1:36" x14ac:dyDescent="0.25">
      <c r="A536" s="30">
        <v>535</v>
      </c>
      <c r="K536" s="17">
        <f t="shared" si="16"/>
        <v>0</v>
      </c>
      <c r="L536" s="17">
        <f t="shared" ca="1" si="17"/>
        <v>123</v>
      </c>
      <c r="AH536" s="32"/>
      <c r="AI536" s="23"/>
      <c r="AJ536" s="17" t="str">
        <f>IF(ISBLANK(Table13[[#This Row],[Discharge Date]]),"Blank","Not Blank")</f>
        <v>Blank</v>
      </c>
    </row>
    <row r="537" spans="1:36" x14ac:dyDescent="0.25">
      <c r="A537" s="30">
        <v>536</v>
      </c>
      <c r="K537" s="17">
        <f t="shared" si="16"/>
        <v>0</v>
      </c>
      <c r="L537" s="17">
        <f t="shared" ca="1" si="17"/>
        <v>123</v>
      </c>
      <c r="AH537" s="32"/>
      <c r="AI537" s="23"/>
      <c r="AJ537" s="17" t="str">
        <f>IF(ISBLANK(Table13[[#This Row],[Discharge Date]]),"Blank","Not Blank")</f>
        <v>Blank</v>
      </c>
    </row>
    <row r="538" spans="1:36" x14ac:dyDescent="0.25">
      <c r="A538" s="30">
        <v>537</v>
      </c>
      <c r="K538" s="17">
        <f t="shared" si="16"/>
        <v>0</v>
      </c>
      <c r="L538" s="17">
        <f t="shared" ca="1" si="17"/>
        <v>123</v>
      </c>
      <c r="AH538" s="32"/>
      <c r="AI538" s="23"/>
      <c r="AJ538" s="17" t="str">
        <f>IF(ISBLANK(Table13[[#This Row],[Discharge Date]]),"Blank","Not Blank")</f>
        <v>Blank</v>
      </c>
    </row>
    <row r="539" spans="1:36" x14ac:dyDescent="0.25">
      <c r="A539" s="30">
        <v>538</v>
      </c>
      <c r="K539" s="17">
        <f t="shared" si="16"/>
        <v>0</v>
      </c>
      <c r="L539" s="17">
        <f t="shared" ca="1" si="17"/>
        <v>123</v>
      </c>
      <c r="AH539" s="32"/>
      <c r="AI539" s="23"/>
      <c r="AJ539" s="17" t="str">
        <f>IF(ISBLANK(Table13[[#This Row],[Discharge Date]]),"Blank","Not Blank")</f>
        <v>Blank</v>
      </c>
    </row>
    <row r="540" spans="1:36" x14ac:dyDescent="0.25">
      <c r="A540" s="30">
        <v>539</v>
      </c>
      <c r="K540" s="17">
        <f t="shared" si="16"/>
        <v>0</v>
      </c>
      <c r="L540" s="17">
        <f t="shared" ca="1" si="17"/>
        <v>123</v>
      </c>
      <c r="AH540" s="32"/>
      <c r="AI540" s="23"/>
      <c r="AJ540" s="17" t="str">
        <f>IF(ISBLANK(Table13[[#This Row],[Discharge Date]]),"Blank","Not Blank")</f>
        <v>Blank</v>
      </c>
    </row>
    <row r="541" spans="1:36" x14ac:dyDescent="0.25">
      <c r="A541" s="30">
        <v>540</v>
      </c>
      <c r="K541" s="17">
        <f t="shared" si="16"/>
        <v>0</v>
      </c>
      <c r="L541" s="17">
        <f t="shared" ca="1" si="17"/>
        <v>123</v>
      </c>
      <c r="AH541" s="32"/>
      <c r="AI541" s="23"/>
      <c r="AJ541" s="17" t="str">
        <f>IF(ISBLANK(Table13[[#This Row],[Discharge Date]]),"Blank","Not Blank")</f>
        <v>Blank</v>
      </c>
    </row>
    <row r="542" spans="1:36" x14ac:dyDescent="0.25">
      <c r="A542" s="30">
        <v>541</v>
      </c>
      <c r="K542" s="17">
        <f t="shared" si="16"/>
        <v>0</v>
      </c>
      <c r="L542" s="17">
        <f t="shared" ca="1" si="17"/>
        <v>123</v>
      </c>
      <c r="AH542" s="32"/>
      <c r="AI542" s="23"/>
      <c r="AJ542" s="17" t="str">
        <f>IF(ISBLANK(Table13[[#This Row],[Discharge Date]]),"Blank","Not Blank")</f>
        <v>Blank</v>
      </c>
    </row>
    <row r="543" spans="1:36" x14ac:dyDescent="0.25">
      <c r="A543" s="30">
        <v>542</v>
      </c>
      <c r="K543" s="17">
        <f t="shared" si="16"/>
        <v>0</v>
      </c>
      <c r="L543" s="17">
        <f t="shared" ca="1" si="17"/>
        <v>123</v>
      </c>
      <c r="AH543" s="32"/>
      <c r="AI543" s="23"/>
      <c r="AJ543" s="17" t="str">
        <f>IF(ISBLANK(Table13[[#This Row],[Discharge Date]]),"Blank","Not Blank")</f>
        <v>Blank</v>
      </c>
    </row>
    <row r="544" spans="1:36" x14ac:dyDescent="0.25">
      <c r="A544" s="30">
        <v>543</v>
      </c>
      <c r="K544" s="17">
        <f t="shared" si="16"/>
        <v>0</v>
      </c>
      <c r="L544" s="17">
        <f t="shared" ca="1" si="17"/>
        <v>123</v>
      </c>
      <c r="AH544" s="32"/>
      <c r="AI544" s="23"/>
      <c r="AJ544" s="17" t="str">
        <f>IF(ISBLANK(Table13[[#This Row],[Discharge Date]]),"Blank","Not Blank")</f>
        <v>Blank</v>
      </c>
    </row>
    <row r="545" spans="1:36" x14ac:dyDescent="0.25">
      <c r="A545" s="30">
        <v>544</v>
      </c>
      <c r="K545" s="17">
        <f t="shared" si="16"/>
        <v>0</v>
      </c>
      <c r="L545" s="17">
        <f t="shared" ca="1" si="17"/>
        <v>123</v>
      </c>
      <c r="AH545" s="32"/>
      <c r="AI545" s="23"/>
      <c r="AJ545" s="17" t="str">
        <f>IF(ISBLANK(Table13[[#This Row],[Discharge Date]]),"Blank","Not Blank")</f>
        <v>Blank</v>
      </c>
    </row>
    <row r="546" spans="1:36" x14ac:dyDescent="0.25">
      <c r="A546" s="30">
        <v>545</v>
      </c>
      <c r="K546" s="17">
        <f t="shared" si="16"/>
        <v>0</v>
      </c>
      <c r="L546" s="17">
        <f t="shared" ca="1" si="17"/>
        <v>123</v>
      </c>
      <c r="AH546" s="32"/>
      <c r="AI546" s="23"/>
      <c r="AJ546" s="17" t="str">
        <f>IF(ISBLANK(Table13[[#This Row],[Discharge Date]]),"Blank","Not Blank")</f>
        <v>Blank</v>
      </c>
    </row>
    <row r="547" spans="1:36" x14ac:dyDescent="0.25">
      <c r="A547" s="30">
        <v>546</v>
      </c>
      <c r="K547" s="17">
        <f t="shared" si="16"/>
        <v>0</v>
      </c>
      <c r="L547" s="17">
        <f t="shared" ca="1" si="17"/>
        <v>123</v>
      </c>
      <c r="AH547" s="32"/>
      <c r="AI547" s="23"/>
      <c r="AJ547" s="17" t="str">
        <f>IF(ISBLANK(Table13[[#This Row],[Discharge Date]]),"Blank","Not Blank")</f>
        <v>Blank</v>
      </c>
    </row>
    <row r="548" spans="1:36" x14ac:dyDescent="0.25">
      <c r="A548" s="30">
        <v>547</v>
      </c>
      <c r="K548" s="17">
        <f t="shared" si="16"/>
        <v>0</v>
      </c>
      <c r="L548" s="17">
        <f t="shared" ca="1" si="17"/>
        <v>123</v>
      </c>
      <c r="AH548" s="32"/>
      <c r="AI548" s="23"/>
      <c r="AJ548" s="17" t="str">
        <f>IF(ISBLANK(Table13[[#This Row],[Discharge Date]]),"Blank","Not Blank")</f>
        <v>Blank</v>
      </c>
    </row>
    <row r="549" spans="1:36" x14ac:dyDescent="0.25">
      <c r="A549" s="30">
        <v>548</v>
      </c>
      <c r="K549" s="17">
        <f t="shared" si="16"/>
        <v>0</v>
      </c>
      <c r="L549" s="17">
        <f t="shared" ca="1" si="17"/>
        <v>123</v>
      </c>
      <c r="AH549" s="32"/>
      <c r="AI549" s="23"/>
      <c r="AJ549" s="17" t="str">
        <f>IF(ISBLANK(Table13[[#This Row],[Discharge Date]]),"Blank","Not Blank")</f>
        <v>Blank</v>
      </c>
    </row>
    <row r="550" spans="1:36" x14ac:dyDescent="0.25">
      <c r="A550" s="30">
        <v>549</v>
      </c>
      <c r="K550" s="17">
        <f t="shared" si="16"/>
        <v>0</v>
      </c>
      <c r="L550" s="17">
        <f t="shared" ca="1" si="17"/>
        <v>123</v>
      </c>
      <c r="AH550" s="32"/>
      <c r="AI550" s="23"/>
      <c r="AJ550" s="17" t="str">
        <f>IF(ISBLANK(Table13[[#This Row],[Discharge Date]]),"Blank","Not Blank")</f>
        <v>Blank</v>
      </c>
    </row>
    <row r="551" spans="1:36" x14ac:dyDescent="0.25">
      <c r="A551" s="30">
        <v>550</v>
      </c>
      <c r="K551" s="17">
        <f t="shared" si="16"/>
        <v>0</v>
      </c>
      <c r="L551" s="17">
        <f t="shared" ca="1" si="17"/>
        <v>123</v>
      </c>
      <c r="AH551" s="32"/>
      <c r="AI551" s="23"/>
      <c r="AJ551" s="17" t="str">
        <f>IF(ISBLANK(Table13[[#This Row],[Discharge Date]]),"Blank","Not Blank")</f>
        <v>Blank</v>
      </c>
    </row>
    <row r="552" spans="1:36" x14ac:dyDescent="0.25">
      <c r="A552" s="30">
        <v>551</v>
      </c>
      <c r="K552" s="17">
        <f t="shared" si="16"/>
        <v>0</v>
      </c>
      <c r="L552" s="17">
        <f t="shared" ca="1" si="17"/>
        <v>123</v>
      </c>
      <c r="AH552" s="32"/>
      <c r="AI552" s="23"/>
      <c r="AJ552" s="17" t="str">
        <f>IF(ISBLANK(Table13[[#This Row],[Discharge Date]]),"Blank","Not Blank")</f>
        <v>Blank</v>
      </c>
    </row>
    <row r="553" spans="1:36" x14ac:dyDescent="0.25">
      <c r="A553" s="30">
        <v>552</v>
      </c>
      <c r="K553" s="17">
        <f t="shared" si="16"/>
        <v>0</v>
      </c>
      <c r="L553" s="17">
        <f t="shared" ca="1" si="17"/>
        <v>123</v>
      </c>
      <c r="AH553" s="32"/>
      <c r="AI553" s="23"/>
      <c r="AJ553" s="17" t="str">
        <f>IF(ISBLANK(Table13[[#This Row],[Discharge Date]]),"Blank","Not Blank")</f>
        <v>Blank</v>
      </c>
    </row>
    <row r="554" spans="1:36" x14ac:dyDescent="0.25">
      <c r="A554" s="30">
        <v>553</v>
      </c>
      <c r="K554" s="17">
        <f t="shared" si="16"/>
        <v>0</v>
      </c>
      <c r="L554" s="17">
        <f t="shared" ca="1" si="17"/>
        <v>123</v>
      </c>
      <c r="AH554" s="32"/>
      <c r="AI554" s="23"/>
      <c r="AJ554" s="17" t="str">
        <f>IF(ISBLANK(Table13[[#This Row],[Discharge Date]]),"Blank","Not Blank")</f>
        <v>Blank</v>
      </c>
    </row>
    <row r="555" spans="1:36" x14ac:dyDescent="0.25">
      <c r="A555" s="30">
        <v>554</v>
      </c>
      <c r="K555" s="17">
        <f t="shared" si="16"/>
        <v>0</v>
      </c>
      <c r="L555" s="17">
        <f t="shared" ca="1" si="17"/>
        <v>123</v>
      </c>
      <c r="AH555" s="32"/>
      <c r="AI555" s="23"/>
      <c r="AJ555" s="17" t="str">
        <f>IF(ISBLANK(Table13[[#This Row],[Discharge Date]]),"Blank","Not Blank")</f>
        <v>Blank</v>
      </c>
    </row>
    <row r="556" spans="1:36" x14ac:dyDescent="0.25">
      <c r="A556" s="30">
        <v>555</v>
      </c>
      <c r="K556" s="17">
        <f t="shared" si="16"/>
        <v>0</v>
      </c>
      <c r="L556" s="17">
        <f t="shared" ca="1" si="17"/>
        <v>123</v>
      </c>
      <c r="AH556" s="32"/>
      <c r="AI556" s="23"/>
      <c r="AJ556" s="17" t="str">
        <f>IF(ISBLANK(Table13[[#This Row],[Discharge Date]]),"Blank","Not Blank")</f>
        <v>Blank</v>
      </c>
    </row>
    <row r="557" spans="1:36" x14ac:dyDescent="0.25">
      <c r="A557" s="30">
        <v>556</v>
      </c>
      <c r="K557" s="17">
        <f t="shared" si="16"/>
        <v>0</v>
      </c>
      <c r="L557" s="17">
        <f t="shared" ca="1" si="17"/>
        <v>123</v>
      </c>
      <c r="AH557" s="32"/>
      <c r="AI557" s="23"/>
      <c r="AJ557" s="17" t="str">
        <f>IF(ISBLANK(Table13[[#This Row],[Discharge Date]]),"Blank","Not Blank")</f>
        <v>Blank</v>
      </c>
    </row>
    <row r="558" spans="1:36" x14ac:dyDescent="0.25">
      <c r="A558" s="30">
        <v>557</v>
      </c>
      <c r="K558" s="17">
        <f t="shared" si="16"/>
        <v>0</v>
      </c>
      <c r="L558" s="17">
        <f t="shared" ca="1" si="17"/>
        <v>123</v>
      </c>
      <c r="AH558" s="32"/>
      <c r="AI558" s="23"/>
      <c r="AJ558" s="17" t="str">
        <f>IF(ISBLANK(Table13[[#This Row],[Discharge Date]]),"Blank","Not Blank")</f>
        <v>Blank</v>
      </c>
    </row>
    <row r="559" spans="1:36" x14ac:dyDescent="0.25">
      <c r="A559" s="30">
        <v>558</v>
      </c>
      <c r="K559" s="17">
        <f t="shared" si="16"/>
        <v>0</v>
      </c>
      <c r="L559" s="17">
        <f t="shared" ca="1" si="17"/>
        <v>123</v>
      </c>
      <c r="AH559" s="32"/>
      <c r="AI559" s="23"/>
      <c r="AJ559" s="17" t="str">
        <f>IF(ISBLANK(Table13[[#This Row],[Discharge Date]]),"Blank","Not Blank")</f>
        <v>Blank</v>
      </c>
    </row>
    <row r="560" spans="1:36" x14ac:dyDescent="0.25">
      <c r="A560" s="30">
        <v>559</v>
      </c>
      <c r="K560" s="17">
        <f t="shared" si="16"/>
        <v>0</v>
      </c>
      <c r="L560" s="17">
        <f t="shared" ca="1" si="17"/>
        <v>123</v>
      </c>
      <c r="AH560" s="32"/>
      <c r="AI560" s="23"/>
      <c r="AJ560" s="17" t="str">
        <f>IF(ISBLANK(Table13[[#This Row],[Discharge Date]]),"Blank","Not Blank")</f>
        <v>Blank</v>
      </c>
    </row>
    <row r="561" spans="1:36" x14ac:dyDescent="0.25">
      <c r="A561" s="30">
        <v>560</v>
      </c>
      <c r="K561" s="17">
        <f t="shared" si="16"/>
        <v>0</v>
      </c>
      <c r="L561" s="17">
        <f t="shared" ca="1" si="17"/>
        <v>123</v>
      </c>
      <c r="AH561" s="32"/>
      <c r="AI561" s="23"/>
      <c r="AJ561" s="17" t="str">
        <f>IF(ISBLANK(Table13[[#This Row],[Discharge Date]]),"Blank","Not Blank")</f>
        <v>Blank</v>
      </c>
    </row>
    <row r="562" spans="1:36" x14ac:dyDescent="0.25">
      <c r="A562" s="30">
        <v>561</v>
      </c>
      <c r="K562" s="17">
        <f t="shared" si="16"/>
        <v>0</v>
      </c>
      <c r="L562" s="17">
        <f t="shared" ca="1" si="17"/>
        <v>123</v>
      </c>
      <c r="AH562" s="32"/>
      <c r="AI562" s="23"/>
      <c r="AJ562" s="17" t="str">
        <f>IF(ISBLANK(Table13[[#This Row],[Discharge Date]]),"Blank","Not Blank")</f>
        <v>Blank</v>
      </c>
    </row>
    <row r="563" spans="1:36" x14ac:dyDescent="0.25">
      <c r="A563" s="30">
        <v>562</v>
      </c>
      <c r="K563" s="17">
        <f t="shared" si="16"/>
        <v>0</v>
      </c>
      <c r="L563" s="17">
        <f t="shared" ca="1" si="17"/>
        <v>123</v>
      </c>
      <c r="AH563" s="32"/>
      <c r="AI563" s="23"/>
      <c r="AJ563" s="17" t="str">
        <f>IF(ISBLANK(Table13[[#This Row],[Discharge Date]]),"Blank","Not Blank")</f>
        <v>Blank</v>
      </c>
    </row>
    <row r="564" spans="1:36" x14ac:dyDescent="0.25">
      <c r="A564" s="30">
        <v>563</v>
      </c>
      <c r="K564" s="17">
        <f t="shared" si="16"/>
        <v>0</v>
      </c>
      <c r="L564" s="17">
        <f t="shared" ca="1" si="17"/>
        <v>123</v>
      </c>
      <c r="AH564" s="32"/>
      <c r="AI564" s="23"/>
      <c r="AJ564" s="17" t="str">
        <f>IF(ISBLANK(Table13[[#This Row],[Discharge Date]]),"Blank","Not Blank")</f>
        <v>Blank</v>
      </c>
    </row>
    <row r="565" spans="1:36" x14ac:dyDescent="0.25">
      <c r="A565" s="30">
        <v>564</v>
      </c>
      <c r="K565" s="17">
        <f t="shared" si="16"/>
        <v>0</v>
      </c>
      <c r="L565" s="17">
        <f t="shared" ca="1" si="17"/>
        <v>123</v>
      </c>
      <c r="AH565" s="32"/>
      <c r="AI565" s="23"/>
      <c r="AJ565" s="17" t="str">
        <f>IF(ISBLANK(Table13[[#This Row],[Discharge Date]]),"Blank","Not Blank")</f>
        <v>Blank</v>
      </c>
    </row>
    <row r="566" spans="1:36" x14ac:dyDescent="0.25">
      <c r="A566" s="30">
        <v>565</v>
      </c>
      <c r="K566" s="17">
        <f t="shared" si="16"/>
        <v>0</v>
      </c>
      <c r="L566" s="17">
        <f t="shared" ca="1" si="17"/>
        <v>123</v>
      </c>
      <c r="AH566" s="32"/>
      <c r="AI566" s="23"/>
      <c r="AJ566" s="17" t="str">
        <f>IF(ISBLANK(Table13[[#This Row],[Discharge Date]]),"Blank","Not Blank")</f>
        <v>Blank</v>
      </c>
    </row>
    <row r="567" spans="1:36" x14ac:dyDescent="0.25">
      <c r="A567" s="30">
        <v>566</v>
      </c>
      <c r="K567" s="17">
        <f t="shared" si="16"/>
        <v>0</v>
      </c>
      <c r="L567" s="17">
        <f t="shared" ca="1" si="17"/>
        <v>123</v>
      </c>
      <c r="AH567" s="32"/>
      <c r="AI567" s="23"/>
      <c r="AJ567" s="17" t="str">
        <f>IF(ISBLANK(Table13[[#This Row],[Discharge Date]]),"Blank","Not Blank")</f>
        <v>Blank</v>
      </c>
    </row>
    <row r="568" spans="1:36" x14ac:dyDescent="0.25">
      <c r="A568" s="30">
        <v>567</v>
      </c>
      <c r="K568" s="17">
        <f t="shared" si="16"/>
        <v>0</v>
      </c>
      <c r="L568" s="17">
        <f t="shared" ca="1" si="17"/>
        <v>123</v>
      </c>
      <c r="AH568" s="32"/>
      <c r="AI568" s="23"/>
      <c r="AJ568" s="17" t="str">
        <f>IF(ISBLANK(Table13[[#This Row],[Discharge Date]]),"Blank","Not Blank")</f>
        <v>Blank</v>
      </c>
    </row>
    <row r="569" spans="1:36" x14ac:dyDescent="0.25">
      <c r="A569" s="30">
        <v>568</v>
      </c>
      <c r="K569" s="17">
        <f t="shared" si="16"/>
        <v>0</v>
      </c>
      <c r="L569" s="17">
        <f t="shared" ca="1" si="17"/>
        <v>123</v>
      </c>
      <c r="AH569" s="32"/>
      <c r="AI569" s="23"/>
      <c r="AJ569" s="17" t="str">
        <f>IF(ISBLANK(Table13[[#This Row],[Discharge Date]]),"Blank","Not Blank")</f>
        <v>Blank</v>
      </c>
    </row>
    <row r="570" spans="1:36" x14ac:dyDescent="0.25">
      <c r="A570" s="30">
        <v>569</v>
      </c>
      <c r="K570" s="17">
        <f t="shared" si="16"/>
        <v>0</v>
      </c>
      <c r="L570" s="17">
        <f t="shared" ca="1" si="17"/>
        <v>123</v>
      </c>
      <c r="AH570" s="32"/>
      <c r="AI570" s="23"/>
      <c r="AJ570" s="17" t="str">
        <f>IF(ISBLANK(Table13[[#This Row],[Discharge Date]]),"Blank","Not Blank")</f>
        <v>Blank</v>
      </c>
    </row>
    <row r="571" spans="1:36" x14ac:dyDescent="0.25">
      <c r="A571" s="30">
        <v>570</v>
      </c>
      <c r="K571" s="17">
        <f t="shared" si="16"/>
        <v>0</v>
      </c>
      <c r="L571" s="17">
        <f t="shared" ca="1" si="17"/>
        <v>123</v>
      </c>
      <c r="AH571" s="32"/>
      <c r="AI571" s="23"/>
      <c r="AJ571" s="17" t="str">
        <f>IF(ISBLANK(Table13[[#This Row],[Discharge Date]]),"Blank","Not Blank")</f>
        <v>Blank</v>
      </c>
    </row>
    <row r="572" spans="1:36" x14ac:dyDescent="0.25">
      <c r="A572" s="30">
        <v>571</v>
      </c>
      <c r="K572" s="17">
        <f t="shared" si="16"/>
        <v>0</v>
      </c>
      <c r="L572" s="17">
        <f t="shared" ca="1" si="17"/>
        <v>123</v>
      </c>
      <c r="AH572" s="32"/>
      <c r="AI572" s="23"/>
      <c r="AJ572" s="17" t="str">
        <f>IF(ISBLANK(Table13[[#This Row],[Discharge Date]]),"Blank","Not Blank")</f>
        <v>Blank</v>
      </c>
    </row>
    <row r="573" spans="1:36" x14ac:dyDescent="0.25">
      <c r="A573" s="30">
        <v>572</v>
      </c>
      <c r="K573" s="17">
        <f t="shared" si="16"/>
        <v>0</v>
      </c>
      <c r="L573" s="17">
        <f t="shared" ca="1" si="17"/>
        <v>123</v>
      </c>
      <c r="AH573" s="32"/>
      <c r="AI573" s="23"/>
      <c r="AJ573" s="17" t="str">
        <f>IF(ISBLANK(Table13[[#This Row],[Discharge Date]]),"Blank","Not Blank")</f>
        <v>Blank</v>
      </c>
    </row>
    <row r="574" spans="1:36" x14ac:dyDescent="0.25">
      <c r="A574" s="30">
        <v>573</v>
      </c>
      <c r="K574" s="17">
        <f t="shared" si="16"/>
        <v>0</v>
      </c>
      <c r="L574" s="17">
        <f t="shared" ca="1" si="17"/>
        <v>123</v>
      </c>
      <c r="AH574" s="32"/>
      <c r="AI574" s="23"/>
      <c r="AJ574" s="17" t="str">
        <f>IF(ISBLANK(Table13[[#This Row],[Discharge Date]]),"Blank","Not Blank")</f>
        <v>Blank</v>
      </c>
    </row>
    <row r="575" spans="1:36" x14ac:dyDescent="0.25">
      <c r="A575" s="30">
        <v>574</v>
      </c>
      <c r="K575" s="17">
        <f t="shared" si="16"/>
        <v>0</v>
      </c>
      <c r="L575" s="17">
        <f t="shared" ca="1" si="17"/>
        <v>123</v>
      </c>
      <c r="AH575" s="32"/>
      <c r="AI575" s="23"/>
      <c r="AJ575" s="17" t="str">
        <f>IF(ISBLANK(Table13[[#This Row],[Discharge Date]]),"Blank","Not Blank")</f>
        <v>Blank</v>
      </c>
    </row>
    <row r="576" spans="1:36" x14ac:dyDescent="0.25">
      <c r="A576" s="30">
        <v>575</v>
      </c>
      <c r="K576" s="17">
        <f t="shared" si="16"/>
        <v>0</v>
      </c>
      <c r="L576" s="17">
        <f t="shared" ca="1" si="17"/>
        <v>123</v>
      </c>
      <c r="AH576" s="32"/>
      <c r="AI576" s="23"/>
      <c r="AJ576" s="17" t="str">
        <f>IF(ISBLANK(Table13[[#This Row],[Discharge Date]]),"Blank","Not Blank")</f>
        <v>Blank</v>
      </c>
    </row>
    <row r="577" spans="1:36" x14ac:dyDescent="0.25">
      <c r="A577" s="30">
        <v>576</v>
      </c>
      <c r="K577" s="17">
        <f t="shared" si="16"/>
        <v>0</v>
      </c>
      <c r="L577" s="17">
        <f t="shared" ca="1" si="17"/>
        <v>123</v>
      </c>
      <c r="AH577" s="32"/>
      <c r="AI577" s="23"/>
      <c r="AJ577" s="17" t="str">
        <f>IF(ISBLANK(Table13[[#This Row],[Discharge Date]]),"Blank","Not Blank")</f>
        <v>Blank</v>
      </c>
    </row>
    <row r="578" spans="1:36" x14ac:dyDescent="0.25">
      <c r="A578" s="30">
        <v>577</v>
      </c>
      <c r="K578" s="17">
        <f t="shared" si="16"/>
        <v>0</v>
      </c>
      <c r="L578" s="17">
        <f t="shared" ca="1" si="17"/>
        <v>123</v>
      </c>
      <c r="AH578" s="32"/>
      <c r="AI578" s="23"/>
      <c r="AJ578" s="17" t="str">
        <f>IF(ISBLANK(Table13[[#This Row],[Discharge Date]]),"Blank","Not Blank")</f>
        <v>Blank</v>
      </c>
    </row>
    <row r="579" spans="1:36" x14ac:dyDescent="0.25">
      <c r="A579" s="30">
        <v>578</v>
      </c>
      <c r="K579" s="17">
        <f t="shared" ref="K579:K642" si="18">INT(ROUND(YEARFRAC(D579,J579),1))</f>
        <v>0</v>
      </c>
      <c r="L579" s="17">
        <f t="shared" ref="L579:L642" ca="1" si="19">ROUNDDOWN(YEARFRAC(J579, TODAY(), 1), 0)</f>
        <v>123</v>
      </c>
      <c r="AH579" s="32"/>
      <c r="AI579" s="23"/>
      <c r="AJ579" s="17" t="str">
        <f>IF(ISBLANK(Table13[[#This Row],[Discharge Date]]),"Blank","Not Blank")</f>
        <v>Blank</v>
      </c>
    </row>
    <row r="580" spans="1:36" x14ac:dyDescent="0.25">
      <c r="A580" s="30">
        <v>579</v>
      </c>
      <c r="K580" s="17">
        <f t="shared" si="18"/>
        <v>0</v>
      </c>
      <c r="L580" s="17">
        <f t="shared" ca="1" si="19"/>
        <v>123</v>
      </c>
      <c r="AH580" s="32"/>
      <c r="AI580" s="23"/>
      <c r="AJ580" s="17" t="str">
        <f>IF(ISBLANK(Table13[[#This Row],[Discharge Date]]),"Blank","Not Blank")</f>
        <v>Blank</v>
      </c>
    </row>
    <row r="581" spans="1:36" x14ac:dyDescent="0.25">
      <c r="A581" s="30">
        <v>580</v>
      </c>
      <c r="K581" s="17">
        <f t="shared" si="18"/>
        <v>0</v>
      </c>
      <c r="L581" s="17">
        <f t="shared" ca="1" si="19"/>
        <v>123</v>
      </c>
      <c r="AH581" s="32"/>
      <c r="AI581" s="23"/>
      <c r="AJ581" s="17" t="str">
        <f>IF(ISBLANK(Table13[[#This Row],[Discharge Date]]),"Blank","Not Blank")</f>
        <v>Blank</v>
      </c>
    </row>
    <row r="582" spans="1:36" x14ac:dyDescent="0.25">
      <c r="A582" s="30">
        <v>581</v>
      </c>
      <c r="K582" s="17">
        <f t="shared" si="18"/>
        <v>0</v>
      </c>
      <c r="L582" s="17">
        <f t="shared" ca="1" si="19"/>
        <v>123</v>
      </c>
      <c r="AH582" s="32"/>
      <c r="AI582" s="23"/>
      <c r="AJ582" s="17" t="str">
        <f>IF(ISBLANK(Table13[[#This Row],[Discharge Date]]),"Blank","Not Blank")</f>
        <v>Blank</v>
      </c>
    </row>
    <row r="583" spans="1:36" x14ac:dyDescent="0.25">
      <c r="A583" s="30">
        <v>582</v>
      </c>
      <c r="K583" s="17">
        <f t="shared" si="18"/>
        <v>0</v>
      </c>
      <c r="L583" s="17">
        <f t="shared" ca="1" si="19"/>
        <v>123</v>
      </c>
      <c r="AH583" s="32"/>
      <c r="AI583" s="23"/>
      <c r="AJ583" s="17" t="str">
        <f>IF(ISBLANK(Table13[[#This Row],[Discharge Date]]),"Blank","Not Blank")</f>
        <v>Blank</v>
      </c>
    </row>
    <row r="584" spans="1:36" x14ac:dyDescent="0.25">
      <c r="A584" s="30">
        <v>583</v>
      </c>
      <c r="K584" s="17">
        <f t="shared" si="18"/>
        <v>0</v>
      </c>
      <c r="L584" s="17">
        <f t="shared" ca="1" si="19"/>
        <v>123</v>
      </c>
      <c r="AH584" s="32"/>
      <c r="AI584" s="23"/>
      <c r="AJ584" s="17" t="str">
        <f>IF(ISBLANK(Table13[[#This Row],[Discharge Date]]),"Blank","Not Blank")</f>
        <v>Blank</v>
      </c>
    </row>
    <row r="585" spans="1:36" x14ac:dyDescent="0.25">
      <c r="A585" s="30">
        <v>584</v>
      </c>
      <c r="K585" s="17">
        <f t="shared" si="18"/>
        <v>0</v>
      </c>
      <c r="L585" s="17">
        <f t="shared" ca="1" si="19"/>
        <v>123</v>
      </c>
      <c r="AH585" s="32"/>
      <c r="AI585" s="23"/>
      <c r="AJ585" s="17" t="str">
        <f>IF(ISBLANK(Table13[[#This Row],[Discharge Date]]),"Blank","Not Blank")</f>
        <v>Blank</v>
      </c>
    </row>
    <row r="586" spans="1:36" x14ac:dyDescent="0.25">
      <c r="A586" s="30">
        <v>585</v>
      </c>
      <c r="K586" s="17">
        <f t="shared" si="18"/>
        <v>0</v>
      </c>
      <c r="L586" s="17">
        <f t="shared" ca="1" si="19"/>
        <v>123</v>
      </c>
      <c r="AH586" s="32"/>
      <c r="AI586" s="23"/>
      <c r="AJ586" s="17" t="str">
        <f>IF(ISBLANK(Table13[[#This Row],[Discharge Date]]),"Blank","Not Blank")</f>
        <v>Blank</v>
      </c>
    </row>
    <row r="587" spans="1:36" x14ac:dyDescent="0.25">
      <c r="A587" s="30">
        <v>586</v>
      </c>
      <c r="K587" s="17">
        <f t="shared" si="18"/>
        <v>0</v>
      </c>
      <c r="L587" s="17">
        <f t="shared" ca="1" si="19"/>
        <v>123</v>
      </c>
      <c r="AH587" s="32"/>
      <c r="AI587" s="23"/>
      <c r="AJ587" s="17" t="str">
        <f>IF(ISBLANK(Table13[[#This Row],[Discharge Date]]),"Blank","Not Blank")</f>
        <v>Blank</v>
      </c>
    </row>
    <row r="588" spans="1:36" x14ac:dyDescent="0.25">
      <c r="A588" s="30">
        <v>587</v>
      </c>
      <c r="K588" s="17">
        <f t="shared" si="18"/>
        <v>0</v>
      </c>
      <c r="L588" s="17">
        <f t="shared" ca="1" si="19"/>
        <v>123</v>
      </c>
      <c r="AH588" s="32"/>
      <c r="AI588" s="23"/>
      <c r="AJ588" s="17" t="str">
        <f>IF(ISBLANK(Table13[[#This Row],[Discharge Date]]),"Blank","Not Blank")</f>
        <v>Blank</v>
      </c>
    </row>
    <row r="589" spans="1:36" x14ac:dyDescent="0.25">
      <c r="A589" s="30">
        <v>588</v>
      </c>
      <c r="K589" s="17">
        <f t="shared" si="18"/>
        <v>0</v>
      </c>
      <c r="L589" s="17">
        <f t="shared" ca="1" si="19"/>
        <v>123</v>
      </c>
      <c r="AH589" s="32"/>
      <c r="AI589" s="23"/>
      <c r="AJ589" s="17" t="str">
        <f>IF(ISBLANK(Table13[[#This Row],[Discharge Date]]),"Blank","Not Blank")</f>
        <v>Blank</v>
      </c>
    </row>
    <row r="590" spans="1:36" x14ac:dyDescent="0.25">
      <c r="A590" s="30">
        <v>589</v>
      </c>
      <c r="K590" s="17">
        <f t="shared" si="18"/>
        <v>0</v>
      </c>
      <c r="L590" s="17">
        <f t="shared" ca="1" si="19"/>
        <v>123</v>
      </c>
      <c r="AH590" s="32"/>
      <c r="AI590" s="23"/>
      <c r="AJ590" s="17" t="str">
        <f>IF(ISBLANK(Table13[[#This Row],[Discharge Date]]),"Blank","Not Blank")</f>
        <v>Blank</v>
      </c>
    </row>
    <row r="591" spans="1:36" x14ac:dyDescent="0.25">
      <c r="A591" s="30">
        <v>590</v>
      </c>
      <c r="K591" s="17">
        <f t="shared" si="18"/>
        <v>0</v>
      </c>
      <c r="L591" s="17">
        <f t="shared" ca="1" si="19"/>
        <v>123</v>
      </c>
      <c r="AH591" s="32"/>
      <c r="AI591" s="23"/>
      <c r="AJ591" s="17" t="str">
        <f>IF(ISBLANK(Table13[[#This Row],[Discharge Date]]),"Blank","Not Blank")</f>
        <v>Blank</v>
      </c>
    </row>
    <row r="592" spans="1:36" x14ac:dyDescent="0.25">
      <c r="A592" s="30">
        <v>591</v>
      </c>
      <c r="K592" s="17">
        <f t="shared" si="18"/>
        <v>0</v>
      </c>
      <c r="L592" s="17">
        <f t="shared" ca="1" si="19"/>
        <v>123</v>
      </c>
      <c r="AH592" s="32"/>
      <c r="AI592" s="23"/>
      <c r="AJ592" s="17" t="str">
        <f>IF(ISBLANK(Table13[[#This Row],[Discharge Date]]),"Blank","Not Blank")</f>
        <v>Blank</v>
      </c>
    </row>
    <row r="593" spans="1:36" x14ac:dyDescent="0.25">
      <c r="A593" s="30">
        <v>592</v>
      </c>
      <c r="K593" s="17">
        <f t="shared" si="18"/>
        <v>0</v>
      </c>
      <c r="L593" s="17">
        <f t="shared" ca="1" si="19"/>
        <v>123</v>
      </c>
      <c r="AH593" s="32"/>
      <c r="AI593" s="23"/>
      <c r="AJ593" s="17" t="str">
        <f>IF(ISBLANK(Table13[[#This Row],[Discharge Date]]),"Blank","Not Blank")</f>
        <v>Blank</v>
      </c>
    </row>
    <row r="594" spans="1:36" x14ac:dyDescent="0.25">
      <c r="A594" s="30">
        <v>593</v>
      </c>
      <c r="K594" s="17">
        <f t="shared" si="18"/>
        <v>0</v>
      </c>
      <c r="L594" s="17">
        <f t="shared" ca="1" si="19"/>
        <v>123</v>
      </c>
      <c r="AH594" s="32"/>
      <c r="AI594" s="23"/>
      <c r="AJ594" s="17" t="str">
        <f>IF(ISBLANK(Table13[[#This Row],[Discharge Date]]),"Blank","Not Blank")</f>
        <v>Blank</v>
      </c>
    </row>
    <row r="595" spans="1:36" x14ac:dyDescent="0.25">
      <c r="A595" s="30">
        <v>594</v>
      </c>
      <c r="K595" s="17">
        <f t="shared" si="18"/>
        <v>0</v>
      </c>
      <c r="L595" s="17">
        <f t="shared" ca="1" si="19"/>
        <v>123</v>
      </c>
      <c r="AH595" s="32"/>
      <c r="AI595" s="23"/>
      <c r="AJ595" s="17" t="str">
        <f>IF(ISBLANK(Table13[[#This Row],[Discharge Date]]),"Blank","Not Blank")</f>
        <v>Blank</v>
      </c>
    </row>
    <row r="596" spans="1:36" x14ac:dyDescent="0.25">
      <c r="A596" s="30">
        <v>595</v>
      </c>
      <c r="K596" s="17">
        <f t="shared" si="18"/>
        <v>0</v>
      </c>
      <c r="L596" s="17">
        <f t="shared" ca="1" si="19"/>
        <v>123</v>
      </c>
      <c r="AH596" s="32"/>
      <c r="AI596" s="23"/>
      <c r="AJ596" s="17" t="str">
        <f>IF(ISBLANK(Table13[[#This Row],[Discharge Date]]),"Blank","Not Blank")</f>
        <v>Blank</v>
      </c>
    </row>
    <row r="597" spans="1:36" x14ac:dyDescent="0.25">
      <c r="A597" s="30">
        <v>596</v>
      </c>
      <c r="K597" s="17">
        <f t="shared" si="18"/>
        <v>0</v>
      </c>
      <c r="L597" s="17">
        <f t="shared" ca="1" si="19"/>
        <v>123</v>
      </c>
      <c r="AH597" s="32"/>
      <c r="AI597" s="23"/>
      <c r="AJ597" s="17" t="str">
        <f>IF(ISBLANK(Table13[[#This Row],[Discharge Date]]),"Blank","Not Blank")</f>
        <v>Blank</v>
      </c>
    </row>
    <row r="598" spans="1:36" x14ac:dyDescent="0.25">
      <c r="A598" s="30">
        <v>597</v>
      </c>
      <c r="K598" s="17">
        <f t="shared" si="18"/>
        <v>0</v>
      </c>
      <c r="L598" s="17">
        <f t="shared" ca="1" si="19"/>
        <v>123</v>
      </c>
      <c r="AH598" s="32"/>
      <c r="AI598" s="23"/>
      <c r="AJ598" s="17" t="str">
        <f>IF(ISBLANK(Table13[[#This Row],[Discharge Date]]),"Blank","Not Blank")</f>
        <v>Blank</v>
      </c>
    </row>
    <row r="599" spans="1:36" x14ac:dyDescent="0.25">
      <c r="A599" s="30">
        <v>598</v>
      </c>
      <c r="K599" s="17">
        <f t="shared" si="18"/>
        <v>0</v>
      </c>
      <c r="L599" s="17">
        <f t="shared" ca="1" si="19"/>
        <v>123</v>
      </c>
      <c r="AH599" s="32"/>
      <c r="AI599" s="23"/>
      <c r="AJ599" s="17" t="str">
        <f>IF(ISBLANK(Table13[[#This Row],[Discharge Date]]),"Blank","Not Blank")</f>
        <v>Blank</v>
      </c>
    </row>
    <row r="600" spans="1:36" x14ac:dyDescent="0.25">
      <c r="A600" s="30">
        <v>599</v>
      </c>
      <c r="K600" s="17">
        <f t="shared" si="18"/>
        <v>0</v>
      </c>
      <c r="L600" s="17">
        <f t="shared" ca="1" si="19"/>
        <v>123</v>
      </c>
      <c r="AH600" s="32"/>
      <c r="AI600" s="23"/>
      <c r="AJ600" s="17" t="str">
        <f>IF(ISBLANK(Table13[[#This Row],[Discharge Date]]),"Blank","Not Blank")</f>
        <v>Blank</v>
      </c>
    </row>
    <row r="601" spans="1:36" x14ac:dyDescent="0.25">
      <c r="A601" s="30">
        <v>600</v>
      </c>
      <c r="K601" s="17">
        <f t="shared" si="18"/>
        <v>0</v>
      </c>
      <c r="L601" s="17">
        <f t="shared" ca="1" si="19"/>
        <v>123</v>
      </c>
      <c r="AH601" s="32"/>
      <c r="AI601" s="23"/>
      <c r="AJ601" s="17" t="str">
        <f>IF(ISBLANK(Table13[[#This Row],[Discharge Date]]),"Blank","Not Blank")</f>
        <v>Blank</v>
      </c>
    </row>
    <row r="602" spans="1:36" x14ac:dyDescent="0.25">
      <c r="A602" s="30">
        <v>601</v>
      </c>
      <c r="K602" s="17">
        <f t="shared" si="18"/>
        <v>0</v>
      </c>
      <c r="L602" s="17">
        <f t="shared" ca="1" si="19"/>
        <v>123</v>
      </c>
      <c r="AH602" s="32"/>
      <c r="AI602" s="23"/>
      <c r="AJ602" s="17" t="str">
        <f>IF(ISBLANK(Table13[[#This Row],[Discharge Date]]),"Blank","Not Blank")</f>
        <v>Blank</v>
      </c>
    </row>
    <row r="603" spans="1:36" x14ac:dyDescent="0.25">
      <c r="A603" s="30">
        <v>602</v>
      </c>
      <c r="K603" s="17">
        <f t="shared" si="18"/>
        <v>0</v>
      </c>
      <c r="L603" s="17">
        <f t="shared" ca="1" si="19"/>
        <v>123</v>
      </c>
      <c r="AH603" s="32"/>
      <c r="AI603" s="23"/>
      <c r="AJ603" s="17" t="str">
        <f>IF(ISBLANK(Table13[[#This Row],[Discharge Date]]),"Blank","Not Blank")</f>
        <v>Blank</v>
      </c>
    </row>
    <row r="604" spans="1:36" x14ac:dyDescent="0.25">
      <c r="A604" s="30">
        <v>603</v>
      </c>
      <c r="K604" s="17">
        <f t="shared" si="18"/>
        <v>0</v>
      </c>
      <c r="L604" s="17">
        <f t="shared" ca="1" si="19"/>
        <v>123</v>
      </c>
      <c r="AH604" s="32"/>
      <c r="AI604" s="23"/>
      <c r="AJ604" s="17" t="str">
        <f>IF(ISBLANK(Table13[[#This Row],[Discharge Date]]),"Blank","Not Blank")</f>
        <v>Blank</v>
      </c>
    </row>
    <row r="605" spans="1:36" x14ac:dyDescent="0.25">
      <c r="A605" s="30">
        <v>604</v>
      </c>
      <c r="K605" s="17">
        <f t="shared" si="18"/>
        <v>0</v>
      </c>
      <c r="L605" s="17">
        <f t="shared" ca="1" si="19"/>
        <v>123</v>
      </c>
      <c r="AH605" s="32"/>
      <c r="AI605" s="23"/>
      <c r="AJ605" s="17" t="str">
        <f>IF(ISBLANK(Table13[[#This Row],[Discharge Date]]),"Blank","Not Blank")</f>
        <v>Blank</v>
      </c>
    </row>
    <row r="606" spans="1:36" x14ac:dyDescent="0.25">
      <c r="A606" s="30">
        <v>605</v>
      </c>
      <c r="K606" s="17">
        <f t="shared" si="18"/>
        <v>0</v>
      </c>
      <c r="L606" s="17">
        <f t="shared" ca="1" si="19"/>
        <v>123</v>
      </c>
      <c r="AH606" s="32"/>
      <c r="AI606" s="23"/>
      <c r="AJ606" s="17" t="str">
        <f>IF(ISBLANK(Table13[[#This Row],[Discharge Date]]),"Blank","Not Blank")</f>
        <v>Blank</v>
      </c>
    </row>
    <row r="607" spans="1:36" x14ac:dyDescent="0.25">
      <c r="A607" s="30">
        <v>606</v>
      </c>
      <c r="K607" s="17">
        <f t="shared" si="18"/>
        <v>0</v>
      </c>
      <c r="L607" s="17">
        <f t="shared" ca="1" si="19"/>
        <v>123</v>
      </c>
      <c r="AH607" s="32"/>
      <c r="AI607" s="23"/>
      <c r="AJ607" s="17" t="str">
        <f>IF(ISBLANK(Table13[[#This Row],[Discharge Date]]),"Blank","Not Blank")</f>
        <v>Blank</v>
      </c>
    </row>
    <row r="608" spans="1:36" x14ac:dyDescent="0.25">
      <c r="A608" s="30">
        <v>607</v>
      </c>
      <c r="K608" s="17">
        <f t="shared" si="18"/>
        <v>0</v>
      </c>
      <c r="L608" s="17">
        <f t="shared" ca="1" si="19"/>
        <v>123</v>
      </c>
      <c r="AH608" s="32"/>
      <c r="AI608" s="23"/>
      <c r="AJ608" s="17" t="str">
        <f>IF(ISBLANK(Table13[[#This Row],[Discharge Date]]),"Blank","Not Blank")</f>
        <v>Blank</v>
      </c>
    </row>
    <row r="609" spans="1:36" x14ac:dyDescent="0.25">
      <c r="A609" s="30">
        <v>608</v>
      </c>
      <c r="K609" s="17">
        <f t="shared" si="18"/>
        <v>0</v>
      </c>
      <c r="L609" s="17">
        <f t="shared" ca="1" si="19"/>
        <v>123</v>
      </c>
      <c r="AH609" s="32"/>
      <c r="AI609" s="23"/>
      <c r="AJ609" s="17" t="str">
        <f>IF(ISBLANK(Table13[[#This Row],[Discharge Date]]),"Blank","Not Blank")</f>
        <v>Blank</v>
      </c>
    </row>
    <row r="610" spans="1:36" x14ac:dyDescent="0.25">
      <c r="A610" s="30">
        <v>609</v>
      </c>
      <c r="K610" s="17">
        <f t="shared" si="18"/>
        <v>0</v>
      </c>
      <c r="L610" s="17">
        <f t="shared" ca="1" si="19"/>
        <v>123</v>
      </c>
      <c r="AH610" s="32"/>
      <c r="AI610" s="23"/>
      <c r="AJ610" s="17" t="str">
        <f>IF(ISBLANK(Table13[[#This Row],[Discharge Date]]),"Blank","Not Blank")</f>
        <v>Blank</v>
      </c>
    </row>
    <row r="611" spans="1:36" x14ac:dyDescent="0.25">
      <c r="A611" s="30">
        <v>610</v>
      </c>
      <c r="K611" s="17">
        <f t="shared" si="18"/>
        <v>0</v>
      </c>
      <c r="L611" s="17">
        <f t="shared" ca="1" si="19"/>
        <v>123</v>
      </c>
      <c r="AH611" s="32"/>
      <c r="AI611" s="23"/>
      <c r="AJ611" s="17" t="str">
        <f>IF(ISBLANK(Table13[[#This Row],[Discharge Date]]),"Blank","Not Blank")</f>
        <v>Blank</v>
      </c>
    </row>
    <row r="612" spans="1:36" x14ac:dyDescent="0.25">
      <c r="A612" s="30">
        <v>611</v>
      </c>
      <c r="K612" s="17">
        <f t="shared" si="18"/>
        <v>0</v>
      </c>
      <c r="L612" s="17">
        <f t="shared" ca="1" si="19"/>
        <v>123</v>
      </c>
      <c r="AH612" s="32"/>
      <c r="AI612" s="23"/>
      <c r="AJ612" s="17" t="str">
        <f>IF(ISBLANK(Table13[[#This Row],[Discharge Date]]),"Blank","Not Blank")</f>
        <v>Blank</v>
      </c>
    </row>
    <row r="613" spans="1:36" x14ac:dyDescent="0.25">
      <c r="A613" s="30">
        <v>612</v>
      </c>
      <c r="K613" s="17">
        <f t="shared" si="18"/>
        <v>0</v>
      </c>
      <c r="L613" s="17">
        <f t="shared" ca="1" si="19"/>
        <v>123</v>
      </c>
      <c r="AH613" s="32"/>
      <c r="AI613" s="23"/>
      <c r="AJ613" s="17" t="str">
        <f>IF(ISBLANK(Table13[[#This Row],[Discharge Date]]),"Blank","Not Blank")</f>
        <v>Blank</v>
      </c>
    </row>
    <row r="614" spans="1:36" x14ac:dyDescent="0.25">
      <c r="A614" s="30">
        <v>613</v>
      </c>
      <c r="K614" s="17">
        <f t="shared" si="18"/>
        <v>0</v>
      </c>
      <c r="L614" s="17">
        <f t="shared" ca="1" si="19"/>
        <v>123</v>
      </c>
      <c r="AH614" s="32"/>
      <c r="AI614" s="23"/>
      <c r="AJ614" s="17" t="str">
        <f>IF(ISBLANK(Table13[[#This Row],[Discharge Date]]),"Blank","Not Blank")</f>
        <v>Blank</v>
      </c>
    </row>
    <row r="615" spans="1:36" x14ac:dyDescent="0.25">
      <c r="A615" s="30">
        <v>614</v>
      </c>
      <c r="K615" s="17">
        <f t="shared" si="18"/>
        <v>0</v>
      </c>
      <c r="L615" s="17">
        <f t="shared" ca="1" si="19"/>
        <v>123</v>
      </c>
      <c r="AH615" s="32"/>
      <c r="AI615" s="23"/>
      <c r="AJ615" s="17" t="str">
        <f>IF(ISBLANK(Table13[[#This Row],[Discharge Date]]),"Blank","Not Blank")</f>
        <v>Blank</v>
      </c>
    </row>
    <row r="616" spans="1:36" x14ac:dyDescent="0.25">
      <c r="A616" s="30">
        <v>615</v>
      </c>
      <c r="K616" s="17">
        <f t="shared" si="18"/>
        <v>0</v>
      </c>
      <c r="L616" s="17">
        <f t="shared" ca="1" si="19"/>
        <v>123</v>
      </c>
      <c r="AH616" s="32"/>
      <c r="AI616" s="23"/>
      <c r="AJ616" s="17" t="str">
        <f>IF(ISBLANK(Table13[[#This Row],[Discharge Date]]),"Blank","Not Blank")</f>
        <v>Blank</v>
      </c>
    </row>
    <row r="617" spans="1:36" x14ac:dyDescent="0.25">
      <c r="A617" s="30">
        <v>616</v>
      </c>
      <c r="K617" s="17">
        <f t="shared" si="18"/>
        <v>0</v>
      </c>
      <c r="L617" s="17">
        <f t="shared" ca="1" si="19"/>
        <v>123</v>
      </c>
      <c r="AH617" s="32"/>
      <c r="AI617" s="23"/>
      <c r="AJ617" s="17" t="str">
        <f>IF(ISBLANK(Table13[[#This Row],[Discharge Date]]),"Blank","Not Blank")</f>
        <v>Blank</v>
      </c>
    </row>
    <row r="618" spans="1:36" x14ac:dyDescent="0.25">
      <c r="A618" s="30">
        <v>617</v>
      </c>
      <c r="K618" s="17">
        <f t="shared" si="18"/>
        <v>0</v>
      </c>
      <c r="L618" s="17">
        <f t="shared" ca="1" si="19"/>
        <v>123</v>
      </c>
      <c r="AH618" s="32"/>
      <c r="AI618" s="23"/>
      <c r="AJ618" s="17" t="str">
        <f>IF(ISBLANK(Table13[[#This Row],[Discharge Date]]),"Blank","Not Blank")</f>
        <v>Blank</v>
      </c>
    </row>
    <row r="619" spans="1:36" x14ac:dyDescent="0.25">
      <c r="A619" s="30">
        <v>618</v>
      </c>
      <c r="K619" s="17">
        <f t="shared" si="18"/>
        <v>0</v>
      </c>
      <c r="L619" s="17">
        <f t="shared" ca="1" si="19"/>
        <v>123</v>
      </c>
      <c r="AH619" s="32"/>
      <c r="AI619" s="23"/>
      <c r="AJ619" s="17" t="str">
        <f>IF(ISBLANK(Table13[[#This Row],[Discharge Date]]),"Blank","Not Blank")</f>
        <v>Blank</v>
      </c>
    </row>
    <row r="620" spans="1:36" x14ac:dyDescent="0.25">
      <c r="A620" s="30">
        <v>619</v>
      </c>
      <c r="K620" s="17">
        <f t="shared" si="18"/>
        <v>0</v>
      </c>
      <c r="L620" s="17">
        <f t="shared" ca="1" si="19"/>
        <v>123</v>
      </c>
      <c r="AH620" s="32"/>
      <c r="AI620" s="23"/>
      <c r="AJ620" s="17" t="str">
        <f>IF(ISBLANK(Table13[[#This Row],[Discharge Date]]),"Blank","Not Blank")</f>
        <v>Blank</v>
      </c>
    </row>
    <row r="621" spans="1:36" x14ac:dyDescent="0.25">
      <c r="A621" s="30">
        <v>620</v>
      </c>
      <c r="K621" s="17">
        <f t="shared" si="18"/>
        <v>0</v>
      </c>
      <c r="L621" s="17">
        <f t="shared" ca="1" si="19"/>
        <v>123</v>
      </c>
      <c r="AH621" s="32"/>
      <c r="AI621" s="23"/>
      <c r="AJ621" s="17" t="str">
        <f>IF(ISBLANK(Table13[[#This Row],[Discharge Date]]),"Blank","Not Blank")</f>
        <v>Blank</v>
      </c>
    </row>
    <row r="622" spans="1:36" x14ac:dyDescent="0.25">
      <c r="A622" s="30">
        <v>621</v>
      </c>
      <c r="K622" s="17">
        <f t="shared" si="18"/>
        <v>0</v>
      </c>
      <c r="L622" s="17">
        <f t="shared" ca="1" si="19"/>
        <v>123</v>
      </c>
      <c r="AH622" s="32"/>
      <c r="AI622" s="23"/>
      <c r="AJ622" s="17" t="str">
        <f>IF(ISBLANK(Table13[[#This Row],[Discharge Date]]),"Blank","Not Blank")</f>
        <v>Blank</v>
      </c>
    </row>
    <row r="623" spans="1:36" x14ac:dyDescent="0.25">
      <c r="A623" s="30">
        <v>622</v>
      </c>
      <c r="K623" s="17">
        <f t="shared" si="18"/>
        <v>0</v>
      </c>
      <c r="L623" s="17">
        <f t="shared" ca="1" si="19"/>
        <v>123</v>
      </c>
      <c r="AH623" s="32"/>
      <c r="AI623" s="23"/>
      <c r="AJ623" s="17" t="str">
        <f>IF(ISBLANK(Table13[[#This Row],[Discharge Date]]),"Blank","Not Blank")</f>
        <v>Blank</v>
      </c>
    </row>
    <row r="624" spans="1:36" x14ac:dyDescent="0.25">
      <c r="A624" s="30">
        <v>623</v>
      </c>
      <c r="K624" s="17">
        <f t="shared" si="18"/>
        <v>0</v>
      </c>
      <c r="L624" s="17">
        <f t="shared" ca="1" si="19"/>
        <v>123</v>
      </c>
      <c r="AH624" s="32"/>
      <c r="AI624" s="23"/>
      <c r="AJ624" s="17" t="str">
        <f>IF(ISBLANK(Table13[[#This Row],[Discharge Date]]),"Blank","Not Blank")</f>
        <v>Blank</v>
      </c>
    </row>
    <row r="625" spans="1:36" x14ac:dyDescent="0.25">
      <c r="A625" s="30">
        <v>624</v>
      </c>
      <c r="K625" s="17">
        <f t="shared" si="18"/>
        <v>0</v>
      </c>
      <c r="L625" s="17">
        <f t="shared" ca="1" si="19"/>
        <v>123</v>
      </c>
      <c r="AH625" s="32"/>
      <c r="AI625" s="23"/>
      <c r="AJ625" s="17" t="str">
        <f>IF(ISBLANK(Table13[[#This Row],[Discharge Date]]),"Blank","Not Blank")</f>
        <v>Blank</v>
      </c>
    </row>
    <row r="626" spans="1:36" x14ac:dyDescent="0.25">
      <c r="A626" s="30">
        <v>625</v>
      </c>
      <c r="K626" s="17">
        <f t="shared" si="18"/>
        <v>0</v>
      </c>
      <c r="L626" s="17">
        <f t="shared" ca="1" si="19"/>
        <v>123</v>
      </c>
      <c r="AH626" s="32"/>
      <c r="AI626" s="23"/>
      <c r="AJ626" s="17" t="str">
        <f>IF(ISBLANK(Table13[[#This Row],[Discharge Date]]),"Blank","Not Blank")</f>
        <v>Blank</v>
      </c>
    </row>
    <row r="627" spans="1:36" x14ac:dyDescent="0.25">
      <c r="A627" s="30">
        <v>626</v>
      </c>
      <c r="K627" s="17">
        <f t="shared" si="18"/>
        <v>0</v>
      </c>
      <c r="L627" s="17">
        <f t="shared" ca="1" si="19"/>
        <v>123</v>
      </c>
      <c r="AH627" s="32"/>
      <c r="AI627" s="23"/>
      <c r="AJ627" s="17" t="str">
        <f>IF(ISBLANK(Table13[[#This Row],[Discharge Date]]),"Blank","Not Blank")</f>
        <v>Blank</v>
      </c>
    </row>
    <row r="628" spans="1:36" x14ac:dyDescent="0.25">
      <c r="A628" s="30">
        <v>627</v>
      </c>
      <c r="K628" s="17">
        <f t="shared" si="18"/>
        <v>0</v>
      </c>
      <c r="L628" s="17">
        <f t="shared" ca="1" si="19"/>
        <v>123</v>
      </c>
      <c r="AH628" s="32"/>
      <c r="AI628" s="23"/>
      <c r="AJ628" s="17" t="str">
        <f>IF(ISBLANK(Table13[[#This Row],[Discharge Date]]),"Blank","Not Blank")</f>
        <v>Blank</v>
      </c>
    </row>
    <row r="629" spans="1:36" x14ac:dyDescent="0.25">
      <c r="A629" s="30">
        <v>628</v>
      </c>
      <c r="K629" s="17">
        <f t="shared" si="18"/>
        <v>0</v>
      </c>
      <c r="L629" s="17">
        <f t="shared" ca="1" si="19"/>
        <v>123</v>
      </c>
      <c r="AH629" s="32"/>
      <c r="AI629" s="23"/>
      <c r="AJ629" s="17" t="str">
        <f>IF(ISBLANK(Table13[[#This Row],[Discharge Date]]),"Blank","Not Blank")</f>
        <v>Blank</v>
      </c>
    </row>
    <row r="630" spans="1:36" x14ac:dyDescent="0.25">
      <c r="A630" s="30">
        <v>629</v>
      </c>
      <c r="K630" s="17">
        <f t="shared" si="18"/>
        <v>0</v>
      </c>
      <c r="L630" s="17">
        <f t="shared" ca="1" si="19"/>
        <v>123</v>
      </c>
      <c r="AH630" s="32"/>
      <c r="AI630" s="23"/>
      <c r="AJ630" s="17" t="str">
        <f>IF(ISBLANK(Table13[[#This Row],[Discharge Date]]),"Blank","Not Blank")</f>
        <v>Blank</v>
      </c>
    </row>
    <row r="631" spans="1:36" x14ac:dyDescent="0.25">
      <c r="A631" s="30">
        <v>630</v>
      </c>
      <c r="K631" s="17">
        <f t="shared" si="18"/>
        <v>0</v>
      </c>
      <c r="L631" s="17">
        <f t="shared" ca="1" si="19"/>
        <v>123</v>
      </c>
      <c r="AH631" s="32"/>
      <c r="AI631" s="23"/>
      <c r="AJ631" s="17" t="str">
        <f>IF(ISBLANK(Table13[[#This Row],[Discharge Date]]),"Blank","Not Blank")</f>
        <v>Blank</v>
      </c>
    </row>
    <row r="632" spans="1:36" x14ac:dyDescent="0.25">
      <c r="A632" s="30">
        <v>631</v>
      </c>
      <c r="K632" s="17">
        <f t="shared" si="18"/>
        <v>0</v>
      </c>
      <c r="L632" s="17">
        <f t="shared" ca="1" si="19"/>
        <v>123</v>
      </c>
      <c r="AH632" s="32"/>
      <c r="AI632" s="23"/>
      <c r="AJ632" s="17" t="str">
        <f>IF(ISBLANK(Table13[[#This Row],[Discharge Date]]),"Blank","Not Blank")</f>
        <v>Blank</v>
      </c>
    </row>
    <row r="633" spans="1:36" x14ac:dyDescent="0.25">
      <c r="A633" s="30">
        <v>632</v>
      </c>
      <c r="K633" s="17">
        <f t="shared" si="18"/>
        <v>0</v>
      </c>
      <c r="L633" s="17">
        <f t="shared" ca="1" si="19"/>
        <v>123</v>
      </c>
      <c r="AH633" s="32"/>
      <c r="AI633" s="23"/>
      <c r="AJ633" s="17" t="str">
        <f>IF(ISBLANK(Table13[[#This Row],[Discharge Date]]),"Blank","Not Blank")</f>
        <v>Blank</v>
      </c>
    </row>
    <row r="634" spans="1:36" x14ac:dyDescent="0.25">
      <c r="A634" s="30">
        <v>633</v>
      </c>
      <c r="K634" s="17">
        <f t="shared" si="18"/>
        <v>0</v>
      </c>
      <c r="L634" s="17">
        <f t="shared" ca="1" si="19"/>
        <v>123</v>
      </c>
      <c r="AH634" s="32"/>
      <c r="AI634" s="23"/>
      <c r="AJ634" s="17" t="str">
        <f>IF(ISBLANK(Table13[[#This Row],[Discharge Date]]),"Blank","Not Blank")</f>
        <v>Blank</v>
      </c>
    </row>
    <row r="635" spans="1:36" x14ac:dyDescent="0.25">
      <c r="A635" s="30">
        <v>634</v>
      </c>
      <c r="K635" s="17">
        <f t="shared" si="18"/>
        <v>0</v>
      </c>
      <c r="L635" s="17">
        <f t="shared" ca="1" si="19"/>
        <v>123</v>
      </c>
      <c r="AH635" s="32"/>
      <c r="AI635" s="23"/>
      <c r="AJ635" s="17" t="str">
        <f>IF(ISBLANK(Table13[[#This Row],[Discharge Date]]),"Blank","Not Blank")</f>
        <v>Blank</v>
      </c>
    </row>
    <row r="636" spans="1:36" x14ac:dyDescent="0.25">
      <c r="A636" s="30">
        <v>635</v>
      </c>
      <c r="K636" s="17">
        <f t="shared" si="18"/>
        <v>0</v>
      </c>
      <c r="L636" s="17">
        <f t="shared" ca="1" si="19"/>
        <v>123</v>
      </c>
      <c r="AH636" s="32"/>
      <c r="AI636" s="23"/>
      <c r="AJ636" s="17" t="str">
        <f>IF(ISBLANK(Table13[[#This Row],[Discharge Date]]),"Blank","Not Blank")</f>
        <v>Blank</v>
      </c>
    </row>
    <row r="637" spans="1:36" x14ac:dyDescent="0.25">
      <c r="A637" s="30">
        <v>636</v>
      </c>
      <c r="K637" s="17">
        <f t="shared" si="18"/>
        <v>0</v>
      </c>
      <c r="L637" s="17">
        <f t="shared" ca="1" si="19"/>
        <v>123</v>
      </c>
      <c r="AH637" s="32"/>
      <c r="AI637" s="23"/>
      <c r="AJ637" s="17" t="str">
        <f>IF(ISBLANK(Table13[[#This Row],[Discharge Date]]),"Blank","Not Blank")</f>
        <v>Blank</v>
      </c>
    </row>
    <row r="638" spans="1:36" x14ac:dyDescent="0.25">
      <c r="A638" s="30">
        <v>637</v>
      </c>
      <c r="K638" s="17">
        <f t="shared" si="18"/>
        <v>0</v>
      </c>
      <c r="L638" s="17">
        <f t="shared" ca="1" si="19"/>
        <v>123</v>
      </c>
      <c r="AH638" s="32"/>
      <c r="AI638" s="23"/>
      <c r="AJ638" s="17" t="str">
        <f>IF(ISBLANK(Table13[[#This Row],[Discharge Date]]),"Blank","Not Blank")</f>
        <v>Blank</v>
      </c>
    </row>
    <row r="639" spans="1:36" x14ac:dyDescent="0.25">
      <c r="A639" s="30">
        <v>638</v>
      </c>
      <c r="K639" s="17">
        <f t="shared" si="18"/>
        <v>0</v>
      </c>
      <c r="L639" s="17">
        <f t="shared" ca="1" si="19"/>
        <v>123</v>
      </c>
      <c r="AH639" s="32"/>
      <c r="AI639" s="23"/>
      <c r="AJ639" s="17" t="str">
        <f>IF(ISBLANK(Table13[[#This Row],[Discharge Date]]),"Blank","Not Blank")</f>
        <v>Blank</v>
      </c>
    </row>
    <row r="640" spans="1:36" x14ac:dyDescent="0.25">
      <c r="A640" s="30">
        <v>639</v>
      </c>
      <c r="K640" s="17">
        <f t="shared" si="18"/>
        <v>0</v>
      </c>
      <c r="L640" s="17">
        <f t="shared" ca="1" si="19"/>
        <v>123</v>
      </c>
      <c r="AH640" s="32"/>
      <c r="AI640" s="23"/>
      <c r="AJ640" s="17" t="str">
        <f>IF(ISBLANK(Table13[[#This Row],[Discharge Date]]),"Blank","Not Blank")</f>
        <v>Blank</v>
      </c>
    </row>
    <row r="641" spans="1:36" x14ac:dyDescent="0.25">
      <c r="A641" s="30">
        <v>640</v>
      </c>
      <c r="K641" s="17">
        <f t="shared" si="18"/>
        <v>0</v>
      </c>
      <c r="L641" s="17">
        <f t="shared" ca="1" si="19"/>
        <v>123</v>
      </c>
      <c r="AH641" s="32"/>
      <c r="AI641" s="23"/>
      <c r="AJ641" s="17" t="str">
        <f>IF(ISBLANK(Table13[[#This Row],[Discharge Date]]),"Blank","Not Blank")</f>
        <v>Blank</v>
      </c>
    </row>
    <row r="642" spans="1:36" x14ac:dyDescent="0.25">
      <c r="A642" s="30">
        <v>641</v>
      </c>
      <c r="K642" s="17">
        <f t="shared" si="18"/>
        <v>0</v>
      </c>
      <c r="L642" s="17">
        <f t="shared" ca="1" si="19"/>
        <v>123</v>
      </c>
      <c r="AH642" s="32"/>
      <c r="AI642" s="23"/>
      <c r="AJ642" s="17" t="str">
        <f>IF(ISBLANK(Table13[[#This Row],[Discharge Date]]),"Blank","Not Blank")</f>
        <v>Blank</v>
      </c>
    </row>
    <row r="643" spans="1:36" x14ac:dyDescent="0.25">
      <c r="A643" s="30">
        <v>642</v>
      </c>
      <c r="K643" s="17">
        <f t="shared" ref="K643:K706" si="20">INT(ROUND(YEARFRAC(D643,J643),1))</f>
        <v>0</v>
      </c>
      <c r="L643" s="17">
        <f t="shared" ref="L643:L706" ca="1" si="21">ROUNDDOWN(YEARFRAC(J643, TODAY(), 1), 0)</f>
        <v>123</v>
      </c>
      <c r="AH643" s="32"/>
      <c r="AI643" s="23"/>
      <c r="AJ643" s="17" t="str">
        <f>IF(ISBLANK(Table13[[#This Row],[Discharge Date]]),"Blank","Not Blank")</f>
        <v>Blank</v>
      </c>
    </row>
    <row r="644" spans="1:36" x14ac:dyDescent="0.25">
      <c r="A644" s="30">
        <v>643</v>
      </c>
      <c r="K644" s="17">
        <f t="shared" si="20"/>
        <v>0</v>
      </c>
      <c r="L644" s="17">
        <f t="shared" ca="1" si="21"/>
        <v>123</v>
      </c>
      <c r="AH644" s="32"/>
      <c r="AI644" s="23"/>
      <c r="AJ644" s="17" t="str">
        <f>IF(ISBLANK(Table13[[#This Row],[Discharge Date]]),"Blank","Not Blank")</f>
        <v>Blank</v>
      </c>
    </row>
    <row r="645" spans="1:36" x14ac:dyDescent="0.25">
      <c r="A645" s="30">
        <v>644</v>
      </c>
      <c r="K645" s="17">
        <f t="shared" si="20"/>
        <v>0</v>
      </c>
      <c r="L645" s="17">
        <f t="shared" ca="1" si="21"/>
        <v>123</v>
      </c>
      <c r="AH645" s="32"/>
      <c r="AI645" s="23"/>
      <c r="AJ645" s="17" t="str">
        <f>IF(ISBLANK(Table13[[#This Row],[Discharge Date]]),"Blank","Not Blank")</f>
        <v>Blank</v>
      </c>
    </row>
    <row r="646" spans="1:36" x14ac:dyDescent="0.25">
      <c r="A646" s="30">
        <v>645</v>
      </c>
      <c r="K646" s="17">
        <f t="shared" si="20"/>
        <v>0</v>
      </c>
      <c r="L646" s="17">
        <f t="shared" ca="1" si="21"/>
        <v>123</v>
      </c>
      <c r="AH646" s="32"/>
      <c r="AI646" s="23"/>
      <c r="AJ646" s="17" t="str">
        <f>IF(ISBLANK(Table13[[#This Row],[Discharge Date]]),"Blank","Not Blank")</f>
        <v>Blank</v>
      </c>
    </row>
    <row r="647" spans="1:36" x14ac:dyDescent="0.25">
      <c r="A647" s="30">
        <v>646</v>
      </c>
      <c r="K647" s="17">
        <f t="shared" si="20"/>
        <v>0</v>
      </c>
      <c r="L647" s="17">
        <f t="shared" ca="1" si="21"/>
        <v>123</v>
      </c>
      <c r="AH647" s="32"/>
      <c r="AI647" s="23"/>
      <c r="AJ647" s="17" t="str">
        <f>IF(ISBLANK(Table13[[#This Row],[Discharge Date]]),"Blank","Not Blank")</f>
        <v>Blank</v>
      </c>
    </row>
    <row r="648" spans="1:36" x14ac:dyDescent="0.25">
      <c r="A648" s="30">
        <v>647</v>
      </c>
      <c r="K648" s="17">
        <f t="shared" si="20"/>
        <v>0</v>
      </c>
      <c r="L648" s="17">
        <f t="shared" ca="1" si="21"/>
        <v>123</v>
      </c>
      <c r="AH648" s="32"/>
      <c r="AI648" s="23"/>
      <c r="AJ648" s="17" t="str">
        <f>IF(ISBLANK(Table13[[#This Row],[Discharge Date]]),"Blank","Not Blank")</f>
        <v>Blank</v>
      </c>
    </row>
    <row r="649" spans="1:36" x14ac:dyDescent="0.25">
      <c r="A649" s="30">
        <v>648</v>
      </c>
      <c r="K649" s="17">
        <f t="shared" si="20"/>
        <v>0</v>
      </c>
      <c r="L649" s="17">
        <f t="shared" ca="1" si="21"/>
        <v>123</v>
      </c>
      <c r="AH649" s="32"/>
      <c r="AI649" s="23"/>
      <c r="AJ649" s="17" t="str">
        <f>IF(ISBLANK(Table13[[#This Row],[Discharge Date]]),"Blank","Not Blank")</f>
        <v>Blank</v>
      </c>
    </row>
    <row r="650" spans="1:36" x14ac:dyDescent="0.25">
      <c r="A650" s="30">
        <v>649</v>
      </c>
      <c r="K650" s="17">
        <f t="shared" si="20"/>
        <v>0</v>
      </c>
      <c r="L650" s="17">
        <f t="shared" ca="1" si="21"/>
        <v>123</v>
      </c>
      <c r="AH650" s="32"/>
      <c r="AI650" s="23"/>
      <c r="AJ650" s="17" t="str">
        <f>IF(ISBLANK(Table13[[#This Row],[Discharge Date]]),"Blank","Not Blank")</f>
        <v>Blank</v>
      </c>
    </row>
    <row r="651" spans="1:36" x14ac:dyDescent="0.25">
      <c r="A651" s="30">
        <v>650</v>
      </c>
      <c r="K651" s="17">
        <f t="shared" si="20"/>
        <v>0</v>
      </c>
      <c r="L651" s="17">
        <f t="shared" ca="1" si="21"/>
        <v>123</v>
      </c>
      <c r="AH651" s="32"/>
      <c r="AI651" s="23"/>
      <c r="AJ651" s="17" t="str">
        <f>IF(ISBLANK(Table13[[#This Row],[Discharge Date]]),"Blank","Not Blank")</f>
        <v>Blank</v>
      </c>
    </row>
    <row r="652" spans="1:36" x14ac:dyDescent="0.25">
      <c r="A652" s="30">
        <v>651</v>
      </c>
      <c r="K652" s="17">
        <f t="shared" si="20"/>
        <v>0</v>
      </c>
      <c r="L652" s="17">
        <f t="shared" ca="1" si="21"/>
        <v>123</v>
      </c>
      <c r="AH652" s="32"/>
      <c r="AI652" s="23"/>
      <c r="AJ652" s="17" t="str">
        <f>IF(ISBLANK(Table13[[#This Row],[Discharge Date]]),"Blank","Not Blank")</f>
        <v>Blank</v>
      </c>
    </row>
    <row r="653" spans="1:36" x14ac:dyDescent="0.25">
      <c r="A653" s="30">
        <v>652</v>
      </c>
      <c r="K653" s="17">
        <f t="shared" si="20"/>
        <v>0</v>
      </c>
      <c r="L653" s="17">
        <f t="shared" ca="1" si="21"/>
        <v>123</v>
      </c>
      <c r="AH653" s="32"/>
      <c r="AI653" s="23"/>
      <c r="AJ653" s="17" t="str">
        <f>IF(ISBLANK(Table13[[#This Row],[Discharge Date]]),"Blank","Not Blank")</f>
        <v>Blank</v>
      </c>
    </row>
    <row r="654" spans="1:36" x14ac:dyDescent="0.25">
      <c r="A654" s="30">
        <v>653</v>
      </c>
      <c r="K654" s="17">
        <f t="shared" si="20"/>
        <v>0</v>
      </c>
      <c r="L654" s="17">
        <f t="shared" ca="1" si="21"/>
        <v>123</v>
      </c>
      <c r="AH654" s="32"/>
      <c r="AI654" s="23"/>
      <c r="AJ654" s="17" t="str">
        <f>IF(ISBLANK(Table13[[#This Row],[Discharge Date]]),"Blank","Not Blank")</f>
        <v>Blank</v>
      </c>
    </row>
    <row r="655" spans="1:36" x14ac:dyDescent="0.25">
      <c r="A655" s="30">
        <v>654</v>
      </c>
      <c r="K655" s="17">
        <f t="shared" si="20"/>
        <v>0</v>
      </c>
      <c r="L655" s="17">
        <f t="shared" ca="1" si="21"/>
        <v>123</v>
      </c>
      <c r="AH655" s="32"/>
      <c r="AI655" s="23"/>
      <c r="AJ655" s="17" t="str">
        <f>IF(ISBLANK(Table13[[#This Row],[Discharge Date]]),"Blank","Not Blank")</f>
        <v>Blank</v>
      </c>
    </row>
    <row r="656" spans="1:36" x14ac:dyDescent="0.25">
      <c r="A656" s="30">
        <v>655</v>
      </c>
      <c r="K656" s="17">
        <f t="shared" si="20"/>
        <v>0</v>
      </c>
      <c r="L656" s="17">
        <f t="shared" ca="1" si="21"/>
        <v>123</v>
      </c>
      <c r="AH656" s="32"/>
      <c r="AI656" s="23"/>
      <c r="AJ656" s="17" t="str">
        <f>IF(ISBLANK(Table13[[#This Row],[Discharge Date]]),"Blank","Not Blank")</f>
        <v>Blank</v>
      </c>
    </row>
    <row r="657" spans="1:36" x14ac:dyDescent="0.25">
      <c r="A657" s="30">
        <v>656</v>
      </c>
      <c r="K657" s="17">
        <f t="shared" si="20"/>
        <v>0</v>
      </c>
      <c r="L657" s="17">
        <f t="shared" ca="1" si="21"/>
        <v>123</v>
      </c>
      <c r="AH657" s="32"/>
      <c r="AI657" s="23"/>
      <c r="AJ657" s="17" t="str">
        <f>IF(ISBLANK(Table13[[#This Row],[Discharge Date]]),"Blank","Not Blank")</f>
        <v>Blank</v>
      </c>
    </row>
    <row r="658" spans="1:36" x14ac:dyDescent="0.25">
      <c r="A658" s="30">
        <v>657</v>
      </c>
      <c r="K658" s="17">
        <f t="shared" si="20"/>
        <v>0</v>
      </c>
      <c r="L658" s="17">
        <f t="shared" ca="1" si="21"/>
        <v>123</v>
      </c>
      <c r="AH658" s="32"/>
      <c r="AI658" s="23"/>
      <c r="AJ658" s="17" t="str">
        <f>IF(ISBLANK(Table13[[#This Row],[Discharge Date]]),"Blank","Not Blank")</f>
        <v>Blank</v>
      </c>
    </row>
    <row r="659" spans="1:36" x14ac:dyDescent="0.25">
      <c r="A659" s="30">
        <v>658</v>
      </c>
      <c r="K659" s="17">
        <f t="shared" si="20"/>
        <v>0</v>
      </c>
      <c r="L659" s="17">
        <f t="shared" ca="1" si="21"/>
        <v>123</v>
      </c>
      <c r="AH659" s="32"/>
      <c r="AI659" s="23"/>
      <c r="AJ659" s="17" t="str">
        <f>IF(ISBLANK(Table13[[#This Row],[Discharge Date]]),"Blank","Not Blank")</f>
        <v>Blank</v>
      </c>
    </row>
    <row r="660" spans="1:36" x14ac:dyDescent="0.25">
      <c r="A660" s="30">
        <v>659</v>
      </c>
      <c r="K660" s="17">
        <f t="shared" si="20"/>
        <v>0</v>
      </c>
      <c r="L660" s="17">
        <f t="shared" ca="1" si="21"/>
        <v>123</v>
      </c>
      <c r="AH660" s="32"/>
      <c r="AI660" s="23"/>
      <c r="AJ660" s="17" t="str">
        <f>IF(ISBLANK(Table13[[#This Row],[Discharge Date]]),"Blank","Not Blank")</f>
        <v>Blank</v>
      </c>
    </row>
    <row r="661" spans="1:36" x14ac:dyDescent="0.25">
      <c r="A661" s="30">
        <v>660</v>
      </c>
      <c r="K661" s="17">
        <f t="shared" si="20"/>
        <v>0</v>
      </c>
      <c r="L661" s="17">
        <f t="shared" ca="1" si="21"/>
        <v>123</v>
      </c>
      <c r="AH661" s="32"/>
      <c r="AI661" s="23"/>
      <c r="AJ661" s="17" t="str">
        <f>IF(ISBLANK(Table13[[#This Row],[Discharge Date]]),"Blank","Not Blank")</f>
        <v>Blank</v>
      </c>
    </row>
    <row r="662" spans="1:36" x14ac:dyDescent="0.25">
      <c r="A662" s="30">
        <v>661</v>
      </c>
      <c r="K662" s="17">
        <f t="shared" si="20"/>
        <v>0</v>
      </c>
      <c r="L662" s="17">
        <f t="shared" ca="1" si="21"/>
        <v>123</v>
      </c>
      <c r="AH662" s="32"/>
      <c r="AI662" s="23"/>
      <c r="AJ662" s="17" t="str">
        <f>IF(ISBLANK(Table13[[#This Row],[Discharge Date]]),"Blank","Not Blank")</f>
        <v>Blank</v>
      </c>
    </row>
    <row r="663" spans="1:36" x14ac:dyDescent="0.25">
      <c r="A663" s="30">
        <v>662</v>
      </c>
      <c r="K663" s="17">
        <f t="shared" si="20"/>
        <v>0</v>
      </c>
      <c r="L663" s="17">
        <f t="shared" ca="1" si="21"/>
        <v>123</v>
      </c>
      <c r="AH663" s="32"/>
      <c r="AI663" s="23"/>
      <c r="AJ663" s="17" t="str">
        <f>IF(ISBLANK(Table13[[#This Row],[Discharge Date]]),"Blank","Not Blank")</f>
        <v>Blank</v>
      </c>
    </row>
    <row r="664" spans="1:36" x14ac:dyDescent="0.25">
      <c r="A664" s="30">
        <v>663</v>
      </c>
      <c r="K664" s="17">
        <f t="shared" si="20"/>
        <v>0</v>
      </c>
      <c r="L664" s="17">
        <f t="shared" ca="1" si="21"/>
        <v>123</v>
      </c>
      <c r="AH664" s="32"/>
      <c r="AI664" s="23"/>
      <c r="AJ664" s="17" t="str">
        <f>IF(ISBLANK(Table13[[#This Row],[Discharge Date]]),"Blank","Not Blank")</f>
        <v>Blank</v>
      </c>
    </row>
    <row r="665" spans="1:36" x14ac:dyDescent="0.25">
      <c r="A665" s="30">
        <v>664</v>
      </c>
      <c r="K665" s="17">
        <f t="shared" si="20"/>
        <v>0</v>
      </c>
      <c r="L665" s="17">
        <f t="shared" ca="1" si="21"/>
        <v>123</v>
      </c>
      <c r="AH665" s="32"/>
      <c r="AI665" s="23"/>
      <c r="AJ665" s="17" t="str">
        <f>IF(ISBLANK(Table13[[#This Row],[Discharge Date]]),"Blank","Not Blank")</f>
        <v>Blank</v>
      </c>
    </row>
    <row r="666" spans="1:36" x14ac:dyDescent="0.25">
      <c r="A666" s="30">
        <v>665</v>
      </c>
      <c r="K666" s="17">
        <f t="shared" si="20"/>
        <v>0</v>
      </c>
      <c r="L666" s="17">
        <f t="shared" ca="1" si="21"/>
        <v>123</v>
      </c>
      <c r="AH666" s="32"/>
      <c r="AI666" s="23"/>
      <c r="AJ666" s="17" t="str">
        <f>IF(ISBLANK(Table13[[#This Row],[Discharge Date]]),"Blank","Not Blank")</f>
        <v>Blank</v>
      </c>
    </row>
    <row r="667" spans="1:36" x14ac:dyDescent="0.25">
      <c r="A667" s="30">
        <v>666</v>
      </c>
      <c r="K667" s="17">
        <f t="shared" si="20"/>
        <v>0</v>
      </c>
      <c r="L667" s="17">
        <f t="shared" ca="1" si="21"/>
        <v>123</v>
      </c>
      <c r="AH667" s="32"/>
      <c r="AI667" s="23"/>
      <c r="AJ667" s="17" t="str">
        <f>IF(ISBLANK(Table13[[#This Row],[Discharge Date]]),"Blank","Not Blank")</f>
        <v>Blank</v>
      </c>
    </row>
    <row r="668" spans="1:36" x14ac:dyDescent="0.25">
      <c r="A668" s="30">
        <v>667</v>
      </c>
      <c r="K668" s="17">
        <f t="shared" si="20"/>
        <v>0</v>
      </c>
      <c r="L668" s="17">
        <f t="shared" ca="1" si="21"/>
        <v>123</v>
      </c>
      <c r="AH668" s="32"/>
      <c r="AI668" s="23"/>
      <c r="AJ668" s="17" t="str">
        <f>IF(ISBLANK(Table13[[#This Row],[Discharge Date]]),"Blank","Not Blank")</f>
        <v>Blank</v>
      </c>
    </row>
    <row r="669" spans="1:36" x14ac:dyDescent="0.25">
      <c r="A669" s="30">
        <v>668</v>
      </c>
      <c r="K669" s="17">
        <f t="shared" si="20"/>
        <v>0</v>
      </c>
      <c r="L669" s="17">
        <f t="shared" ca="1" si="21"/>
        <v>123</v>
      </c>
      <c r="AH669" s="32"/>
      <c r="AI669" s="23"/>
      <c r="AJ669" s="17" t="str">
        <f>IF(ISBLANK(Table13[[#This Row],[Discharge Date]]),"Blank","Not Blank")</f>
        <v>Blank</v>
      </c>
    </row>
    <row r="670" spans="1:36" x14ac:dyDescent="0.25">
      <c r="A670" s="30">
        <v>669</v>
      </c>
      <c r="K670" s="17">
        <f t="shared" si="20"/>
        <v>0</v>
      </c>
      <c r="L670" s="17">
        <f t="shared" ca="1" si="21"/>
        <v>123</v>
      </c>
      <c r="AH670" s="32"/>
      <c r="AI670" s="23"/>
      <c r="AJ670" s="17" t="str">
        <f>IF(ISBLANK(Table13[[#This Row],[Discharge Date]]),"Blank","Not Blank")</f>
        <v>Blank</v>
      </c>
    </row>
    <row r="671" spans="1:36" x14ac:dyDescent="0.25">
      <c r="A671" s="30">
        <v>670</v>
      </c>
      <c r="K671" s="17">
        <f t="shared" si="20"/>
        <v>0</v>
      </c>
      <c r="L671" s="17">
        <f t="shared" ca="1" si="21"/>
        <v>123</v>
      </c>
      <c r="AH671" s="32"/>
      <c r="AI671" s="23"/>
      <c r="AJ671" s="17" t="str">
        <f>IF(ISBLANK(Table13[[#This Row],[Discharge Date]]),"Blank","Not Blank")</f>
        <v>Blank</v>
      </c>
    </row>
    <row r="672" spans="1:36" x14ac:dyDescent="0.25">
      <c r="A672" s="30">
        <v>671</v>
      </c>
      <c r="K672" s="17">
        <f t="shared" si="20"/>
        <v>0</v>
      </c>
      <c r="L672" s="17">
        <f t="shared" ca="1" si="21"/>
        <v>123</v>
      </c>
      <c r="AH672" s="32"/>
      <c r="AI672" s="23"/>
      <c r="AJ672" s="17" t="str">
        <f>IF(ISBLANK(Table13[[#This Row],[Discharge Date]]),"Blank","Not Blank")</f>
        <v>Blank</v>
      </c>
    </row>
    <row r="673" spans="1:36" x14ac:dyDescent="0.25">
      <c r="A673" s="30">
        <v>672</v>
      </c>
      <c r="K673" s="17">
        <f t="shared" si="20"/>
        <v>0</v>
      </c>
      <c r="L673" s="17">
        <f t="shared" ca="1" si="21"/>
        <v>123</v>
      </c>
      <c r="AH673" s="32"/>
      <c r="AI673" s="23"/>
      <c r="AJ673" s="17" t="str">
        <f>IF(ISBLANK(Table13[[#This Row],[Discharge Date]]),"Blank","Not Blank")</f>
        <v>Blank</v>
      </c>
    </row>
    <row r="674" spans="1:36" x14ac:dyDescent="0.25">
      <c r="A674" s="30">
        <v>673</v>
      </c>
      <c r="K674" s="17">
        <f t="shared" si="20"/>
        <v>0</v>
      </c>
      <c r="L674" s="17">
        <f t="shared" ca="1" si="21"/>
        <v>123</v>
      </c>
      <c r="AH674" s="32"/>
      <c r="AI674" s="23"/>
      <c r="AJ674" s="17" t="str">
        <f>IF(ISBLANK(Table13[[#This Row],[Discharge Date]]),"Blank","Not Blank")</f>
        <v>Blank</v>
      </c>
    </row>
    <row r="675" spans="1:36" x14ac:dyDescent="0.25">
      <c r="A675" s="30">
        <v>674</v>
      </c>
      <c r="K675" s="17">
        <f t="shared" si="20"/>
        <v>0</v>
      </c>
      <c r="L675" s="17">
        <f t="shared" ca="1" si="21"/>
        <v>123</v>
      </c>
      <c r="AH675" s="32"/>
      <c r="AI675" s="23"/>
      <c r="AJ675" s="17" t="str">
        <f>IF(ISBLANK(Table13[[#This Row],[Discharge Date]]),"Blank","Not Blank")</f>
        <v>Blank</v>
      </c>
    </row>
    <row r="676" spans="1:36" x14ac:dyDescent="0.25">
      <c r="A676" s="30">
        <v>675</v>
      </c>
      <c r="K676" s="17">
        <f t="shared" si="20"/>
        <v>0</v>
      </c>
      <c r="L676" s="17">
        <f t="shared" ca="1" si="21"/>
        <v>123</v>
      </c>
      <c r="AH676" s="32"/>
      <c r="AI676" s="23"/>
      <c r="AJ676" s="17" t="str">
        <f>IF(ISBLANK(Table13[[#This Row],[Discharge Date]]),"Blank","Not Blank")</f>
        <v>Blank</v>
      </c>
    </row>
    <row r="677" spans="1:36" x14ac:dyDescent="0.25">
      <c r="A677" s="30">
        <v>676</v>
      </c>
      <c r="K677" s="17">
        <f t="shared" si="20"/>
        <v>0</v>
      </c>
      <c r="L677" s="17">
        <f t="shared" ca="1" si="21"/>
        <v>123</v>
      </c>
      <c r="AH677" s="32"/>
      <c r="AI677" s="23"/>
      <c r="AJ677" s="17" t="str">
        <f>IF(ISBLANK(Table13[[#This Row],[Discharge Date]]),"Blank","Not Blank")</f>
        <v>Blank</v>
      </c>
    </row>
    <row r="678" spans="1:36" x14ac:dyDescent="0.25">
      <c r="A678" s="30">
        <v>677</v>
      </c>
      <c r="K678" s="17">
        <f t="shared" si="20"/>
        <v>0</v>
      </c>
      <c r="L678" s="17">
        <f t="shared" ca="1" si="21"/>
        <v>123</v>
      </c>
      <c r="AH678" s="32"/>
      <c r="AI678" s="23"/>
      <c r="AJ678" s="17" t="str">
        <f>IF(ISBLANK(Table13[[#This Row],[Discharge Date]]),"Blank","Not Blank")</f>
        <v>Blank</v>
      </c>
    </row>
    <row r="679" spans="1:36" x14ac:dyDescent="0.25">
      <c r="A679" s="30">
        <v>678</v>
      </c>
      <c r="K679" s="17">
        <f t="shared" si="20"/>
        <v>0</v>
      </c>
      <c r="L679" s="17">
        <f t="shared" ca="1" si="21"/>
        <v>123</v>
      </c>
      <c r="AH679" s="32"/>
      <c r="AI679" s="23"/>
      <c r="AJ679" s="17" t="str">
        <f>IF(ISBLANK(Table13[[#This Row],[Discharge Date]]),"Blank","Not Blank")</f>
        <v>Blank</v>
      </c>
    </row>
    <row r="680" spans="1:36" x14ac:dyDescent="0.25">
      <c r="A680" s="30">
        <v>679</v>
      </c>
      <c r="K680" s="17">
        <f t="shared" si="20"/>
        <v>0</v>
      </c>
      <c r="L680" s="17">
        <f t="shared" ca="1" si="21"/>
        <v>123</v>
      </c>
      <c r="AH680" s="32"/>
      <c r="AI680" s="23"/>
      <c r="AJ680" s="17" t="str">
        <f>IF(ISBLANK(Table13[[#This Row],[Discharge Date]]),"Blank","Not Blank")</f>
        <v>Blank</v>
      </c>
    </row>
    <row r="681" spans="1:36" x14ac:dyDescent="0.25">
      <c r="A681" s="30">
        <v>680</v>
      </c>
      <c r="K681" s="17">
        <f t="shared" si="20"/>
        <v>0</v>
      </c>
      <c r="L681" s="17">
        <f t="shared" ca="1" si="21"/>
        <v>123</v>
      </c>
      <c r="AH681" s="32"/>
      <c r="AI681" s="23"/>
      <c r="AJ681" s="17" t="str">
        <f>IF(ISBLANK(Table13[[#This Row],[Discharge Date]]),"Blank","Not Blank")</f>
        <v>Blank</v>
      </c>
    </row>
    <row r="682" spans="1:36" x14ac:dyDescent="0.25">
      <c r="A682" s="30">
        <v>681</v>
      </c>
      <c r="K682" s="17">
        <f t="shared" si="20"/>
        <v>0</v>
      </c>
      <c r="L682" s="17">
        <f t="shared" ca="1" si="21"/>
        <v>123</v>
      </c>
      <c r="AH682" s="32"/>
      <c r="AI682" s="23"/>
      <c r="AJ682" s="17" t="str">
        <f>IF(ISBLANK(Table13[[#This Row],[Discharge Date]]),"Blank","Not Blank")</f>
        <v>Blank</v>
      </c>
    </row>
    <row r="683" spans="1:36" x14ac:dyDescent="0.25">
      <c r="A683" s="30">
        <v>682</v>
      </c>
      <c r="K683" s="17">
        <f t="shared" si="20"/>
        <v>0</v>
      </c>
      <c r="L683" s="17">
        <f t="shared" ca="1" si="21"/>
        <v>123</v>
      </c>
      <c r="AH683" s="32"/>
      <c r="AI683" s="23"/>
      <c r="AJ683" s="17" t="str">
        <f>IF(ISBLANK(Table13[[#This Row],[Discharge Date]]),"Blank","Not Blank")</f>
        <v>Blank</v>
      </c>
    </row>
    <row r="684" spans="1:36" x14ac:dyDescent="0.25">
      <c r="A684" s="30">
        <v>683</v>
      </c>
      <c r="K684" s="17">
        <f t="shared" si="20"/>
        <v>0</v>
      </c>
      <c r="L684" s="17">
        <f t="shared" ca="1" si="21"/>
        <v>123</v>
      </c>
      <c r="AH684" s="32"/>
      <c r="AI684" s="23"/>
      <c r="AJ684" s="17" t="str">
        <f>IF(ISBLANK(Table13[[#This Row],[Discharge Date]]),"Blank","Not Blank")</f>
        <v>Blank</v>
      </c>
    </row>
    <row r="685" spans="1:36" x14ac:dyDescent="0.25">
      <c r="A685" s="30">
        <v>684</v>
      </c>
      <c r="K685" s="17">
        <f t="shared" si="20"/>
        <v>0</v>
      </c>
      <c r="L685" s="17">
        <f t="shared" ca="1" si="21"/>
        <v>123</v>
      </c>
      <c r="AH685" s="32"/>
      <c r="AI685" s="23"/>
      <c r="AJ685" s="17" t="str">
        <f>IF(ISBLANK(Table13[[#This Row],[Discharge Date]]),"Blank","Not Blank")</f>
        <v>Blank</v>
      </c>
    </row>
    <row r="686" spans="1:36" x14ac:dyDescent="0.25">
      <c r="A686" s="30">
        <v>685</v>
      </c>
      <c r="K686" s="17">
        <f t="shared" si="20"/>
        <v>0</v>
      </c>
      <c r="L686" s="17">
        <f t="shared" ca="1" si="21"/>
        <v>123</v>
      </c>
      <c r="AH686" s="32"/>
      <c r="AI686" s="23"/>
      <c r="AJ686" s="17" t="str">
        <f>IF(ISBLANK(Table13[[#This Row],[Discharge Date]]),"Blank","Not Blank")</f>
        <v>Blank</v>
      </c>
    </row>
    <row r="687" spans="1:36" x14ac:dyDescent="0.25">
      <c r="A687" s="30">
        <v>686</v>
      </c>
      <c r="K687" s="17">
        <f t="shared" si="20"/>
        <v>0</v>
      </c>
      <c r="L687" s="17">
        <f t="shared" ca="1" si="21"/>
        <v>123</v>
      </c>
      <c r="AH687" s="32"/>
      <c r="AI687" s="23"/>
      <c r="AJ687" s="17" t="str">
        <f>IF(ISBLANK(Table13[[#This Row],[Discharge Date]]),"Blank","Not Blank")</f>
        <v>Blank</v>
      </c>
    </row>
    <row r="688" spans="1:36" x14ac:dyDescent="0.25">
      <c r="A688" s="30">
        <v>687</v>
      </c>
      <c r="K688" s="17">
        <f t="shared" si="20"/>
        <v>0</v>
      </c>
      <c r="L688" s="17">
        <f t="shared" ca="1" si="21"/>
        <v>123</v>
      </c>
      <c r="AH688" s="32"/>
      <c r="AI688" s="23"/>
      <c r="AJ688" s="17" t="str">
        <f>IF(ISBLANK(Table13[[#This Row],[Discharge Date]]),"Blank","Not Blank")</f>
        <v>Blank</v>
      </c>
    </row>
    <row r="689" spans="1:36" x14ac:dyDescent="0.25">
      <c r="A689" s="30">
        <v>688</v>
      </c>
      <c r="K689" s="17">
        <f t="shared" si="20"/>
        <v>0</v>
      </c>
      <c r="L689" s="17">
        <f t="shared" ca="1" si="21"/>
        <v>123</v>
      </c>
      <c r="AH689" s="32"/>
      <c r="AI689" s="23"/>
      <c r="AJ689" s="17" t="str">
        <f>IF(ISBLANK(Table13[[#This Row],[Discharge Date]]),"Blank","Not Blank")</f>
        <v>Blank</v>
      </c>
    </row>
    <row r="690" spans="1:36" x14ac:dyDescent="0.25">
      <c r="A690" s="30">
        <v>689</v>
      </c>
      <c r="K690" s="17">
        <f t="shared" si="20"/>
        <v>0</v>
      </c>
      <c r="L690" s="17">
        <f t="shared" ca="1" si="21"/>
        <v>123</v>
      </c>
      <c r="AH690" s="32"/>
      <c r="AI690" s="23"/>
      <c r="AJ690" s="17" t="str">
        <f>IF(ISBLANK(Table13[[#This Row],[Discharge Date]]),"Blank","Not Blank")</f>
        <v>Blank</v>
      </c>
    </row>
    <row r="691" spans="1:36" x14ac:dyDescent="0.25">
      <c r="A691" s="30">
        <v>690</v>
      </c>
      <c r="K691" s="17">
        <f t="shared" si="20"/>
        <v>0</v>
      </c>
      <c r="L691" s="17">
        <f t="shared" ca="1" si="21"/>
        <v>123</v>
      </c>
      <c r="AH691" s="32"/>
      <c r="AI691" s="23"/>
      <c r="AJ691" s="17" t="str">
        <f>IF(ISBLANK(Table13[[#This Row],[Discharge Date]]),"Blank","Not Blank")</f>
        <v>Blank</v>
      </c>
    </row>
    <row r="692" spans="1:36" x14ac:dyDescent="0.25">
      <c r="A692" s="30">
        <v>691</v>
      </c>
      <c r="K692" s="17">
        <f t="shared" si="20"/>
        <v>0</v>
      </c>
      <c r="L692" s="17">
        <f t="shared" ca="1" si="21"/>
        <v>123</v>
      </c>
      <c r="AH692" s="32"/>
      <c r="AI692" s="23"/>
      <c r="AJ692" s="17" t="str">
        <f>IF(ISBLANK(Table13[[#This Row],[Discharge Date]]),"Blank","Not Blank")</f>
        <v>Blank</v>
      </c>
    </row>
    <row r="693" spans="1:36" x14ac:dyDescent="0.25">
      <c r="A693" s="30">
        <v>692</v>
      </c>
      <c r="K693" s="17">
        <f t="shared" si="20"/>
        <v>0</v>
      </c>
      <c r="L693" s="17">
        <f t="shared" ca="1" si="21"/>
        <v>123</v>
      </c>
      <c r="AH693" s="32"/>
      <c r="AI693" s="23"/>
      <c r="AJ693" s="17" t="str">
        <f>IF(ISBLANK(Table13[[#This Row],[Discharge Date]]),"Blank","Not Blank")</f>
        <v>Blank</v>
      </c>
    </row>
    <row r="694" spans="1:36" x14ac:dyDescent="0.25">
      <c r="A694" s="30">
        <v>693</v>
      </c>
      <c r="K694" s="17">
        <f t="shared" si="20"/>
        <v>0</v>
      </c>
      <c r="L694" s="17">
        <f t="shared" ca="1" si="21"/>
        <v>123</v>
      </c>
      <c r="AH694" s="32"/>
      <c r="AI694" s="23"/>
      <c r="AJ694" s="17" t="str">
        <f>IF(ISBLANK(Table13[[#This Row],[Discharge Date]]),"Blank","Not Blank")</f>
        <v>Blank</v>
      </c>
    </row>
    <row r="695" spans="1:36" x14ac:dyDescent="0.25">
      <c r="A695" s="30">
        <v>694</v>
      </c>
      <c r="K695" s="17">
        <f t="shared" si="20"/>
        <v>0</v>
      </c>
      <c r="L695" s="17">
        <f t="shared" ca="1" si="21"/>
        <v>123</v>
      </c>
      <c r="AH695" s="32"/>
      <c r="AI695" s="23"/>
      <c r="AJ695" s="17" t="str">
        <f>IF(ISBLANK(Table13[[#This Row],[Discharge Date]]),"Blank","Not Blank")</f>
        <v>Blank</v>
      </c>
    </row>
    <row r="696" spans="1:36" x14ac:dyDescent="0.25">
      <c r="A696" s="30">
        <v>695</v>
      </c>
      <c r="K696" s="17">
        <f t="shared" si="20"/>
        <v>0</v>
      </c>
      <c r="L696" s="17">
        <f t="shared" ca="1" si="21"/>
        <v>123</v>
      </c>
      <c r="AH696" s="32"/>
      <c r="AI696" s="23"/>
      <c r="AJ696" s="17" t="str">
        <f>IF(ISBLANK(Table13[[#This Row],[Discharge Date]]),"Blank","Not Blank")</f>
        <v>Blank</v>
      </c>
    </row>
    <row r="697" spans="1:36" x14ac:dyDescent="0.25">
      <c r="A697" s="30">
        <v>696</v>
      </c>
      <c r="K697" s="17">
        <f t="shared" si="20"/>
        <v>0</v>
      </c>
      <c r="L697" s="17">
        <f t="shared" ca="1" si="21"/>
        <v>123</v>
      </c>
      <c r="AH697" s="32"/>
      <c r="AI697" s="23"/>
      <c r="AJ697" s="17" t="str">
        <f>IF(ISBLANK(Table13[[#This Row],[Discharge Date]]),"Blank","Not Blank")</f>
        <v>Blank</v>
      </c>
    </row>
    <row r="698" spans="1:36" x14ac:dyDescent="0.25">
      <c r="A698" s="30">
        <v>697</v>
      </c>
      <c r="K698" s="17">
        <f t="shared" si="20"/>
        <v>0</v>
      </c>
      <c r="L698" s="17">
        <f t="shared" ca="1" si="21"/>
        <v>123</v>
      </c>
      <c r="AH698" s="32"/>
      <c r="AI698" s="23"/>
      <c r="AJ698" s="17" t="str">
        <f>IF(ISBLANK(Table13[[#This Row],[Discharge Date]]),"Blank","Not Blank")</f>
        <v>Blank</v>
      </c>
    </row>
    <row r="699" spans="1:36" x14ac:dyDescent="0.25">
      <c r="A699" s="30">
        <v>698</v>
      </c>
      <c r="K699" s="17">
        <f t="shared" si="20"/>
        <v>0</v>
      </c>
      <c r="L699" s="17">
        <f t="shared" ca="1" si="21"/>
        <v>123</v>
      </c>
      <c r="AH699" s="32"/>
      <c r="AI699" s="23"/>
      <c r="AJ699" s="17" t="str">
        <f>IF(ISBLANK(Table13[[#This Row],[Discharge Date]]),"Blank","Not Blank")</f>
        <v>Blank</v>
      </c>
    </row>
    <row r="700" spans="1:36" x14ac:dyDescent="0.25">
      <c r="A700" s="30">
        <v>699</v>
      </c>
      <c r="K700" s="17">
        <f t="shared" si="20"/>
        <v>0</v>
      </c>
      <c r="L700" s="17">
        <f t="shared" ca="1" si="21"/>
        <v>123</v>
      </c>
      <c r="AH700" s="32"/>
      <c r="AI700" s="23"/>
      <c r="AJ700" s="17" t="str">
        <f>IF(ISBLANK(Table13[[#This Row],[Discharge Date]]),"Blank","Not Blank")</f>
        <v>Blank</v>
      </c>
    </row>
    <row r="701" spans="1:36" x14ac:dyDescent="0.25">
      <c r="A701" s="30">
        <v>700</v>
      </c>
      <c r="K701" s="17">
        <f t="shared" si="20"/>
        <v>0</v>
      </c>
      <c r="L701" s="17">
        <f t="shared" ca="1" si="21"/>
        <v>123</v>
      </c>
      <c r="AH701" s="32"/>
      <c r="AI701" s="23"/>
      <c r="AJ701" s="17" t="str">
        <f>IF(ISBLANK(Table13[[#This Row],[Discharge Date]]),"Blank","Not Blank")</f>
        <v>Blank</v>
      </c>
    </row>
    <row r="702" spans="1:36" x14ac:dyDescent="0.25">
      <c r="A702" s="30">
        <v>701</v>
      </c>
      <c r="K702" s="17">
        <f t="shared" si="20"/>
        <v>0</v>
      </c>
      <c r="L702" s="17">
        <f t="shared" ca="1" si="21"/>
        <v>123</v>
      </c>
      <c r="AH702" s="32"/>
      <c r="AI702" s="23"/>
      <c r="AJ702" s="17" t="str">
        <f>IF(ISBLANK(Table13[[#This Row],[Discharge Date]]),"Blank","Not Blank")</f>
        <v>Blank</v>
      </c>
    </row>
    <row r="703" spans="1:36" x14ac:dyDescent="0.25">
      <c r="A703" s="30">
        <v>702</v>
      </c>
      <c r="K703" s="17">
        <f t="shared" si="20"/>
        <v>0</v>
      </c>
      <c r="L703" s="17">
        <f t="shared" ca="1" si="21"/>
        <v>123</v>
      </c>
      <c r="AH703" s="32"/>
      <c r="AI703" s="23"/>
      <c r="AJ703" s="17" t="str">
        <f>IF(ISBLANK(Table13[[#This Row],[Discharge Date]]),"Blank","Not Blank")</f>
        <v>Blank</v>
      </c>
    </row>
    <row r="704" spans="1:36" x14ac:dyDescent="0.25">
      <c r="A704" s="30">
        <v>703</v>
      </c>
      <c r="K704" s="17">
        <f t="shared" si="20"/>
        <v>0</v>
      </c>
      <c r="L704" s="17">
        <f t="shared" ca="1" si="21"/>
        <v>123</v>
      </c>
      <c r="AH704" s="32"/>
      <c r="AI704" s="23"/>
      <c r="AJ704" s="17" t="str">
        <f>IF(ISBLANK(Table13[[#This Row],[Discharge Date]]),"Blank","Not Blank")</f>
        <v>Blank</v>
      </c>
    </row>
    <row r="705" spans="1:36" x14ac:dyDescent="0.25">
      <c r="A705" s="30">
        <v>704</v>
      </c>
      <c r="K705" s="17">
        <f t="shared" si="20"/>
        <v>0</v>
      </c>
      <c r="L705" s="17">
        <f t="shared" ca="1" si="21"/>
        <v>123</v>
      </c>
      <c r="AH705" s="32"/>
      <c r="AI705" s="23"/>
      <c r="AJ705" s="17" t="str">
        <f>IF(ISBLANK(Table13[[#This Row],[Discharge Date]]),"Blank","Not Blank")</f>
        <v>Blank</v>
      </c>
    </row>
    <row r="706" spans="1:36" x14ac:dyDescent="0.25">
      <c r="A706" s="30">
        <v>705</v>
      </c>
      <c r="K706" s="17">
        <f t="shared" si="20"/>
        <v>0</v>
      </c>
      <c r="L706" s="17">
        <f t="shared" ca="1" si="21"/>
        <v>123</v>
      </c>
      <c r="AH706" s="32"/>
      <c r="AI706" s="23"/>
      <c r="AJ706" s="17" t="str">
        <f>IF(ISBLANK(Table13[[#This Row],[Discharge Date]]),"Blank","Not Blank")</f>
        <v>Blank</v>
      </c>
    </row>
    <row r="707" spans="1:36" x14ac:dyDescent="0.25">
      <c r="A707" s="30">
        <v>706</v>
      </c>
      <c r="K707" s="17">
        <f t="shared" ref="K707:K770" si="22">INT(ROUND(YEARFRAC(D707,J707),1))</f>
        <v>0</v>
      </c>
      <c r="L707" s="17">
        <f t="shared" ref="L707:L770" ca="1" si="23">ROUNDDOWN(YEARFRAC(J707, TODAY(), 1), 0)</f>
        <v>123</v>
      </c>
      <c r="AH707" s="32"/>
      <c r="AI707" s="23"/>
      <c r="AJ707" s="17" t="str">
        <f>IF(ISBLANK(Table13[[#This Row],[Discharge Date]]),"Blank","Not Blank")</f>
        <v>Blank</v>
      </c>
    </row>
    <row r="708" spans="1:36" x14ac:dyDescent="0.25">
      <c r="A708" s="30">
        <v>707</v>
      </c>
      <c r="K708" s="17">
        <f t="shared" si="22"/>
        <v>0</v>
      </c>
      <c r="L708" s="17">
        <f t="shared" ca="1" si="23"/>
        <v>123</v>
      </c>
      <c r="AH708" s="32"/>
      <c r="AI708" s="23"/>
      <c r="AJ708" s="17" t="str">
        <f>IF(ISBLANK(Table13[[#This Row],[Discharge Date]]),"Blank","Not Blank")</f>
        <v>Blank</v>
      </c>
    </row>
    <row r="709" spans="1:36" x14ac:dyDescent="0.25">
      <c r="A709" s="30">
        <v>708</v>
      </c>
      <c r="K709" s="17">
        <f t="shared" si="22"/>
        <v>0</v>
      </c>
      <c r="L709" s="17">
        <f t="shared" ca="1" si="23"/>
        <v>123</v>
      </c>
      <c r="AH709" s="32"/>
      <c r="AI709" s="23"/>
      <c r="AJ709" s="17" t="str">
        <f>IF(ISBLANK(Table13[[#This Row],[Discharge Date]]),"Blank","Not Blank")</f>
        <v>Blank</v>
      </c>
    </row>
    <row r="710" spans="1:36" x14ac:dyDescent="0.25">
      <c r="A710" s="30">
        <v>709</v>
      </c>
      <c r="K710" s="17">
        <f t="shared" si="22"/>
        <v>0</v>
      </c>
      <c r="L710" s="17">
        <f t="shared" ca="1" si="23"/>
        <v>123</v>
      </c>
      <c r="AH710" s="32"/>
      <c r="AI710" s="23"/>
      <c r="AJ710" s="17" t="str">
        <f>IF(ISBLANK(Table13[[#This Row],[Discharge Date]]),"Blank","Not Blank")</f>
        <v>Blank</v>
      </c>
    </row>
    <row r="711" spans="1:36" x14ac:dyDescent="0.25">
      <c r="A711" s="30">
        <v>710</v>
      </c>
      <c r="K711" s="17">
        <f t="shared" si="22"/>
        <v>0</v>
      </c>
      <c r="L711" s="17">
        <f t="shared" ca="1" si="23"/>
        <v>123</v>
      </c>
      <c r="AH711" s="32"/>
      <c r="AI711" s="23"/>
      <c r="AJ711" s="17" t="str">
        <f>IF(ISBLANK(Table13[[#This Row],[Discharge Date]]),"Blank","Not Blank")</f>
        <v>Blank</v>
      </c>
    </row>
    <row r="712" spans="1:36" x14ac:dyDescent="0.25">
      <c r="A712" s="30">
        <v>711</v>
      </c>
      <c r="K712" s="17">
        <f t="shared" si="22"/>
        <v>0</v>
      </c>
      <c r="L712" s="17">
        <f t="shared" ca="1" si="23"/>
        <v>123</v>
      </c>
      <c r="AH712" s="32"/>
      <c r="AI712" s="23"/>
      <c r="AJ712" s="17" t="str">
        <f>IF(ISBLANK(Table13[[#This Row],[Discharge Date]]),"Blank","Not Blank")</f>
        <v>Blank</v>
      </c>
    </row>
    <row r="713" spans="1:36" x14ac:dyDescent="0.25">
      <c r="A713" s="30">
        <v>712</v>
      </c>
      <c r="K713" s="17">
        <f t="shared" si="22"/>
        <v>0</v>
      </c>
      <c r="L713" s="17">
        <f t="shared" ca="1" si="23"/>
        <v>123</v>
      </c>
      <c r="AH713" s="32"/>
      <c r="AI713" s="23"/>
      <c r="AJ713" s="17" t="str">
        <f>IF(ISBLANK(Table13[[#This Row],[Discharge Date]]),"Blank","Not Blank")</f>
        <v>Blank</v>
      </c>
    </row>
    <row r="714" spans="1:36" x14ac:dyDescent="0.25">
      <c r="A714" s="30">
        <v>713</v>
      </c>
      <c r="K714" s="17">
        <f t="shared" si="22"/>
        <v>0</v>
      </c>
      <c r="L714" s="17">
        <f t="shared" ca="1" si="23"/>
        <v>123</v>
      </c>
      <c r="AH714" s="32"/>
      <c r="AI714" s="23"/>
      <c r="AJ714" s="17" t="str">
        <f>IF(ISBLANK(Table13[[#This Row],[Discharge Date]]),"Blank","Not Blank")</f>
        <v>Blank</v>
      </c>
    </row>
    <row r="715" spans="1:36" x14ac:dyDescent="0.25">
      <c r="A715" s="30">
        <v>714</v>
      </c>
      <c r="K715" s="17">
        <f t="shared" si="22"/>
        <v>0</v>
      </c>
      <c r="L715" s="17">
        <f t="shared" ca="1" si="23"/>
        <v>123</v>
      </c>
      <c r="AH715" s="32"/>
      <c r="AI715" s="23"/>
      <c r="AJ715" s="17" t="str">
        <f>IF(ISBLANK(Table13[[#This Row],[Discharge Date]]),"Blank","Not Blank")</f>
        <v>Blank</v>
      </c>
    </row>
    <row r="716" spans="1:36" x14ac:dyDescent="0.25">
      <c r="A716" s="30">
        <v>715</v>
      </c>
      <c r="K716" s="17">
        <f t="shared" si="22"/>
        <v>0</v>
      </c>
      <c r="L716" s="17">
        <f t="shared" ca="1" si="23"/>
        <v>123</v>
      </c>
      <c r="AH716" s="32"/>
      <c r="AI716" s="23"/>
      <c r="AJ716" s="17" t="str">
        <f>IF(ISBLANK(Table13[[#This Row],[Discharge Date]]),"Blank","Not Blank")</f>
        <v>Blank</v>
      </c>
    </row>
    <row r="717" spans="1:36" x14ac:dyDescent="0.25">
      <c r="A717" s="30">
        <v>716</v>
      </c>
      <c r="K717" s="17">
        <f t="shared" si="22"/>
        <v>0</v>
      </c>
      <c r="L717" s="17">
        <f t="shared" ca="1" si="23"/>
        <v>123</v>
      </c>
      <c r="AH717" s="32"/>
      <c r="AI717" s="23"/>
      <c r="AJ717" s="17" t="str">
        <f>IF(ISBLANK(Table13[[#This Row],[Discharge Date]]),"Blank","Not Blank")</f>
        <v>Blank</v>
      </c>
    </row>
    <row r="718" spans="1:36" x14ac:dyDescent="0.25">
      <c r="A718" s="30">
        <v>717</v>
      </c>
      <c r="K718" s="17">
        <f t="shared" si="22"/>
        <v>0</v>
      </c>
      <c r="L718" s="17">
        <f t="shared" ca="1" si="23"/>
        <v>123</v>
      </c>
      <c r="AH718" s="32"/>
      <c r="AI718" s="23"/>
      <c r="AJ718" s="17" t="str">
        <f>IF(ISBLANK(Table13[[#This Row],[Discharge Date]]),"Blank","Not Blank")</f>
        <v>Blank</v>
      </c>
    </row>
    <row r="719" spans="1:36" x14ac:dyDescent="0.25">
      <c r="A719" s="30">
        <v>718</v>
      </c>
      <c r="K719" s="17">
        <f t="shared" si="22"/>
        <v>0</v>
      </c>
      <c r="L719" s="17">
        <f t="shared" ca="1" si="23"/>
        <v>123</v>
      </c>
      <c r="AH719" s="32"/>
      <c r="AI719" s="23"/>
      <c r="AJ719" s="17" t="str">
        <f>IF(ISBLANK(Table13[[#This Row],[Discharge Date]]),"Blank","Not Blank")</f>
        <v>Blank</v>
      </c>
    </row>
    <row r="720" spans="1:36" x14ac:dyDescent="0.25">
      <c r="A720" s="30">
        <v>719</v>
      </c>
      <c r="K720" s="17">
        <f t="shared" si="22"/>
        <v>0</v>
      </c>
      <c r="L720" s="17">
        <f t="shared" ca="1" si="23"/>
        <v>123</v>
      </c>
      <c r="AH720" s="32"/>
      <c r="AI720" s="23"/>
      <c r="AJ720" s="17" t="str">
        <f>IF(ISBLANK(Table13[[#This Row],[Discharge Date]]),"Blank","Not Blank")</f>
        <v>Blank</v>
      </c>
    </row>
    <row r="721" spans="1:36" x14ac:dyDescent="0.25">
      <c r="A721" s="30">
        <v>720</v>
      </c>
      <c r="K721" s="17">
        <f t="shared" si="22"/>
        <v>0</v>
      </c>
      <c r="L721" s="17">
        <f t="shared" ca="1" si="23"/>
        <v>123</v>
      </c>
      <c r="AH721" s="32"/>
      <c r="AI721" s="23"/>
      <c r="AJ721" s="17" t="str">
        <f>IF(ISBLANK(Table13[[#This Row],[Discharge Date]]),"Blank","Not Blank")</f>
        <v>Blank</v>
      </c>
    </row>
    <row r="722" spans="1:36" x14ac:dyDescent="0.25">
      <c r="A722" s="30">
        <v>721</v>
      </c>
      <c r="K722" s="17">
        <f t="shared" si="22"/>
        <v>0</v>
      </c>
      <c r="L722" s="17">
        <f t="shared" ca="1" si="23"/>
        <v>123</v>
      </c>
      <c r="AH722" s="32"/>
      <c r="AI722" s="23"/>
      <c r="AJ722" s="17" t="str">
        <f>IF(ISBLANK(Table13[[#This Row],[Discharge Date]]),"Blank","Not Blank")</f>
        <v>Blank</v>
      </c>
    </row>
    <row r="723" spans="1:36" x14ac:dyDescent="0.25">
      <c r="A723" s="30">
        <v>722</v>
      </c>
      <c r="K723" s="17">
        <f t="shared" si="22"/>
        <v>0</v>
      </c>
      <c r="L723" s="17">
        <f t="shared" ca="1" si="23"/>
        <v>123</v>
      </c>
      <c r="AH723" s="32"/>
      <c r="AI723" s="23"/>
      <c r="AJ723" s="17" t="str">
        <f>IF(ISBLANK(Table13[[#This Row],[Discharge Date]]),"Blank","Not Blank")</f>
        <v>Blank</v>
      </c>
    </row>
    <row r="724" spans="1:36" x14ac:dyDescent="0.25">
      <c r="A724" s="30">
        <v>723</v>
      </c>
      <c r="K724" s="17">
        <f t="shared" si="22"/>
        <v>0</v>
      </c>
      <c r="L724" s="17">
        <f t="shared" ca="1" si="23"/>
        <v>123</v>
      </c>
      <c r="AH724" s="32"/>
      <c r="AI724" s="23"/>
      <c r="AJ724" s="17" t="str">
        <f>IF(ISBLANK(Table13[[#This Row],[Discharge Date]]),"Blank","Not Blank")</f>
        <v>Blank</v>
      </c>
    </row>
    <row r="725" spans="1:36" x14ac:dyDescent="0.25">
      <c r="A725" s="30">
        <v>724</v>
      </c>
      <c r="K725" s="17">
        <f t="shared" si="22"/>
        <v>0</v>
      </c>
      <c r="L725" s="17">
        <f t="shared" ca="1" si="23"/>
        <v>123</v>
      </c>
      <c r="AH725" s="32"/>
      <c r="AI725" s="23"/>
      <c r="AJ725" s="17" t="str">
        <f>IF(ISBLANK(Table13[[#This Row],[Discharge Date]]),"Blank","Not Blank")</f>
        <v>Blank</v>
      </c>
    </row>
    <row r="726" spans="1:36" x14ac:dyDescent="0.25">
      <c r="A726" s="30">
        <v>725</v>
      </c>
      <c r="K726" s="17">
        <f t="shared" si="22"/>
        <v>0</v>
      </c>
      <c r="L726" s="17">
        <f t="shared" ca="1" si="23"/>
        <v>123</v>
      </c>
      <c r="AH726" s="32"/>
      <c r="AI726" s="23"/>
      <c r="AJ726" s="17" t="str">
        <f>IF(ISBLANK(Table13[[#This Row],[Discharge Date]]),"Blank","Not Blank")</f>
        <v>Blank</v>
      </c>
    </row>
    <row r="727" spans="1:36" x14ac:dyDescent="0.25">
      <c r="A727" s="30">
        <v>726</v>
      </c>
      <c r="K727" s="17">
        <f t="shared" si="22"/>
        <v>0</v>
      </c>
      <c r="L727" s="17">
        <f t="shared" ca="1" si="23"/>
        <v>123</v>
      </c>
      <c r="AH727" s="32"/>
      <c r="AI727" s="23"/>
      <c r="AJ727" s="17" t="str">
        <f>IF(ISBLANK(Table13[[#This Row],[Discharge Date]]),"Blank","Not Blank")</f>
        <v>Blank</v>
      </c>
    </row>
    <row r="728" spans="1:36" x14ac:dyDescent="0.25">
      <c r="A728" s="30">
        <v>727</v>
      </c>
      <c r="K728" s="17">
        <f t="shared" si="22"/>
        <v>0</v>
      </c>
      <c r="L728" s="17">
        <f t="shared" ca="1" si="23"/>
        <v>123</v>
      </c>
      <c r="AH728" s="32"/>
      <c r="AI728" s="23"/>
      <c r="AJ728" s="17" t="str">
        <f>IF(ISBLANK(Table13[[#This Row],[Discharge Date]]),"Blank","Not Blank")</f>
        <v>Blank</v>
      </c>
    </row>
    <row r="729" spans="1:36" x14ac:dyDescent="0.25">
      <c r="A729" s="30">
        <v>728</v>
      </c>
      <c r="K729" s="17">
        <f t="shared" si="22"/>
        <v>0</v>
      </c>
      <c r="L729" s="17">
        <f t="shared" ca="1" si="23"/>
        <v>123</v>
      </c>
      <c r="AH729" s="32"/>
      <c r="AI729" s="23"/>
      <c r="AJ729" s="17" t="str">
        <f>IF(ISBLANK(Table13[[#This Row],[Discharge Date]]),"Blank","Not Blank")</f>
        <v>Blank</v>
      </c>
    </row>
    <row r="730" spans="1:36" x14ac:dyDescent="0.25">
      <c r="A730" s="30">
        <v>729</v>
      </c>
      <c r="K730" s="17">
        <f t="shared" si="22"/>
        <v>0</v>
      </c>
      <c r="L730" s="17">
        <f t="shared" ca="1" si="23"/>
        <v>123</v>
      </c>
      <c r="AH730" s="32"/>
      <c r="AI730" s="23"/>
      <c r="AJ730" s="17" t="str">
        <f>IF(ISBLANK(Table13[[#This Row],[Discharge Date]]),"Blank","Not Blank")</f>
        <v>Blank</v>
      </c>
    </row>
    <row r="731" spans="1:36" x14ac:dyDescent="0.25">
      <c r="A731" s="30">
        <v>730</v>
      </c>
      <c r="K731" s="17">
        <f t="shared" si="22"/>
        <v>0</v>
      </c>
      <c r="L731" s="17">
        <f t="shared" ca="1" si="23"/>
        <v>123</v>
      </c>
      <c r="AH731" s="32"/>
      <c r="AI731" s="23"/>
      <c r="AJ731" s="17" t="str">
        <f>IF(ISBLANK(Table13[[#This Row],[Discharge Date]]),"Blank","Not Blank")</f>
        <v>Blank</v>
      </c>
    </row>
    <row r="732" spans="1:36" x14ac:dyDescent="0.25">
      <c r="A732" s="30">
        <v>731</v>
      </c>
      <c r="K732" s="17">
        <f t="shared" si="22"/>
        <v>0</v>
      </c>
      <c r="L732" s="17">
        <f t="shared" ca="1" si="23"/>
        <v>123</v>
      </c>
      <c r="AH732" s="32"/>
      <c r="AI732" s="23"/>
      <c r="AJ732" s="17" t="str">
        <f>IF(ISBLANK(Table13[[#This Row],[Discharge Date]]),"Blank","Not Blank")</f>
        <v>Blank</v>
      </c>
    </row>
    <row r="733" spans="1:36" x14ac:dyDescent="0.25">
      <c r="A733" s="30">
        <v>732</v>
      </c>
      <c r="K733" s="17">
        <f t="shared" si="22"/>
        <v>0</v>
      </c>
      <c r="L733" s="17">
        <f t="shared" ca="1" si="23"/>
        <v>123</v>
      </c>
      <c r="AH733" s="32"/>
      <c r="AI733" s="23"/>
      <c r="AJ733" s="17" t="str">
        <f>IF(ISBLANK(Table13[[#This Row],[Discharge Date]]),"Blank","Not Blank")</f>
        <v>Blank</v>
      </c>
    </row>
    <row r="734" spans="1:36" x14ac:dyDescent="0.25">
      <c r="A734" s="30">
        <v>733</v>
      </c>
      <c r="K734" s="17">
        <f t="shared" si="22"/>
        <v>0</v>
      </c>
      <c r="L734" s="17">
        <f t="shared" ca="1" si="23"/>
        <v>123</v>
      </c>
      <c r="AH734" s="32"/>
      <c r="AI734" s="23"/>
      <c r="AJ734" s="17" t="str">
        <f>IF(ISBLANK(Table13[[#This Row],[Discharge Date]]),"Blank","Not Blank")</f>
        <v>Blank</v>
      </c>
    </row>
    <row r="735" spans="1:36" x14ac:dyDescent="0.25">
      <c r="A735" s="30">
        <v>734</v>
      </c>
      <c r="K735" s="17">
        <f t="shared" si="22"/>
        <v>0</v>
      </c>
      <c r="L735" s="17">
        <f t="shared" ca="1" si="23"/>
        <v>123</v>
      </c>
      <c r="AH735" s="32"/>
      <c r="AI735" s="23"/>
      <c r="AJ735" s="17" t="str">
        <f>IF(ISBLANK(Table13[[#This Row],[Discharge Date]]),"Blank","Not Blank")</f>
        <v>Blank</v>
      </c>
    </row>
    <row r="736" spans="1:36" x14ac:dyDescent="0.25">
      <c r="A736" s="30">
        <v>735</v>
      </c>
      <c r="K736" s="17">
        <f t="shared" si="22"/>
        <v>0</v>
      </c>
      <c r="L736" s="17">
        <f t="shared" ca="1" si="23"/>
        <v>123</v>
      </c>
      <c r="AH736" s="32"/>
      <c r="AI736" s="23"/>
      <c r="AJ736" s="17" t="str">
        <f>IF(ISBLANK(Table13[[#This Row],[Discharge Date]]),"Blank","Not Blank")</f>
        <v>Blank</v>
      </c>
    </row>
    <row r="737" spans="1:36" x14ac:dyDescent="0.25">
      <c r="A737" s="30">
        <v>736</v>
      </c>
      <c r="K737" s="17">
        <f t="shared" si="22"/>
        <v>0</v>
      </c>
      <c r="L737" s="17">
        <f t="shared" ca="1" si="23"/>
        <v>123</v>
      </c>
      <c r="AH737" s="32"/>
      <c r="AI737" s="23"/>
      <c r="AJ737" s="17" t="str">
        <f>IF(ISBLANK(Table13[[#This Row],[Discharge Date]]),"Blank","Not Blank")</f>
        <v>Blank</v>
      </c>
    </row>
    <row r="738" spans="1:36" x14ac:dyDescent="0.25">
      <c r="A738" s="30">
        <v>737</v>
      </c>
      <c r="K738" s="17">
        <f t="shared" si="22"/>
        <v>0</v>
      </c>
      <c r="L738" s="17">
        <f t="shared" ca="1" si="23"/>
        <v>123</v>
      </c>
      <c r="AH738" s="32"/>
      <c r="AI738" s="23"/>
      <c r="AJ738" s="17" t="str">
        <f>IF(ISBLANK(Table13[[#This Row],[Discharge Date]]),"Blank","Not Blank")</f>
        <v>Blank</v>
      </c>
    </row>
    <row r="739" spans="1:36" x14ac:dyDescent="0.25">
      <c r="A739" s="30">
        <v>738</v>
      </c>
      <c r="K739" s="17">
        <f t="shared" si="22"/>
        <v>0</v>
      </c>
      <c r="L739" s="17">
        <f t="shared" ca="1" si="23"/>
        <v>123</v>
      </c>
      <c r="AH739" s="32"/>
      <c r="AI739" s="23"/>
      <c r="AJ739" s="17" t="str">
        <f>IF(ISBLANK(Table13[[#This Row],[Discharge Date]]),"Blank","Not Blank")</f>
        <v>Blank</v>
      </c>
    </row>
    <row r="740" spans="1:36" x14ac:dyDescent="0.25">
      <c r="A740" s="30">
        <v>739</v>
      </c>
      <c r="K740" s="17">
        <f t="shared" si="22"/>
        <v>0</v>
      </c>
      <c r="L740" s="17">
        <f t="shared" ca="1" si="23"/>
        <v>123</v>
      </c>
      <c r="AH740" s="32"/>
      <c r="AI740" s="23"/>
      <c r="AJ740" s="17" t="str">
        <f>IF(ISBLANK(Table13[[#This Row],[Discharge Date]]),"Blank","Not Blank")</f>
        <v>Blank</v>
      </c>
    </row>
    <row r="741" spans="1:36" x14ac:dyDescent="0.25">
      <c r="A741" s="30">
        <v>740</v>
      </c>
      <c r="K741" s="17">
        <f t="shared" si="22"/>
        <v>0</v>
      </c>
      <c r="L741" s="17">
        <f t="shared" ca="1" si="23"/>
        <v>123</v>
      </c>
      <c r="AH741" s="32"/>
      <c r="AI741" s="23"/>
      <c r="AJ741" s="17" t="str">
        <f>IF(ISBLANK(Table13[[#This Row],[Discharge Date]]),"Blank","Not Blank")</f>
        <v>Blank</v>
      </c>
    </row>
    <row r="742" spans="1:36" x14ac:dyDescent="0.25">
      <c r="A742" s="30">
        <v>741</v>
      </c>
      <c r="K742" s="17">
        <f t="shared" si="22"/>
        <v>0</v>
      </c>
      <c r="L742" s="17">
        <f t="shared" ca="1" si="23"/>
        <v>123</v>
      </c>
      <c r="AH742" s="32"/>
      <c r="AI742" s="23"/>
      <c r="AJ742" s="17" t="str">
        <f>IF(ISBLANK(Table13[[#This Row],[Discharge Date]]),"Blank","Not Blank")</f>
        <v>Blank</v>
      </c>
    </row>
    <row r="743" spans="1:36" x14ac:dyDescent="0.25">
      <c r="A743" s="30">
        <v>742</v>
      </c>
      <c r="K743" s="17">
        <f t="shared" si="22"/>
        <v>0</v>
      </c>
      <c r="L743" s="17">
        <f t="shared" ca="1" si="23"/>
        <v>123</v>
      </c>
      <c r="AH743" s="32"/>
      <c r="AI743" s="23"/>
      <c r="AJ743" s="17" t="str">
        <f>IF(ISBLANK(Table13[[#This Row],[Discharge Date]]),"Blank","Not Blank")</f>
        <v>Blank</v>
      </c>
    </row>
    <row r="744" spans="1:36" x14ac:dyDescent="0.25">
      <c r="A744" s="30">
        <v>743</v>
      </c>
      <c r="K744" s="17">
        <f t="shared" si="22"/>
        <v>0</v>
      </c>
      <c r="L744" s="17">
        <f t="shared" ca="1" si="23"/>
        <v>123</v>
      </c>
      <c r="AH744" s="32"/>
      <c r="AI744" s="23"/>
      <c r="AJ744" s="17" t="str">
        <f>IF(ISBLANK(Table13[[#This Row],[Discharge Date]]),"Blank","Not Blank")</f>
        <v>Blank</v>
      </c>
    </row>
    <row r="745" spans="1:36" x14ac:dyDescent="0.25">
      <c r="A745" s="30">
        <v>744</v>
      </c>
      <c r="K745" s="17">
        <f t="shared" si="22"/>
        <v>0</v>
      </c>
      <c r="L745" s="17">
        <f t="shared" ca="1" si="23"/>
        <v>123</v>
      </c>
      <c r="AH745" s="32"/>
      <c r="AI745" s="23"/>
      <c r="AJ745" s="17" t="str">
        <f>IF(ISBLANK(Table13[[#This Row],[Discharge Date]]),"Blank","Not Blank")</f>
        <v>Blank</v>
      </c>
    </row>
    <row r="746" spans="1:36" x14ac:dyDescent="0.25">
      <c r="A746" s="30">
        <v>745</v>
      </c>
      <c r="K746" s="17">
        <f t="shared" si="22"/>
        <v>0</v>
      </c>
      <c r="L746" s="17">
        <f t="shared" ca="1" si="23"/>
        <v>123</v>
      </c>
      <c r="AH746" s="32"/>
      <c r="AI746" s="23"/>
      <c r="AJ746" s="17" t="str">
        <f>IF(ISBLANK(Table13[[#This Row],[Discharge Date]]),"Blank","Not Blank")</f>
        <v>Blank</v>
      </c>
    </row>
    <row r="747" spans="1:36" x14ac:dyDescent="0.25">
      <c r="A747" s="30">
        <v>746</v>
      </c>
      <c r="K747" s="17">
        <f t="shared" si="22"/>
        <v>0</v>
      </c>
      <c r="L747" s="17">
        <f t="shared" ca="1" si="23"/>
        <v>123</v>
      </c>
      <c r="AH747" s="32"/>
      <c r="AI747" s="23"/>
      <c r="AJ747" s="17" t="str">
        <f>IF(ISBLANK(Table13[[#This Row],[Discharge Date]]),"Blank","Not Blank")</f>
        <v>Blank</v>
      </c>
    </row>
    <row r="748" spans="1:36" x14ac:dyDescent="0.25">
      <c r="A748" s="30">
        <v>747</v>
      </c>
      <c r="K748" s="17">
        <f t="shared" si="22"/>
        <v>0</v>
      </c>
      <c r="L748" s="17">
        <f t="shared" ca="1" si="23"/>
        <v>123</v>
      </c>
      <c r="AH748" s="32"/>
      <c r="AI748" s="23"/>
      <c r="AJ748" s="17" t="str">
        <f>IF(ISBLANK(Table13[[#This Row],[Discharge Date]]),"Blank","Not Blank")</f>
        <v>Blank</v>
      </c>
    </row>
    <row r="749" spans="1:36" x14ac:dyDescent="0.25">
      <c r="A749" s="30">
        <v>748</v>
      </c>
      <c r="K749" s="17">
        <f t="shared" si="22"/>
        <v>0</v>
      </c>
      <c r="L749" s="17">
        <f t="shared" ca="1" si="23"/>
        <v>123</v>
      </c>
      <c r="AH749" s="32"/>
      <c r="AI749" s="23"/>
      <c r="AJ749" s="17" t="str">
        <f>IF(ISBLANK(Table13[[#This Row],[Discharge Date]]),"Blank","Not Blank")</f>
        <v>Blank</v>
      </c>
    </row>
    <row r="750" spans="1:36" x14ac:dyDescent="0.25">
      <c r="A750" s="30">
        <v>749</v>
      </c>
      <c r="K750" s="17">
        <f t="shared" si="22"/>
        <v>0</v>
      </c>
      <c r="L750" s="17">
        <f t="shared" ca="1" si="23"/>
        <v>123</v>
      </c>
      <c r="AH750" s="32"/>
      <c r="AI750" s="23"/>
      <c r="AJ750" s="17" t="str">
        <f>IF(ISBLANK(Table13[[#This Row],[Discharge Date]]),"Blank","Not Blank")</f>
        <v>Blank</v>
      </c>
    </row>
    <row r="751" spans="1:36" x14ac:dyDescent="0.25">
      <c r="A751" s="30">
        <v>750</v>
      </c>
      <c r="K751" s="17">
        <f t="shared" si="22"/>
        <v>0</v>
      </c>
      <c r="L751" s="17">
        <f t="shared" ca="1" si="23"/>
        <v>123</v>
      </c>
      <c r="AH751" s="32"/>
      <c r="AI751" s="23"/>
      <c r="AJ751" s="17" t="str">
        <f>IF(ISBLANK(Table13[[#This Row],[Discharge Date]]),"Blank","Not Blank")</f>
        <v>Blank</v>
      </c>
    </row>
    <row r="752" spans="1:36" x14ac:dyDescent="0.25">
      <c r="A752" s="30">
        <v>751</v>
      </c>
      <c r="K752" s="17">
        <f t="shared" si="22"/>
        <v>0</v>
      </c>
      <c r="L752" s="17">
        <f t="shared" ca="1" si="23"/>
        <v>123</v>
      </c>
      <c r="AH752" s="32"/>
      <c r="AI752" s="23"/>
      <c r="AJ752" s="17" t="str">
        <f>IF(ISBLANK(Table13[[#This Row],[Discharge Date]]),"Blank","Not Blank")</f>
        <v>Blank</v>
      </c>
    </row>
    <row r="753" spans="1:36" x14ac:dyDescent="0.25">
      <c r="A753" s="30">
        <v>752</v>
      </c>
      <c r="K753" s="17">
        <f t="shared" si="22"/>
        <v>0</v>
      </c>
      <c r="L753" s="17">
        <f t="shared" ca="1" si="23"/>
        <v>123</v>
      </c>
      <c r="AH753" s="32"/>
      <c r="AI753" s="23"/>
      <c r="AJ753" s="17" t="str">
        <f>IF(ISBLANK(Table13[[#This Row],[Discharge Date]]),"Blank","Not Blank")</f>
        <v>Blank</v>
      </c>
    </row>
    <row r="754" spans="1:36" x14ac:dyDescent="0.25">
      <c r="A754" s="30">
        <v>753</v>
      </c>
      <c r="K754" s="17">
        <f t="shared" si="22"/>
        <v>0</v>
      </c>
      <c r="L754" s="17">
        <f t="shared" ca="1" si="23"/>
        <v>123</v>
      </c>
      <c r="AH754" s="32"/>
      <c r="AI754" s="23"/>
      <c r="AJ754" s="17" t="str">
        <f>IF(ISBLANK(Table13[[#This Row],[Discharge Date]]),"Blank","Not Blank")</f>
        <v>Blank</v>
      </c>
    </row>
    <row r="755" spans="1:36" x14ac:dyDescent="0.25">
      <c r="A755" s="30">
        <v>754</v>
      </c>
      <c r="K755" s="17">
        <f t="shared" si="22"/>
        <v>0</v>
      </c>
      <c r="L755" s="17">
        <f t="shared" ca="1" si="23"/>
        <v>123</v>
      </c>
      <c r="AH755" s="32"/>
      <c r="AI755" s="23"/>
      <c r="AJ755" s="17" t="str">
        <f>IF(ISBLANK(Table13[[#This Row],[Discharge Date]]),"Blank","Not Blank")</f>
        <v>Blank</v>
      </c>
    </row>
    <row r="756" spans="1:36" x14ac:dyDescent="0.25">
      <c r="A756" s="30">
        <v>755</v>
      </c>
      <c r="K756" s="17">
        <f t="shared" si="22"/>
        <v>0</v>
      </c>
      <c r="L756" s="17">
        <f t="shared" ca="1" si="23"/>
        <v>123</v>
      </c>
      <c r="AH756" s="32"/>
      <c r="AI756" s="23"/>
      <c r="AJ756" s="17" t="str">
        <f>IF(ISBLANK(Table13[[#This Row],[Discharge Date]]),"Blank","Not Blank")</f>
        <v>Blank</v>
      </c>
    </row>
    <row r="757" spans="1:36" x14ac:dyDescent="0.25">
      <c r="A757" s="30">
        <v>756</v>
      </c>
      <c r="K757" s="17">
        <f t="shared" si="22"/>
        <v>0</v>
      </c>
      <c r="L757" s="17">
        <f t="shared" ca="1" si="23"/>
        <v>123</v>
      </c>
      <c r="AH757" s="32"/>
      <c r="AI757" s="23"/>
      <c r="AJ757" s="17" t="str">
        <f>IF(ISBLANK(Table13[[#This Row],[Discharge Date]]),"Blank","Not Blank")</f>
        <v>Blank</v>
      </c>
    </row>
    <row r="758" spans="1:36" x14ac:dyDescent="0.25">
      <c r="A758" s="30">
        <v>757</v>
      </c>
      <c r="K758" s="17">
        <f t="shared" si="22"/>
        <v>0</v>
      </c>
      <c r="L758" s="17">
        <f t="shared" ca="1" si="23"/>
        <v>123</v>
      </c>
      <c r="AH758" s="32"/>
      <c r="AI758" s="23"/>
      <c r="AJ758" s="17" t="str">
        <f>IF(ISBLANK(Table13[[#This Row],[Discharge Date]]),"Blank","Not Blank")</f>
        <v>Blank</v>
      </c>
    </row>
    <row r="759" spans="1:36" x14ac:dyDescent="0.25">
      <c r="A759" s="30">
        <v>758</v>
      </c>
      <c r="K759" s="17">
        <f t="shared" si="22"/>
        <v>0</v>
      </c>
      <c r="L759" s="17">
        <f t="shared" ca="1" si="23"/>
        <v>123</v>
      </c>
      <c r="AH759" s="32"/>
      <c r="AI759" s="23"/>
      <c r="AJ759" s="17" t="str">
        <f>IF(ISBLANK(Table13[[#This Row],[Discharge Date]]),"Blank","Not Blank")</f>
        <v>Blank</v>
      </c>
    </row>
    <row r="760" spans="1:36" x14ac:dyDescent="0.25">
      <c r="A760" s="30">
        <v>759</v>
      </c>
      <c r="K760" s="17">
        <f t="shared" si="22"/>
        <v>0</v>
      </c>
      <c r="L760" s="17">
        <f t="shared" ca="1" si="23"/>
        <v>123</v>
      </c>
      <c r="AH760" s="32"/>
      <c r="AI760" s="23"/>
      <c r="AJ760" s="17" t="str">
        <f>IF(ISBLANK(Table13[[#This Row],[Discharge Date]]),"Blank","Not Blank")</f>
        <v>Blank</v>
      </c>
    </row>
    <row r="761" spans="1:36" x14ac:dyDescent="0.25">
      <c r="A761" s="30">
        <v>760</v>
      </c>
      <c r="K761" s="17">
        <f t="shared" si="22"/>
        <v>0</v>
      </c>
      <c r="L761" s="17">
        <f t="shared" ca="1" si="23"/>
        <v>123</v>
      </c>
      <c r="AH761" s="32"/>
      <c r="AI761" s="23"/>
      <c r="AJ761" s="17" t="str">
        <f>IF(ISBLANK(Table13[[#This Row],[Discharge Date]]),"Blank","Not Blank")</f>
        <v>Blank</v>
      </c>
    </row>
    <row r="762" spans="1:36" x14ac:dyDescent="0.25">
      <c r="A762" s="30">
        <v>761</v>
      </c>
      <c r="K762" s="17">
        <f t="shared" si="22"/>
        <v>0</v>
      </c>
      <c r="L762" s="17">
        <f t="shared" ca="1" si="23"/>
        <v>123</v>
      </c>
      <c r="AH762" s="32"/>
      <c r="AI762" s="23"/>
      <c r="AJ762" s="17" t="str">
        <f>IF(ISBLANK(Table13[[#This Row],[Discharge Date]]),"Blank","Not Blank")</f>
        <v>Blank</v>
      </c>
    </row>
    <row r="763" spans="1:36" x14ac:dyDescent="0.25">
      <c r="A763" s="30">
        <v>762</v>
      </c>
      <c r="K763" s="17">
        <f t="shared" si="22"/>
        <v>0</v>
      </c>
      <c r="L763" s="17">
        <f t="shared" ca="1" si="23"/>
        <v>123</v>
      </c>
      <c r="AH763" s="32"/>
      <c r="AI763" s="23"/>
      <c r="AJ763" s="17" t="str">
        <f>IF(ISBLANK(Table13[[#This Row],[Discharge Date]]),"Blank","Not Blank")</f>
        <v>Blank</v>
      </c>
    </row>
    <row r="764" spans="1:36" x14ac:dyDescent="0.25">
      <c r="A764" s="30">
        <v>763</v>
      </c>
      <c r="K764" s="17">
        <f t="shared" si="22"/>
        <v>0</v>
      </c>
      <c r="L764" s="17">
        <f t="shared" ca="1" si="23"/>
        <v>123</v>
      </c>
      <c r="AH764" s="32"/>
      <c r="AI764" s="23"/>
      <c r="AJ764" s="17" t="str">
        <f>IF(ISBLANK(Table13[[#This Row],[Discharge Date]]),"Blank","Not Blank")</f>
        <v>Blank</v>
      </c>
    </row>
    <row r="765" spans="1:36" x14ac:dyDescent="0.25">
      <c r="A765" s="30">
        <v>764</v>
      </c>
      <c r="K765" s="17">
        <f t="shared" si="22"/>
        <v>0</v>
      </c>
      <c r="L765" s="17">
        <f t="shared" ca="1" si="23"/>
        <v>123</v>
      </c>
      <c r="AH765" s="32"/>
      <c r="AI765" s="23"/>
      <c r="AJ765" s="17" t="str">
        <f>IF(ISBLANK(Table13[[#This Row],[Discharge Date]]),"Blank","Not Blank")</f>
        <v>Blank</v>
      </c>
    </row>
    <row r="766" spans="1:36" x14ac:dyDescent="0.25">
      <c r="A766" s="30">
        <v>765</v>
      </c>
      <c r="K766" s="17">
        <f t="shared" si="22"/>
        <v>0</v>
      </c>
      <c r="L766" s="17">
        <f t="shared" ca="1" si="23"/>
        <v>123</v>
      </c>
      <c r="AH766" s="32"/>
      <c r="AI766" s="23"/>
      <c r="AJ766" s="17" t="str">
        <f>IF(ISBLANK(Table13[[#This Row],[Discharge Date]]),"Blank","Not Blank")</f>
        <v>Blank</v>
      </c>
    </row>
    <row r="767" spans="1:36" x14ac:dyDescent="0.25">
      <c r="A767" s="30">
        <v>766</v>
      </c>
      <c r="K767" s="17">
        <f t="shared" si="22"/>
        <v>0</v>
      </c>
      <c r="L767" s="17">
        <f t="shared" ca="1" si="23"/>
        <v>123</v>
      </c>
      <c r="AH767" s="32"/>
      <c r="AI767" s="23"/>
      <c r="AJ767" s="17" t="str">
        <f>IF(ISBLANK(Table13[[#This Row],[Discharge Date]]),"Blank","Not Blank")</f>
        <v>Blank</v>
      </c>
    </row>
    <row r="768" spans="1:36" x14ac:dyDescent="0.25">
      <c r="A768" s="30">
        <v>767</v>
      </c>
      <c r="K768" s="17">
        <f t="shared" si="22"/>
        <v>0</v>
      </c>
      <c r="L768" s="17">
        <f t="shared" ca="1" si="23"/>
        <v>123</v>
      </c>
      <c r="AH768" s="32"/>
      <c r="AI768" s="23"/>
      <c r="AJ768" s="17" t="str">
        <f>IF(ISBLANK(Table13[[#This Row],[Discharge Date]]),"Blank","Not Blank")</f>
        <v>Blank</v>
      </c>
    </row>
    <row r="769" spans="1:36" x14ac:dyDescent="0.25">
      <c r="A769" s="30">
        <v>768</v>
      </c>
      <c r="K769" s="17">
        <f t="shared" si="22"/>
        <v>0</v>
      </c>
      <c r="L769" s="17">
        <f t="shared" ca="1" si="23"/>
        <v>123</v>
      </c>
      <c r="AH769" s="32"/>
      <c r="AI769" s="23"/>
      <c r="AJ769" s="17" t="str">
        <f>IF(ISBLANK(Table13[[#This Row],[Discharge Date]]),"Blank","Not Blank")</f>
        <v>Blank</v>
      </c>
    </row>
    <row r="770" spans="1:36" x14ac:dyDescent="0.25">
      <c r="A770" s="30">
        <v>769</v>
      </c>
      <c r="K770" s="17">
        <f t="shared" si="22"/>
        <v>0</v>
      </c>
      <c r="L770" s="17">
        <f t="shared" ca="1" si="23"/>
        <v>123</v>
      </c>
      <c r="AH770" s="32"/>
      <c r="AI770" s="23"/>
      <c r="AJ770" s="17" t="str">
        <f>IF(ISBLANK(Table13[[#This Row],[Discharge Date]]),"Blank","Not Blank")</f>
        <v>Blank</v>
      </c>
    </row>
    <row r="771" spans="1:36" x14ac:dyDescent="0.25">
      <c r="A771" s="30">
        <v>770</v>
      </c>
      <c r="K771" s="17">
        <f t="shared" ref="K771:K834" si="24">INT(ROUND(YEARFRAC(D771,J771),1))</f>
        <v>0</v>
      </c>
      <c r="L771" s="17">
        <f t="shared" ref="L771:L834" ca="1" si="25">ROUNDDOWN(YEARFRAC(J771, TODAY(), 1), 0)</f>
        <v>123</v>
      </c>
      <c r="AH771" s="32"/>
      <c r="AI771" s="23"/>
      <c r="AJ771" s="17" t="str">
        <f>IF(ISBLANK(Table13[[#This Row],[Discharge Date]]),"Blank","Not Blank")</f>
        <v>Blank</v>
      </c>
    </row>
    <row r="772" spans="1:36" x14ac:dyDescent="0.25">
      <c r="A772" s="30">
        <v>771</v>
      </c>
      <c r="K772" s="17">
        <f t="shared" si="24"/>
        <v>0</v>
      </c>
      <c r="L772" s="17">
        <f t="shared" ca="1" si="25"/>
        <v>123</v>
      </c>
      <c r="AH772" s="32"/>
      <c r="AI772" s="23"/>
      <c r="AJ772" s="17" t="str">
        <f>IF(ISBLANK(Table13[[#This Row],[Discharge Date]]),"Blank","Not Blank")</f>
        <v>Blank</v>
      </c>
    </row>
    <row r="773" spans="1:36" x14ac:dyDescent="0.25">
      <c r="A773" s="30">
        <v>772</v>
      </c>
      <c r="K773" s="17">
        <f t="shared" si="24"/>
        <v>0</v>
      </c>
      <c r="L773" s="17">
        <f t="shared" ca="1" si="25"/>
        <v>123</v>
      </c>
      <c r="AH773" s="32"/>
      <c r="AI773" s="23"/>
      <c r="AJ773" s="17" t="str">
        <f>IF(ISBLANK(Table13[[#This Row],[Discharge Date]]),"Blank","Not Blank")</f>
        <v>Blank</v>
      </c>
    </row>
    <row r="774" spans="1:36" x14ac:dyDescent="0.25">
      <c r="A774" s="30">
        <v>773</v>
      </c>
      <c r="K774" s="17">
        <f t="shared" si="24"/>
        <v>0</v>
      </c>
      <c r="L774" s="17">
        <f t="shared" ca="1" si="25"/>
        <v>123</v>
      </c>
      <c r="AH774" s="32"/>
      <c r="AI774" s="23"/>
      <c r="AJ774" s="17" t="str">
        <f>IF(ISBLANK(Table13[[#This Row],[Discharge Date]]),"Blank","Not Blank")</f>
        <v>Blank</v>
      </c>
    </row>
    <row r="775" spans="1:36" x14ac:dyDescent="0.25">
      <c r="A775" s="30">
        <v>774</v>
      </c>
      <c r="K775" s="17">
        <f t="shared" si="24"/>
        <v>0</v>
      </c>
      <c r="L775" s="17">
        <f t="shared" ca="1" si="25"/>
        <v>123</v>
      </c>
      <c r="AH775" s="32"/>
      <c r="AI775" s="23"/>
      <c r="AJ775" s="17" t="str">
        <f>IF(ISBLANK(Table13[[#This Row],[Discharge Date]]),"Blank","Not Blank")</f>
        <v>Blank</v>
      </c>
    </row>
    <row r="776" spans="1:36" x14ac:dyDescent="0.25">
      <c r="A776" s="30">
        <v>775</v>
      </c>
      <c r="K776" s="17">
        <f t="shared" si="24"/>
        <v>0</v>
      </c>
      <c r="L776" s="17">
        <f t="shared" ca="1" si="25"/>
        <v>123</v>
      </c>
      <c r="AH776" s="32"/>
      <c r="AI776" s="23"/>
      <c r="AJ776" s="17" t="str">
        <f>IF(ISBLANK(Table13[[#This Row],[Discharge Date]]),"Blank","Not Blank")</f>
        <v>Blank</v>
      </c>
    </row>
    <row r="777" spans="1:36" x14ac:dyDescent="0.25">
      <c r="A777" s="30">
        <v>776</v>
      </c>
      <c r="K777" s="17">
        <f t="shared" si="24"/>
        <v>0</v>
      </c>
      <c r="L777" s="17">
        <f t="shared" ca="1" si="25"/>
        <v>123</v>
      </c>
      <c r="AH777" s="32"/>
      <c r="AI777" s="23"/>
      <c r="AJ777" s="17" t="str">
        <f>IF(ISBLANK(Table13[[#This Row],[Discharge Date]]),"Blank","Not Blank")</f>
        <v>Blank</v>
      </c>
    </row>
    <row r="778" spans="1:36" x14ac:dyDescent="0.25">
      <c r="A778" s="30">
        <v>777</v>
      </c>
      <c r="K778" s="17">
        <f t="shared" si="24"/>
        <v>0</v>
      </c>
      <c r="L778" s="17">
        <f t="shared" ca="1" si="25"/>
        <v>123</v>
      </c>
      <c r="AH778" s="32"/>
      <c r="AI778" s="23"/>
      <c r="AJ778" s="17" t="str">
        <f>IF(ISBLANK(Table13[[#This Row],[Discharge Date]]),"Blank","Not Blank")</f>
        <v>Blank</v>
      </c>
    </row>
    <row r="779" spans="1:36" x14ac:dyDescent="0.25">
      <c r="A779" s="30">
        <v>778</v>
      </c>
      <c r="K779" s="17">
        <f t="shared" si="24"/>
        <v>0</v>
      </c>
      <c r="L779" s="17">
        <f t="shared" ca="1" si="25"/>
        <v>123</v>
      </c>
      <c r="AH779" s="32"/>
      <c r="AI779" s="23"/>
      <c r="AJ779" s="17" t="str">
        <f>IF(ISBLANK(Table13[[#This Row],[Discharge Date]]),"Blank","Not Blank")</f>
        <v>Blank</v>
      </c>
    </row>
    <row r="780" spans="1:36" x14ac:dyDescent="0.25">
      <c r="A780" s="30">
        <v>779</v>
      </c>
      <c r="K780" s="17">
        <f t="shared" si="24"/>
        <v>0</v>
      </c>
      <c r="L780" s="17">
        <f t="shared" ca="1" si="25"/>
        <v>123</v>
      </c>
      <c r="AH780" s="32"/>
      <c r="AI780" s="23"/>
      <c r="AJ780" s="17" t="str">
        <f>IF(ISBLANK(Table13[[#This Row],[Discharge Date]]),"Blank","Not Blank")</f>
        <v>Blank</v>
      </c>
    </row>
    <row r="781" spans="1:36" x14ac:dyDescent="0.25">
      <c r="A781" s="30">
        <v>780</v>
      </c>
      <c r="K781" s="17">
        <f t="shared" si="24"/>
        <v>0</v>
      </c>
      <c r="L781" s="17">
        <f t="shared" ca="1" si="25"/>
        <v>123</v>
      </c>
      <c r="AH781" s="32"/>
      <c r="AI781" s="23"/>
      <c r="AJ781" s="17" t="str">
        <f>IF(ISBLANK(Table13[[#This Row],[Discharge Date]]),"Blank","Not Blank")</f>
        <v>Blank</v>
      </c>
    </row>
    <row r="782" spans="1:36" x14ac:dyDescent="0.25">
      <c r="A782" s="30">
        <v>781</v>
      </c>
      <c r="K782" s="17">
        <f t="shared" si="24"/>
        <v>0</v>
      </c>
      <c r="L782" s="17">
        <f t="shared" ca="1" si="25"/>
        <v>123</v>
      </c>
      <c r="AH782" s="32"/>
      <c r="AI782" s="23"/>
      <c r="AJ782" s="17" t="str">
        <f>IF(ISBLANK(Table13[[#This Row],[Discharge Date]]),"Blank","Not Blank")</f>
        <v>Blank</v>
      </c>
    </row>
    <row r="783" spans="1:36" x14ac:dyDescent="0.25">
      <c r="A783" s="30">
        <v>782</v>
      </c>
      <c r="K783" s="17">
        <f t="shared" si="24"/>
        <v>0</v>
      </c>
      <c r="L783" s="17">
        <f t="shared" ca="1" si="25"/>
        <v>123</v>
      </c>
      <c r="AH783" s="32"/>
      <c r="AI783" s="23"/>
      <c r="AJ783" s="17" t="str">
        <f>IF(ISBLANK(Table13[[#This Row],[Discharge Date]]),"Blank","Not Blank")</f>
        <v>Blank</v>
      </c>
    </row>
    <row r="784" spans="1:36" x14ac:dyDescent="0.25">
      <c r="A784" s="30">
        <v>783</v>
      </c>
      <c r="K784" s="17">
        <f t="shared" si="24"/>
        <v>0</v>
      </c>
      <c r="L784" s="17">
        <f t="shared" ca="1" si="25"/>
        <v>123</v>
      </c>
      <c r="AH784" s="32"/>
      <c r="AI784" s="23"/>
      <c r="AJ784" s="17" t="str">
        <f>IF(ISBLANK(Table13[[#This Row],[Discharge Date]]),"Blank","Not Blank")</f>
        <v>Blank</v>
      </c>
    </row>
    <row r="785" spans="1:36" x14ac:dyDescent="0.25">
      <c r="A785" s="30">
        <v>784</v>
      </c>
      <c r="K785" s="17">
        <f t="shared" si="24"/>
        <v>0</v>
      </c>
      <c r="L785" s="17">
        <f t="shared" ca="1" si="25"/>
        <v>123</v>
      </c>
      <c r="AH785" s="32"/>
      <c r="AI785" s="23"/>
      <c r="AJ785" s="17" t="str">
        <f>IF(ISBLANK(Table13[[#This Row],[Discharge Date]]),"Blank","Not Blank")</f>
        <v>Blank</v>
      </c>
    </row>
    <row r="786" spans="1:36" x14ac:dyDescent="0.25">
      <c r="A786" s="30">
        <v>785</v>
      </c>
      <c r="K786" s="17">
        <f t="shared" si="24"/>
        <v>0</v>
      </c>
      <c r="L786" s="17">
        <f t="shared" ca="1" si="25"/>
        <v>123</v>
      </c>
      <c r="AH786" s="32"/>
      <c r="AI786" s="23"/>
      <c r="AJ786" s="17" t="str">
        <f>IF(ISBLANK(Table13[[#This Row],[Discharge Date]]),"Blank","Not Blank")</f>
        <v>Blank</v>
      </c>
    </row>
    <row r="787" spans="1:36" x14ac:dyDescent="0.25">
      <c r="A787" s="30">
        <v>786</v>
      </c>
      <c r="K787" s="17">
        <f t="shared" si="24"/>
        <v>0</v>
      </c>
      <c r="L787" s="17">
        <f t="shared" ca="1" si="25"/>
        <v>123</v>
      </c>
      <c r="AH787" s="32"/>
      <c r="AI787" s="23"/>
      <c r="AJ787" s="17" t="str">
        <f>IF(ISBLANK(Table13[[#This Row],[Discharge Date]]),"Blank","Not Blank")</f>
        <v>Blank</v>
      </c>
    </row>
    <row r="788" spans="1:36" x14ac:dyDescent="0.25">
      <c r="A788" s="30">
        <v>787</v>
      </c>
      <c r="K788" s="17">
        <f t="shared" si="24"/>
        <v>0</v>
      </c>
      <c r="L788" s="17">
        <f t="shared" ca="1" si="25"/>
        <v>123</v>
      </c>
      <c r="AH788" s="32"/>
      <c r="AI788" s="23"/>
      <c r="AJ788" s="17" t="str">
        <f>IF(ISBLANK(Table13[[#This Row],[Discharge Date]]),"Blank","Not Blank")</f>
        <v>Blank</v>
      </c>
    </row>
    <row r="789" spans="1:36" x14ac:dyDescent="0.25">
      <c r="A789" s="30">
        <v>788</v>
      </c>
      <c r="K789" s="17">
        <f t="shared" si="24"/>
        <v>0</v>
      </c>
      <c r="L789" s="17">
        <f t="shared" ca="1" si="25"/>
        <v>123</v>
      </c>
      <c r="AH789" s="32"/>
      <c r="AI789" s="23"/>
      <c r="AJ789" s="17" t="str">
        <f>IF(ISBLANK(Table13[[#This Row],[Discharge Date]]),"Blank","Not Blank")</f>
        <v>Blank</v>
      </c>
    </row>
    <row r="790" spans="1:36" x14ac:dyDescent="0.25">
      <c r="A790" s="30">
        <v>789</v>
      </c>
      <c r="K790" s="17">
        <f t="shared" si="24"/>
        <v>0</v>
      </c>
      <c r="L790" s="17">
        <f t="shared" ca="1" si="25"/>
        <v>123</v>
      </c>
      <c r="AH790" s="32"/>
      <c r="AI790" s="23"/>
      <c r="AJ790" s="17" t="str">
        <f>IF(ISBLANK(Table13[[#This Row],[Discharge Date]]),"Blank","Not Blank")</f>
        <v>Blank</v>
      </c>
    </row>
    <row r="791" spans="1:36" x14ac:dyDescent="0.25">
      <c r="A791" s="30">
        <v>790</v>
      </c>
      <c r="K791" s="17">
        <f t="shared" si="24"/>
        <v>0</v>
      </c>
      <c r="L791" s="17">
        <f t="shared" ca="1" si="25"/>
        <v>123</v>
      </c>
      <c r="AH791" s="32"/>
      <c r="AI791" s="23"/>
      <c r="AJ791" s="17" t="str">
        <f>IF(ISBLANK(Table13[[#This Row],[Discharge Date]]),"Blank","Not Blank")</f>
        <v>Blank</v>
      </c>
    </row>
    <row r="792" spans="1:36" x14ac:dyDescent="0.25">
      <c r="A792" s="30">
        <v>791</v>
      </c>
      <c r="K792" s="17">
        <f t="shared" si="24"/>
        <v>0</v>
      </c>
      <c r="L792" s="17">
        <f t="shared" ca="1" si="25"/>
        <v>123</v>
      </c>
      <c r="AH792" s="32"/>
      <c r="AI792" s="23"/>
      <c r="AJ792" s="17" t="str">
        <f>IF(ISBLANK(Table13[[#This Row],[Discharge Date]]),"Blank","Not Blank")</f>
        <v>Blank</v>
      </c>
    </row>
    <row r="793" spans="1:36" x14ac:dyDescent="0.25">
      <c r="A793" s="30">
        <v>792</v>
      </c>
      <c r="K793" s="17">
        <f t="shared" si="24"/>
        <v>0</v>
      </c>
      <c r="L793" s="17">
        <f t="shared" ca="1" si="25"/>
        <v>123</v>
      </c>
      <c r="AH793" s="32"/>
      <c r="AI793" s="23"/>
      <c r="AJ793" s="17" t="str">
        <f>IF(ISBLANK(Table13[[#This Row],[Discharge Date]]),"Blank","Not Blank")</f>
        <v>Blank</v>
      </c>
    </row>
    <row r="794" spans="1:36" x14ac:dyDescent="0.25">
      <c r="A794" s="30">
        <v>793</v>
      </c>
      <c r="K794" s="17">
        <f t="shared" si="24"/>
        <v>0</v>
      </c>
      <c r="L794" s="17">
        <f t="shared" ca="1" si="25"/>
        <v>123</v>
      </c>
      <c r="AH794" s="32"/>
      <c r="AI794" s="23"/>
      <c r="AJ794" s="17" t="str">
        <f>IF(ISBLANK(Table13[[#This Row],[Discharge Date]]),"Blank","Not Blank")</f>
        <v>Blank</v>
      </c>
    </row>
    <row r="795" spans="1:36" x14ac:dyDescent="0.25">
      <c r="A795" s="30">
        <v>794</v>
      </c>
      <c r="K795" s="17">
        <f t="shared" si="24"/>
        <v>0</v>
      </c>
      <c r="L795" s="17">
        <f t="shared" ca="1" si="25"/>
        <v>123</v>
      </c>
      <c r="AH795" s="32"/>
      <c r="AI795" s="23"/>
      <c r="AJ795" s="17" t="str">
        <f>IF(ISBLANK(Table13[[#This Row],[Discharge Date]]),"Blank","Not Blank")</f>
        <v>Blank</v>
      </c>
    </row>
    <row r="796" spans="1:36" x14ac:dyDescent="0.25">
      <c r="A796" s="30">
        <v>795</v>
      </c>
      <c r="K796" s="17">
        <f t="shared" si="24"/>
        <v>0</v>
      </c>
      <c r="L796" s="17">
        <f t="shared" ca="1" si="25"/>
        <v>123</v>
      </c>
      <c r="AH796" s="32"/>
      <c r="AI796" s="23"/>
      <c r="AJ796" s="17" t="str">
        <f>IF(ISBLANK(Table13[[#This Row],[Discharge Date]]),"Blank","Not Blank")</f>
        <v>Blank</v>
      </c>
    </row>
    <row r="797" spans="1:36" x14ac:dyDescent="0.25">
      <c r="A797" s="30">
        <v>796</v>
      </c>
      <c r="K797" s="17">
        <f t="shared" si="24"/>
        <v>0</v>
      </c>
      <c r="L797" s="17">
        <f t="shared" ca="1" si="25"/>
        <v>123</v>
      </c>
      <c r="AH797" s="32"/>
      <c r="AI797" s="23"/>
      <c r="AJ797" s="17" t="str">
        <f>IF(ISBLANK(Table13[[#This Row],[Discharge Date]]),"Blank","Not Blank")</f>
        <v>Blank</v>
      </c>
    </row>
    <row r="798" spans="1:36" x14ac:dyDescent="0.25">
      <c r="A798" s="30">
        <v>797</v>
      </c>
      <c r="K798" s="17">
        <f t="shared" si="24"/>
        <v>0</v>
      </c>
      <c r="L798" s="17">
        <f t="shared" ca="1" si="25"/>
        <v>123</v>
      </c>
      <c r="AH798" s="32"/>
      <c r="AI798" s="23"/>
      <c r="AJ798" s="17" t="str">
        <f>IF(ISBLANK(Table13[[#This Row],[Discharge Date]]),"Blank","Not Blank")</f>
        <v>Blank</v>
      </c>
    </row>
    <row r="799" spans="1:36" x14ac:dyDescent="0.25">
      <c r="A799" s="30">
        <v>798</v>
      </c>
      <c r="K799" s="17">
        <f t="shared" si="24"/>
        <v>0</v>
      </c>
      <c r="L799" s="17">
        <f t="shared" ca="1" si="25"/>
        <v>123</v>
      </c>
      <c r="AH799" s="32"/>
      <c r="AI799" s="23"/>
      <c r="AJ799" s="17" t="str">
        <f>IF(ISBLANK(Table13[[#This Row],[Discharge Date]]),"Blank","Not Blank")</f>
        <v>Blank</v>
      </c>
    </row>
    <row r="800" spans="1:36" x14ac:dyDescent="0.25">
      <c r="A800" s="30">
        <v>799</v>
      </c>
      <c r="K800" s="17">
        <f t="shared" si="24"/>
        <v>0</v>
      </c>
      <c r="L800" s="17">
        <f t="shared" ca="1" si="25"/>
        <v>123</v>
      </c>
      <c r="AH800" s="32"/>
      <c r="AI800" s="23"/>
      <c r="AJ800" s="17" t="str">
        <f>IF(ISBLANK(Table13[[#This Row],[Discharge Date]]),"Blank","Not Blank")</f>
        <v>Blank</v>
      </c>
    </row>
    <row r="801" spans="1:36" x14ac:dyDescent="0.25">
      <c r="A801" s="30">
        <v>800</v>
      </c>
      <c r="K801" s="17">
        <f t="shared" si="24"/>
        <v>0</v>
      </c>
      <c r="L801" s="17">
        <f t="shared" ca="1" si="25"/>
        <v>123</v>
      </c>
      <c r="AH801" s="32"/>
      <c r="AI801" s="23"/>
      <c r="AJ801" s="17" t="str">
        <f>IF(ISBLANK(Table13[[#This Row],[Discharge Date]]),"Blank","Not Blank")</f>
        <v>Blank</v>
      </c>
    </row>
    <row r="802" spans="1:36" x14ac:dyDescent="0.25">
      <c r="A802" s="30">
        <v>801</v>
      </c>
      <c r="K802" s="17">
        <f t="shared" si="24"/>
        <v>0</v>
      </c>
      <c r="L802" s="17">
        <f t="shared" ca="1" si="25"/>
        <v>123</v>
      </c>
      <c r="AH802" s="32"/>
      <c r="AI802" s="23"/>
      <c r="AJ802" s="17" t="str">
        <f>IF(ISBLANK(Table13[[#This Row],[Discharge Date]]),"Blank","Not Blank")</f>
        <v>Blank</v>
      </c>
    </row>
    <row r="803" spans="1:36" x14ac:dyDescent="0.25">
      <c r="A803" s="30">
        <v>802</v>
      </c>
      <c r="K803" s="17">
        <f t="shared" si="24"/>
        <v>0</v>
      </c>
      <c r="L803" s="17">
        <f t="shared" ca="1" si="25"/>
        <v>123</v>
      </c>
      <c r="AH803" s="32"/>
      <c r="AI803" s="23"/>
      <c r="AJ803" s="17" t="str">
        <f>IF(ISBLANK(Table13[[#This Row],[Discharge Date]]),"Blank","Not Blank")</f>
        <v>Blank</v>
      </c>
    </row>
    <row r="804" spans="1:36" x14ac:dyDescent="0.25">
      <c r="A804" s="30">
        <v>803</v>
      </c>
      <c r="K804" s="17">
        <f t="shared" si="24"/>
        <v>0</v>
      </c>
      <c r="L804" s="17">
        <f t="shared" ca="1" si="25"/>
        <v>123</v>
      </c>
      <c r="AH804" s="32"/>
      <c r="AI804" s="23"/>
      <c r="AJ804" s="17" t="str">
        <f>IF(ISBLANK(Table13[[#This Row],[Discharge Date]]),"Blank","Not Blank")</f>
        <v>Blank</v>
      </c>
    </row>
    <row r="805" spans="1:36" x14ac:dyDescent="0.25">
      <c r="A805" s="30">
        <v>804</v>
      </c>
      <c r="K805" s="17">
        <f t="shared" si="24"/>
        <v>0</v>
      </c>
      <c r="L805" s="17">
        <f t="shared" ca="1" si="25"/>
        <v>123</v>
      </c>
      <c r="AH805" s="32"/>
      <c r="AI805" s="23"/>
      <c r="AJ805" s="17" t="str">
        <f>IF(ISBLANK(Table13[[#This Row],[Discharge Date]]),"Blank","Not Blank")</f>
        <v>Blank</v>
      </c>
    </row>
    <row r="806" spans="1:36" x14ac:dyDescent="0.25">
      <c r="A806" s="30">
        <v>805</v>
      </c>
      <c r="K806" s="17">
        <f t="shared" si="24"/>
        <v>0</v>
      </c>
      <c r="L806" s="17">
        <f t="shared" ca="1" si="25"/>
        <v>123</v>
      </c>
      <c r="AH806" s="32"/>
      <c r="AI806" s="23"/>
      <c r="AJ806" s="17" t="str">
        <f>IF(ISBLANK(Table13[[#This Row],[Discharge Date]]),"Blank","Not Blank")</f>
        <v>Blank</v>
      </c>
    </row>
    <row r="807" spans="1:36" x14ac:dyDescent="0.25">
      <c r="A807" s="30">
        <v>806</v>
      </c>
      <c r="K807" s="17">
        <f t="shared" si="24"/>
        <v>0</v>
      </c>
      <c r="L807" s="17">
        <f t="shared" ca="1" si="25"/>
        <v>123</v>
      </c>
      <c r="AH807" s="32"/>
      <c r="AI807" s="23"/>
      <c r="AJ807" s="17" t="str">
        <f>IF(ISBLANK(Table13[[#This Row],[Discharge Date]]),"Blank","Not Blank")</f>
        <v>Blank</v>
      </c>
    </row>
    <row r="808" spans="1:36" x14ac:dyDescent="0.25">
      <c r="A808" s="30">
        <v>807</v>
      </c>
      <c r="K808" s="17">
        <f t="shared" si="24"/>
        <v>0</v>
      </c>
      <c r="L808" s="17">
        <f t="shared" ca="1" si="25"/>
        <v>123</v>
      </c>
      <c r="AH808" s="32"/>
      <c r="AI808" s="23"/>
      <c r="AJ808" s="17" t="str">
        <f>IF(ISBLANK(Table13[[#This Row],[Discharge Date]]),"Blank","Not Blank")</f>
        <v>Blank</v>
      </c>
    </row>
    <row r="809" spans="1:36" x14ac:dyDescent="0.25">
      <c r="A809" s="30">
        <v>808</v>
      </c>
      <c r="K809" s="17">
        <f t="shared" si="24"/>
        <v>0</v>
      </c>
      <c r="L809" s="17">
        <f t="shared" ca="1" si="25"/>
        <v>123</v>
      </c>
      <c r="AH809" s="32"/>
      <c r="AI809" s="23"/>
      <c r="AJ809" s="17" t="str">
        <f>IF(ISBLANK(Table13[[#This Row],[Discharge Date]]),"Blank","Not Blank")</f>
        <v>Blank</v>
      </c>
    </row>
    <row r="810" spans="1:36" x14ac:dyDescent="0.25">
      <c r="A810" s="30">
        <v>809</v>
      </c>
      <c r="K810" s="17">
        <f t="shared" si="24"/>
        <v>0</v>
      </c>
      <c r="L810" s="17">
        <f t="shared" ca="1" si="25"/>
        <v>123</v>
      </c>
      <c r="AH810" s="32"/>
      <c r="AI810" s="23"/>
      <c r="AJ810" s="17" t="str">
        <f>IF(ISBLANK(Table13[[#This Row],[Discharge Date]]),"Blank","Not Blank")</f>
        <v>Blank</v>
      </c>
    </row>
    <row r="811" spans="1:36" x14ac:dyDescent="0.25">
      <c r="A811" s="30">
        <v>810</v>
      </c>
      <c r="K811" s="17">
        <f t="shared" si="24"/>
        <v>0</v>
      </c>
      <c r="L811" s="17">
        <f t="shared" ca="1" si="25"/>
        <v>123</v>
      </c>
      <c r="AH811" s="32"/>
      <c r="AI811" s="23"/>
      <c r="AJ811" s="17" t="str">
        <f>IF(ISBLANK(Table13[[#This Row],[Discharge Date]]),"Blank","Not Blank")</f>
        <v>Blank</v>
      </c>
    </row>
    <row r="812" spans="1:36" x14ac:dyDescent="0.25">
      <c r="A812" s="30">
        <v>811</v>
      </c>
      <c r="K812" s="17">
        <f t="shared" si="24"/>
        <v>0</v>
      </c>
      <c r="L812" s="17">
        <f t="shared" ca="1" si="25"/>
        <v>123</v>
      </c>
      <c r="AH812" s="32"/>
      <c r="AI812" s="23"/>
      <c r="AJ812" s="17" t="str">
        <f>IF(ISBLANK(Table13[[#This Row],[Discharge Date]]),"Blank","Not Blank")</f>
        <v>Blank</v>
      </c>
    </row>
    <row r="813" spans="1:36" x14ac:dyDescent="0.25">
      <c r="A813" s="30">
        <v>812</v>
      </c>
      <c r="K813" s="17">
        <f t="shared" si="24"/>
        <v>0</v>
      </c>
      <c r="L813" s="17">
        <f t="shared" ca="1" si="25"/>
        <v>123</v>
      </c>
      <c r="AH813" s="32"/>
      <c r="AI813" s="23"/>
      <c r="AJ813" s="17" t="str">
        <f>IF(ISBLANK(Table13[[#This Row],[Discharge Date]]),"Blank","Not Blank")</f>
        <v>Blank</v>
      </c>
    </row>
    <row r="814" spans="1:36" x14ac:dyDescent="0.25">
      <c r="A814" s="30">
        <v>813</v>
      </c>
      <c r="K814" s="17">
        <f t="shared" si="24"/>
        <v>0</v>
      </c>
      <c r="L814" s="17">
        <f t="shared" ca="1" si="25"/>
        <v>123</v>
      </c>
      <c r="AH814" s="32"/>
      <c r="AI814" s="23"/>
      <c r="AJ814" s="17" t="str">
        <f>IF(ISBLANK(Table13[[#This Row],[Discharge Date]]),"Blank","Not Blank")</f>
        <v>Blank</v>
      </c>
    </row>
    <row r="815" spans="1:36" x14ac:dyDescent="0.25">
      <c r="A815" s="30">
        <v>814</v>
      </c>
      <c r="K815" s="17">
        <f t="shared" si="24"/>
        <v>0</v>
      </c>
      <c r="L815" s="17">
        <f t="shared" ca="1" si="25"/>
        <v>123</v>
      </c>
      <c r="AH815" s="32"/>
      <c r="AI815" s="23"/>
      <c r="AJ815" s="17" t="str">
        <f>IF(ISBLANK(Table13[[#This Row],[Discharge Date]]),"Blank","Not Blank")</f>
        <v>Blank</v>
      </c>
    </row>
    <row r="816" spans="1:36" x14ac:dyDescent="0.25">
      <c r="A816" s="30">
        <v>815</v>
      </c>
      <c r="K816" s="17">
        <f t="shared" si="24"/>
        <v>0</v>
      </c>
      <c r="L816" s="17">
        <f t="shared" ca="1" si="25"/>
        <v>123</v>
      </c>
      <c r="AH816" s="32"/>
      <c r="AI816" s="23"/>
      <c r="AJ816" s="17" t="str">
        <f>IF(ISBLANK(Table13[[#This Row],[Discharge Date]]),"Blank","Not Blank")</f>
        <v>Blank</v>
      </c>
    </row>
    <row r="817" spans="1:36" x14ac:dyDescent="0.25">
      <c r="A817" s="30">
        <v>816</v>
      </c>
      <c r="K817" s="17">
        <f t="shared" si="24"/>
        <v>0</v>
      </c>
      <c r="L817" s="17">
        <f t="shared" ca="1" si="25"/>
        <v>123</v>
      </c>
      <c r="AH817" s="32"/>
      <c r="AI817" s="23"/>
      <c r="AJ817" s="17" t="str">
        <f>IF(ISBLANK(Table13[[#This Row],[Discharge Date]]),"Blank","Not Blank")</f>
        <v>Blank</v>
      </c>
    </row>
    <row r="818" spans="1:36" x14ac:dyDescent="0.25">
      <c r="A818" s="30">
        <v>817</v>
      </c>
      <c r="K818" s="17">
        <f t="shared" si="24"/>
        <v>0</v>
      </c>
      <c r="L818" s="17">
        <f t="shared" ca="1" si="25"/>
        <v>123</v>
      </c>
      <c r="AH818" s="32"/>
      <c r="AI818" s="23"/>
      <c r="AJ818" s="17" t="str">
        <f>IF(ISBLANK(Table13[[#This Row],[Discharge Date]]),"Blank","Not Blank")</f>
        <v>Blank</v>
      </c>
    </row>
    <row r="819" spans="1:36" x14ac:dyDescent="0.25">
      <c r="A819" s="30">
        <v>818</v>
      </c>
      <c r="K819" s="17">
        <f t="shared" si="24"/>
        <v>0</v>
      </c>
      <c r="L819" s="17">
        <f t="shared" ca="1" si="25"/>
        <v>123</v>
      </c>
      <c r="AH819" s="32"/>
      <c r="AI819" s="23"/>
      <c r="AJ819" s="17" t="str">
        <f>IF(ISBLANK(Table13[[#This Row],[Discharge Date]]),"Blank","Not Blank")</f>
        <v>Blank</v>
      </c>
    </row>
    <row r="820" spans="1:36" x14ac:dyDescent="0.25">
      <c r="A820" s="30">
        <v>819</v>
      </c>
      <c r="K820" s="17">
        <f t="shared" si="24"/>
        <v>0</v>
      </c>
      <c r="L820" s="17">
        <f t="shared" ca="1" si="25"/>
        <v>123</v>
      </c>
      <c r="AH820" s="32"/>
      <c r="AI820" s="23"/>
      <c r="AJ820" s="17" t="str">
        <f>IF(ISBLANK(Table13[[#This Row],[Discharge Date]]),"Blank","Not Blank")</f>
        <v>Blank</v>
      </c>
    </row>
    <row r="821" spans="1:36" x14ac:dyDescent="0.25">
      <c r="A821" s="30">
        <v>820</v>
      </c>
      <c r="K821" s="17">
        <f t="shared" si="24"/>
        <v>0</v>
      </c>
      <c r="L821" s="17">
        <f t="shared" ca="1" si="25"/>
        <v>123</v>
      </c>
      <c r="AH821" s="32"/>
      <c r="AI821" s="23"/>
      <c r="AJ821" s="17" t="str">
        <f>IF(ISBLANK(Table13[[#This Row],[Discharge Date]]),"Blank","Not Blank")</f>
        <v>Blank</v>
      </c>
    </row>
    <row r="822" spans="1:36" x14ac:dyDescent="0.25">
      <c r="A822" s="30">
        <v>821</v>
      </c>
      <c r="K822" s="17">
        <f t="shared" si="24"/>
        <v>0</v>
      </c>
      <c r="L822" s="17">
        <f t="shared" ca="1" si="25"/>
        <v>123</v>
      </c>
      <c r="AH822" s="32"/>
      <c r="AI822" s="23"/>
      <c r="AJ822" s="17" t="str">
        <f>IF(ISBLANK(Table13[[#This Row],[Discharge Date]]),"Blank","Not Blank")</f>
        <v>Blank</v>
      </c>
    </row>
    <row r="823" spans="1:36" x14ac:dyDescent="0.25">
      <c r="A823" s="30">
        <v>822</v>
      </c>
      <c r="K823" s="17">
        <f t="shared" si="24"/>
        <v>0</v>
      </c>
      <c r="L823" s="17">
        <f t="shared" ca="1" si="25"/>
        <v>123</v>
      </c>
      <c r="AH823" s="32"/>
      <c r="AI823" s="23"/>
      <c r="AJ823" s="17" t="str">
        <f>IF(ISBLANK(Table13[[#This Row],[Discharge Date]]),"Blank","Not Blank")</f>
        <v>Blank</v>
      </c>
    </row>
    <row r="824" spans="1:36" x14ac:dyDescent="0.25">
      <c r="A824" s="30">
        <v>823</v>
      </c>
      <c r="K824" s="17">
        <f t="shared" si="24"/>
        <v>0</v>
      </c>
      <c r="L824" s="17">
        <f t="shared" ca="1" si="25"/>
        <v>123</v>
      </c>
      <c r="AH824" s="32"/>
      <c r="AI824" s="23"/>
      <c r="AJ824" s="17" t="str">
        <f>IF(ISBLANK(Table13[[#This Row],[Discharge Date]]),"Blank","Not Blank")</f>
        <v>Blank</v>
      </c>
    </row>
    <row r="825" spans="1:36" x14ac:dyDescent="0.25">
      <c r="A825" s="30">
        <v>824</v>
      </c>
      <c r="K825" s="17">
        <f t="shared" si="24"/>
        <v>0</v>
      </c>
      <c r="L825" s="17">
        <f t="shared" ca="1" si="25"/>
        <v>123</v>
      </c>
      <c r="AH825" s="32"/>
      <c r="AI825" s="23"/>
      <c r="AJ825" s="17" t="str">
        <f>IF(ISBLANK(Table13[[#This Row],[Discharge Date]]),"Blank","Not Blank")</f>
        <v>Blank</v>
      </c>
    </row>
    <row r="826" spans="1:36" x14ac:dyDescent="0.25">
      <c r="A826" s="30">
        <v>825</v>
      </c>
      <c r="K826" s="17">
        <f t="shared" si="24"/>
        <v>0</v>
      </c>
      <c r="L826" s="17">
        <f t="shared" ca="1" si="25"/>
        <v>123</v>
      </c>
      <c r="AH826" s="32"/>
      <c r="AI826" s="23"/>
      <c r="AJ826" s="17" t="str">
        <f>IF(ISBLANK(Table13[[#This Row],[Discharge Date]]),"Blank","Not Blank")</f>
        <v>Blank</v>
      </c>
    </row>
    <row r="827" spans="1:36" x14ac:dyDescent="0.25">
      <c r="A827" s="30">
        <v>826</v>
      </c>
      <c r="K827" s="17">
        <f t="shared" si="24"/>
        <v>0</v>
      </c>
      <c r="L827" s="17">
        <f t="shared" ca="1" si="25"/>
        <v>123</v>
      </c>
      <c r="AH827" s="32"/>
      <c r="AI827" s="23"/>
      <c r="AJ827" s="17" t="str">
        <f>IF(ISBLANK(Table13[[#This Row],[Discharge Date]]),"Blank","Not Blank")</f>
        <v>Blank</v>
      </c>
    </row>
    <row r="828" spans="1:36" x14ac:dyDescent="0.25">
      <c r="A828" s="30">
        <v>827</v>
      </c>
      <c r="K828" s="17">
        <f t="shared" si="24"/>
        <v>0</v>
      </c>
      <c r="L828" s="17">
        <f t="shared" ca="1" si="25"/>
        <v>123</v>
      </c>
      <c r="AH828" s="32"/>
      <c r="AI828" s="23"/>
      <c r="AJ828" s="17" t="str">
        <f>IF(ISBLANK(Table13[[#This Row],[Discharge Date]]),"Blank","Not Blank")</f>
        <v>Blank</v>
      </c>
    </row>
    <row r="829" spans="1:36" x14ac:dyDescent="0.25">
      <c r="A829" s="30">
        <v>828</v>
      </c>
      <c r="K829" s="17">
        <f t="shared" si="24"/>
        <v>0</v>
      </c>
      <c r="L829" s="17">
        <f t="shared" ca="1" si="25"/>
        <v>123</v>
      </c>
      <c r="AH829" s="32"/>
      <c r="AI829" s="23"/>
      <c r="AJ829" s="17" t="str">
        <f>IF(ISBLANK(Table13[[#This Row],[Discharge Date]]),"Blank","Not Blank")</f>
        <v>Blank</v>
      </c>
    </row>
    <row r="830" spans="1:36" x14ac:dyDescent="0.25">
      <c r="A830" s="30">
        <v>829</v>
      </c>
      <c r="K830" s="17">
        <f t="shared" si="24"/>
        <v>0</v>
      </c>
      <c r="L830" s="17">
        <f t="shared" ca="1" si="25"/>
        <v>123</v>
      </c>
      <c r="AH830" s="32"/>
      <c r="AI830" s="23"/>
      <c r="AJ830" s="17" t="str">
        <f>IF(ISBLANK(Table13[[#This Row],[Discharge Date]]),"Blank","Not Blank")</f>
        <v>Blank</v>
      </c>
    </row>
    <row r="831" spans="1:36" x14ac:dyDescent="0.25">
      <c r="A831" s="30">
        <v>830</v>
      </c>
      <c r="K831" s="17">
        <f t="shared" si="24"/>
        <v>0</v>
      </c>
      <c r="L831" s="17">
        <f t="shared" ca="1" si="25"/>
        <v>123</v>
      </c>
      <c r="AH831" s="32"/>
      <c r="AI831" s="23"/>
      <c r="AJ831" s="17" t="str">
        <f>IF(ISBLANK(Table13[[#This Row],[Discharge Date]]),"Blank","Not Blank")</f>
        <v>Blank</v>
      </c>
    </row>
    <row r="832" spans="1:36" x14ac:dyDescent="0.25">
      <c r="A832" s="30">
        <v>831</v>
      </c>
      <c r="K832" s="17">
        <f t="shared" si="24"/>
        <v>0</v>
      </c>
      <c r="L832" s="17">
        <f t="shared" ca="1" si="25"/>
        <v>123</v>
      </c>
      <c r="AH832" s="32"/>
      <c r="AI832" s="23"/>
      <c r="AJ832" s="17" t="str">
        <f>IF(ISBLANK(Table13[[#This Row],[Discharge Date]]),"Blank","Not Blank")</f>
        <v>Blank</v>
      </c>
    </row>
    <row r="833" spans="1:36" x14ac:dyDescent="0.25">
      <c r="A833" s="30">
        <v>832</v>
      </c>
      <c r="K833" s="17">
        <f t="shared" si="24"/>
        <v>0</v>
      </c>
      <c r="L833" s="17">
        <f t="shared" ca="1" si="25"/>
        <v>123</v>
      </c>
      <c r="AH833" s="32"/>
      <c r="AI833" s="23"/>
      <c r="AJ833" s="17" t="str">
        <f>IF(ISBLANK(Table13[[#This Row],[Discharge Date]]),"Blank","Not Blank")</f>
        <v>Blank</v>
      </c>
    </row>
    <row r="834" spans="1:36" x14ac:dyDescent="0.25">
      <c r="A834" s="30">
        <v>833</v>
      </c>
      <c r="K834" s="17">
        <f t="shared" si="24"/>
        <v>0</v>
      </c>
      <c r="L834" s="17">
        <f t="shared" ca="1" si="25"/>
        <v>123</v>
      </c>
      <c r="AH834" s="32"/>
      <c r="AI834" s="23"/>
      <c r="AJ834" s="17" t="str">
        <f>IF(ISBLANK(Table13[[#This Row],[Discharge Date]]),"Blank","Not Blank")</f>
        <v>Blank</v>
      </c>
    </row>
    <row r="835" spans="1:36" x14ac:dyDescent="0.25">
      <c r="A835" s="30">
        <v>834</v>
      </c>
      <c r="K835" s="17">
        <f t="shared" ref="K835:K898" si="26">INT(ROUND(YEARFRAC(D835,J835),1))</f>
        <v>0</v>
      </c>
      <c r="L835" s="17">
        <f t="shared" ref="L835:L898" ca="1" si="27">ROUNDDOWN(YEARFRAC(J835, TODAY(), 1), 0)</f>
        <v>123</v>
      </c>
      <c r="AH835" s="32"/>
      <c r="AI835" s="23"/>
      <c r="AJ835" s="17" t="str">
        <f>IF(ISBLANK(Table13[[#This Row],[Discharge Date]]),"Blank","Not Blank")</f>
        <v>Blank</v>
      </c>
    </row>
    <row r="836" spans="1:36" x14ac:dyDescent="0.25">
      <c r="A836" s="30">
        <v>835</v>
      </c>
      <c r="K836" s="17">
        <f t="shared" si="26"/>
        <v>0</v>
      </c>
      <c r="L836" s="17">
        <f t="shared" ca="1" si="27"/>
        <v>123</v>
      </c>
      <c r="AH836" s="32"/>
      <c r="AI836" s="23"/>
      <c r="AJ836" s="17" t="str">
        <f>IF(ISBLANK(Table13[[#This Row],[Discharge Date]]),"Blank","Not Blank")</f>
        <v>Blank</v>
      </c>
    </row>
    <row r="837" spans="1:36" x14ac:dyDescent="0.25">
      <c r="A837" s="30">
        <v>836</v>
      </c>
      <c r="K837" s="17">
        <f t="shared" si="26"/>
        <v>0</v>
      </c>
      <c r="L837" s="17">
        <f t="shared" ca="1" si="27"/>
        <v>123</v>
      </c>
      <c r="AH837" s="32"/>
      <c r="AI837" s="23"/>
      <c r="AJ837" s="17" t="str">
        <f>IF(ISBLANK(Table13[[#This Row],[Discharge Date]]),"Blank","Not Blank")</f>
        <v>Blank</v>
      </c>
    </row>
    <row r="838" spans="1:36" x14ac:dyDescent="0.25">
      <c r="A838" s="30">
        <v>837</v>
      </c>
      <c r="K838" s="17">
        <f t="shared" si="26"/>
        <v>0</v>
      </c>
      <c r="L838" s="17">
        <f t="shared" ca="1" si="27"/>
        <v>123</v>
      </c>
      <c r="AH838" s="32"/>
      <c r="AI838" s="23"/>
      <c r="AJ838" s="17" t="str">
        <f>IF(ISBLANK(Table13[[#This Row],[Discharge Date]]),"Blank","Not Blank")</f>
        <v>Blank</v>
      </c>
    </row>
    <row r="839" spans="1:36" x14ac:dyDescent="0.25">
      <c r="A839" s="30">
        <v>838</v>
      </c>
      <c r="K839" s="17">
        <f t="shared" si="26"/>
        <v>0</v>
      </c>
      <c r="L839" s="17">
        <f t="shared" ca="1" si="27"/>
        <v>123</v>
      </c>
      <c r="AH839" s="32"/>
      <c r="AI839" s="23"/>
      <c r="AJ839" s="17" t="str">
        <f>IF(ISBLANK(Table13[[#This Row],[Discharge Date]]),"Blank","Not Blank")</f>
        <v>Blank</v>
      </c>
    </row>
    <row r="840" spans="1:36" x14ac:dyDescent="0.25">
      <c r="A840" s="30">
        <v>839</v>
      </c>
      <c r="K840" s="17">
        <f t="shared" si="26"/>
        <v>0</v>
      </c>
      <c r="L840" s="17">
        <f t="shared" ca="1" si="27"/>
        <v>123</v>
      </c>
      <c r="AH840" s="32"/>
      <c r="AI840" s="23"/>
      <c r="AJ840" s="17" t="str">
        <f>IF(ISBLANK(Table13[[#This Row],[Discharge Date]]),"Blank","Not Blank")</f>
        <v>Blank</v>
      </c>
    </row>
    <row r="841" spans="1:36" x14ac:dyDescent="0.25">
      <c r="A841" s="30">
        <v>840</v>
      </c>
      <c r="K841" s="17">
        <f t="shared" si="26"/>
        <v>0</v>
      </c>
      <c r="L841" s="17">
        <f t="shared" ca="1" si="27"/>
        <v>123</v>
      </c>
      <c r="AH841" s="32"/>
      <c r="AI841" s="23"/>
      <c r="AJ841" s="17" t="str">
        <f>IF(ISBLANK(Table13[[#This Row],[Discharge Date]]),"Blank","Not Blank")</f>
        <v>Blank</v>
      </c>
    </row>
    <row r="842" spans="1:36" x14ac:dyDescent="0.25">
      <c r="A842" s="30">
        <v>841</v>
      </c>
      <c r="K842" s="17">
        <f t="shared" si="26"/>
        <v>0</v>
      </c>
      <c r="L842" s="17">
        <f t="shared" ca="1" si="27"/>
        <v>123</v>
      </c>
      <c r="AH842" s="32"/>
      <c r="AI842" s="23"/>
      <c r="AJ842" s="17" t="str">
        <f>IF(ISBLANK(Table13[[#This Row],[Discharge Date]]),"Blank","Not Blank")</f>
        <v>Blank</v>
      </c>
    </row>
    <row r="843" spans="1:36" x14ac:dyDescent="0.25">
      <c r="A843" s="30">
        <v>842</v>
      </c>
      <c r="K843" s="17">
        <f t="shared" si="26"/>
        <v>0</v>
      </c>
      <c r="L843" s="17">
        <f t="shared" ca="1" si="27"/>
        <v>123</v>
      </c>
      <c r="AH843" s="32"/>
      <c r="AI843" s="23"/>
      <c r="AJ843" s="17" t="str">
        <f>IF(ISBLANK(Table13[[#This Row],[Discharge Date]]),"Blank","Not Blank")</f>
        <v>Blank</v>
      </c>
    </row>
    <row r="844" spans="1:36" x14ac:dyDescent="0.25">
      <c r="A844" s="30">
        <v>843</v>
      </c>
      <c r="K844" s="17">
        <f t="shared" si="26"/>
        <v>0</v>
      </c>
      <c r="L844" s="17">
        <f t="shared" ca="1" si="27"/>
        <v>123</v>
      </c>
      <c r="AH844" s="32"/>
      <c r="AI844" s="23"/>
      <c r="AJ844" s="17" t="str">
        <f>IF(ISBLANK(Table13[[#This Row],[Discharge Date]]),"Blank","Not Blank")</f>
        <v>Blank</v>
      </c>
    </row>
    <row r="845" spans="1:36" x14ac:dyDescent="0.25">
      <c r="A845" s="30">
        <v>844</v>
      </c>
      <c r="K845" s="17">
        <f t="shared" si="26"/>
        <v>0</v>
      </c>
      <c r="L845" s="17">
        <f t="shared" ca="1" si="27"/>
        <v>123</v>
      </c>
      <c r="AH845" s="32"/>
      <c r="AI845" s="23"/>
      <c r="AJ845" s="17" t="str">
        <f>IF(ISBLANK(Table13[[#This Row],[Discharge Date]]),"Blank","Not Blank")</f>
        <v>Blank</v>
      </c>
    </row>
    <row r="846" spans="1:36" x14ac:dyDescent="0.25">
      <c r="A846" s="30">
        <v>845</v>
      </c>
      <c r="K846" s="17">
        <f t="shared" si="26"/>
        <v>0</v>
      </c>
      <c r="L846" s="17">
        <f t="shared" ca="1" si="27"/>
        <v>123</v>
      </c>
      <c r="AH846" s="32"/>
      <c r="AI846" s="23"/>
      <c r="AJ846" s="17" t="str">
        <f>IF(ISBLANK(Table13[[#This Row],[Discharge Date]]),"Blank","Not Blank")</f>
        <v>Blank</v>
      </c>
    </row>
    <row r="847" spans="1:36" x14ac:dyDescent="0.25">
      <c r="A847" s="30">
        <v>846</v>
      </c>
      <c r="K847" s="17">
        <f t="shared" si="26"/>
        <v>0</v>
      </c>
      <c r="L847" s="17">
        <f t="shared" ca="1" si="27"/>
        <v>123</v>
      </c>
      <c r="AH847" s="32"/>
      <c r="AI847" s="23"/>
      <c r="AJ847" s="17" t="str">
        <f>IF(ISBLANK(Table13[[#This Row],[Discharge Date]]),"Blank","Not Blank")</f>
        <v>Blank</v>
      </c>
    </row>
    <row r="848" spans="1:36" x14ac:dyDescent="0.25">
      <c r="A848" s="30">
        <v>847</v>
      </c>
      <c r="K848" s="17">
        <f t="shared" si="26"/>
        <v>0</v>
      </c>
      <c r="L848" s="17">
        <f t="shared" ca="1" si="27"/>
        <v>123</v>
      </c>
      <c r="AH848" s="32"/>
      <c r="AI848" s="23"/>
      <c r="AJ848" s="17" t="str">
        <f>IF(ISBLANK(Table13[[#This Row],[Discharge Date]]),"Blank","Not Blank")</f>
        <v>Blank</v>
      </c>
    </row>
    <row r="849" spans="1:36" x14ac:dyDescent="0.25">
      <c r="A849" s="30">
        <v>848</v>
      </c>
      <c r="K849" s="17">
        <f t="shared" si="26"/>
        <v>0</v>
      </c>
      <c r="L849" s="17">
        <f t="shared" ca="1" si="27"/>
        <v>123</v>
      </c>
      <c r="AH849" s="32"/>
      <c r="AI849" s="23"/>
      <c r="AJ849" s="17" t="str">
        <f>IF(ISBLANK(Table13[[#This Row],[Discharge Date]]),"Blank","Not Blank")</f>
        <v>Blank</v>
      </c>
    </row>
    <row r="850" spans="1:36" x14ac:dyDescent="0.25">
      <c r="A850" s="30">
        <v>849</v>
      </c>
      <c r="K850" s="17">
        <f t="shared" si="26"/>
        <v>0</v>
      </c>
      <c r="L850" s="17">
        <f t="shared" ca="1" si="27"/>
        <v>123</v>
      </c>
      <c r="AH850" s="32"/>
      <c r="AI850" s="23"/>
      <c r="AJ850" s="17" t="str">
        <f>IF(ISBLANK(Table13[[#This Row],[Discharge Date]]),"Blank","Not Blank")</f>
        <v>Blank</v>
      </c>
    </row>
    <row r="851" spans="1:36" x14ac:dyDescent="0.25">
      <c r="A851" s="30">
        <v>850</v>
      </c>
      <c r="K851" s="17">
        <f t="shared" si="26"/>
        <v>0</v>
      </c>
      <c r="L851" s="17">
        <f t="shared" ca="1" si="27"/>
        <v>123</v>
      </c>
      <c r="AH851" s="32"/>
      <c r="AI851" s="23"/>
      <c r="AJ851" s="17" t="str">
        <f>IF(ISBLANK(Table13[[#This Row],[Discharge Date]]),"Blank","Not Blank")</f>
        <v>Blank</v>
      </c>
    </row>
    <row r="852" spans="1:36" x14ac:dyDescent="0.25">
      <c r="A852" s="30">
        <v>851</v>
      </c>
      <c r="K852" s="17">
        <f t="shared" si="26"/>
        <v>0</v>
      </c>
      <c r="L852" s="17">
        <f t="shared" ca="1" si="27"/>
        <v>123</v>
      </c>
      <c r="AH852" s="32"/>
      <c r="AI852" s="23"/>
      <c r="AJ852" s="17" t="str">
        <f>IF(ISBLANK(Table13[[#This Row],[Discharge Date]]),"Blank","Not Blank")</f>
        <v>Blank</v>
      </c>
    </row>
    <row r="853" spans="1:36" x14ac:dyDescent="0.25">
      <c r="A853" s="30">
        <v>852</v>
      </c>
      <c r="K853" s="17">
        <f t="shared" si="26"/>
        <v>0</v>
      </c>
      <c r="L853" s="17">
        <f t="shared" ca="1" si="27"/>
        <v>123</v>
      </c>
      <c r="AH853" s="32"/>
      <c r="AI853" s="23"/>
      <c r="AJ853" s="17" t="str">
        <f>IF(ISBLANK(Table13[[#This Row],[Discharge Date]]),"Blank","Not Blank")</f>
        <v>Blank</v>
      </c>
    </row>
    <row r="854" spans="1:36" x14ac:dyDescent="0.25">
      <c r="A854" s="30">
        <v>853</v>
      </c>
      <c r="K854" s="17">
        <f t="shared" si="26"/>
        <v>0</v>
      </c>
      <c r="L854" s="17">
        <f t="shared" ca="1" si="27"/>
        <v>123</v>
      </c>
      <c r="AH854" s="32"/>
      <c r="AI854" s="23"/>
      <c r="AJ854" s="17" t="str">
        <f>IF(ISBLANK(Table13[[#This Row],[Discharge Date]]),"Blank","Not Blank")</f>
        <v>Blank</v>
      </c>
    </row>
    <row r="855" spans="1:36" x14ac:dyDescent="0.25">
      <c r="A855" s="30">
        <v>854</v>
      </c>
      <c r="K855" s="17">
        <f t="shared" si="26"/>
        <v>0</v>
      </c>
      <c r="L855" s="17">
        <f t="shared" ca="1" si="27"/>
        <v>123</v>
      </c>
      <c r="AH855" s="32"/>
      <c r="AI855" s="23"/>
      <c r="AJ855" s="17" t="str">
        <f>IF(ISBLANK(Table13[[#This Row],[Discharge Date]]),"Blank","Not Blank")</f>
        <v>Blank</v>
      </c>
    </row>
    <row r="856" spans="1:36" x14ac:dyDescent="0.25">
      <c r="A856" s="30">
        <v>855</v>
      </c>
      <c r="K856" s="17">
        <f t="shared" si="26"/>
        <v>0</v>
      </c>
      <c r="L856" s="17">
        <f t="shared" ca="1" si="27"/>
        <v>123</v>
      </c>
      <c r="AH856" s="32"/>
      <c r="AI856" s="23"/>
      <c r="AJ856" s="17" t="str">
        <f>IF(ISBLANK(Table13[[#This Row],[Discharge Date]]),"Blank","Not Blank")</f>
        <v>Blank</v>
      </c>
    </row>
    <row r="857" spans="1:36" x14ac:dyDescent="0.25">
      <c r="A857" s="30">
        <v>856</v>
      </c>
      <c r="K857" s="17">
        <f t="shared" si="26"/>
        <v>0</v>
      </c>
      <c r="L857" s="17">
        <f t="shared" ca="1" si="27"/>
        <v>123</v>
      </c>
      <c r="AH857" s="32"/>
      <c r="AI857" s="23"/>
      <c r="AJ857" s="17" t="str">
        <f>IF(ISBLANK(Table13[[#This Row],[Discharge Date]]),"Blank","Not Blank")</f>
        <v>Blank</v>
      </c>
    </row>
    <row r="858" spans="1:36" x14ac:dyDescent="0.25">
      <c r="A858" s="30">
        <v>857</v>
      </c>
      <c r="K858" s="17">
        <f t="shared" si="26"/>
        <v>0</v>
      </c>
      <c r="L858" s="17">
        <f t="shared" ca="1" si="27"/>
        <v>123</v>
      </c>
      <c r="AH858" s="32"/>
      <c r="AI858" s="23"/>
      <c r="AJ858" s="17" t="str">
        <f>IF(ISBLANK(Table13[[#This Row],[Discharge Date]]),"Blank","Not Blank")</f>
        <v>Blank</v>
      </c>
    </row>
    <row r="859" spans="1:36" x14ac:dyDescent="0.25">
      <c r="A859" s="30">
        <v>858</v>
      </c>
      <c r="K859" s="17">
        <f t="shared" si="26"/>
        <v>0</v>
      </c>
      <c r="L859" s="17">
        <f t="shared" ca="1" si="27"/>
        <v>123</v>
      </c>
      <c r="AH859" s="32"/>
      <c r="AI859" s="23"/>
      <c r="AJ859" s="17" t="str">
        <f>IF(ISBLANK(Table13[[#This Row],[Discharge Date]]),"Blank","Not Blank")</f>
        <v>Blank</v>
      </c>
    </row>
    <row r="860" spans="1:36" x14ac:dyDescent="0.25">
      <c r="A860" s="30">
        <v>859</v>
      </c>
      <c r="K860" s="17">
        <f t="shared" si="26"/>
        <v>0</v>
      </c>
      <c r="L860" s="17">
        <f t="shared" ca="1" si="27"/>
        <v>123</v>
      </c>
      <c r="AH860" s="32"/>
      <c r="AI860" s="23"/>
      <c r="AJ860" s="17" t="str">
        <f>IF(ISBLANK(Table13[[#This Row],[Discharge Date]]),"Blank","Not Blank")</f>
        <v>Blank</v>
      </c>
    </row>
    <row r="861" spans="1:36" x14ac:dyDescent="0.25">
      <c r="A861" s="30">
        <v>860</v>
      </c>
      <c r="K861" s="17">
        <f t="shared" si="26"/>
        <v>0</v>
      </c>
      <c r="L861" s="17">
        <f t="shared" ca="1" si="27"/>
        <v>123</v>
      </c>
      <c r="AH861" s="32"/>
      <c r="AI861" s="23"/>
      <c r="AJ861" s="17" t="str">
        <f>IF(ISBLANK(Table13[[#This Row],[Discharge Date]]),"Blank","Not Blank")</f>
        <v>Blank</v>
      </c>
    </row>
    <row r="862" spans="1:36" x14ac:dyDescent="0.25">
      <c r="A862" s="30">
        <v>861</v>
      </c>
      <c r="K862" s="17">
        <f t="shared" si="26"/>
        <v>0</v>
      </c>
      <c r="L862" s="17">
        <f t="shared" ca="1" si="27"/>
        <v>123</v>
      </c>
      <c r="AH862" s="32"/>
      <c r="AI862" s="23"/>
      <c r="AJ862" s="17" t="str">
        <f>IF(ISBLANK(Table13[[#This Row],[Discharge Date]]),"Blank","Not Blank")</f>
        <v>Blank</v>
      </c>
    </row>
    <row r="863" spans="1:36" x14ac:dyDescent="0.25">
      <c r="A863" s="30">
        <v>862</v>
      </c>
      <c r="K863" s="17">
        <f t="shared" si="26"/>
        <v>0</v>
      </c>
      <c r="L863" s="17">
        <f t="shared" ca="1" si="27"/>
        <v>123</v>
      </c>
      <c r="AH863" s="32"/>
      <c r="AI863" s="23"/>
      <c r="AJ863" s="17" t="str">
        <f>IF(ISBLANK(Table13[[#This Row],[Discharge Date]]),"Blank","Not Blank")</f>
        <v>Blank</v>
      </c>
    </row>
    <row r="864" spans="1:36" x14ac:dyDescent="0.25">
      <c r="A864" s="30">
        <v>863</v>
      </c>
      <c r="K864" s="17">
        <f t="shared" si="26"/>
        <v>0</v>
      </c>
      <c r="L864" s="17">
        <f t="shared" ca="1" si="27"/>
        <v>123</v>
      </c>
      <c r="AH864" s="32"/>
      <c r="AI864" s="23"/>
      <c r="AJ864" s="17" t="str">
        <f>IF(ISBLANK(Table13[[#This Row],[Discharge Date]]),"Blank","Not Blank")</f>
        <v>Blank</v>
      </c>
    </row>
    <row r="865" spans="1:36" x14ac:dyDescent="0.25">
      <c r="A865" s="30">
        <v>864</v>
      </c>
      <c r="K865" s="17">
        <f t="shared" si="26"/>
        <v>0</v>
      </c>
      <c r="L865" s="17">
        <f t="shared" ca="1" si="27"/>
        <v>123</v>
      </c>
      <c r="AH865" s="32"/>
      <c r="AI865" s="23"/>
      <c r="AJ865" s="17" t="str">
        <f>IF(ISBLANK(Table13[[#This Row],[Discharge Date]]),"Blank","Not Blank")</f>
        <v>Blank</v>
      </c>
    </row>
    <row r="866" spans="1:36" x14ac:dyDescent="0.25">
      <c r="A866" s="30">
        <v>865</v>
      </c>
      <c r="K866" s="17">
        <f t="shared" si="26"/>
        <v>0</v>
      </c>
      <c r="L866" s="17">
        <f t="shared" ca="1" si="27"/>
        <v>123</v>
      </c>
      <c r="AH866" s="32"/>
      <c r="AI866" s="23"/>
      <c r="AJ866" s="17" t="str">
        <f>IF(ISBLANK(Table13[[#This Row],[Discharge Date]]),"Blank","Not Blank")</f>
        <v>Blank</v>
      </c>
    </row>
    <row r="867" spans="1:36" x14ac:dyDescent="0.25">
      <c r="A867" s="30">
        <v>866</v>
      </c>
      <c r="K867" s="17">
        <f t="shared" si="26"/>
        <v>0</v>
      </c>
      <c r="L867" s="17">
        <f t="shared" ca="1" si="27"/>
        <v>123</v>
      </c>
      <c r="AH867" s="32"/>
      <c r="AI867" s="23"/>
      <c r="AJ867" s="17" t="str">
        <f>IF(ISBLANK(Table13[[#This Row],[Discharge Date]]),"Blank","Not Blank")</f>
        <v>Blank</v>
      </c>
    </row>
    <row r="868" spans="1:36" x14ac:dyDescent="0.25">
      <c r="A868" s="30">
        <v>867</v>
      </c>
      <c r="K868" s="17">
        <f t="shared" si="26"/>
        <v>0</v>
      </c>
      <c r="L868" s="17">
        <f t="shared" ca="1" si="27"/>
        <v>123</v>
      </c>
      <c r="AH868" s="32"/>
      <c r="AI868" s="23"/>
      <c r="AJ868" s="17" t="str">
        <f>IF(ISBLANK(Table13[[#This Row],[Discharge Date]]),"Blank","Not Blank")</f>
        <v>Blank</v>
      </c>
    </row>
    <row r="869" spans="1:36" x14ac:dyDescent="0.25">
      <c r="A869" s="30">
        <v>868</v>
      </c>
      <c r="K869" s="17">
        <f t="shared" si="26"/>
        <v>0</v>
      </c>
      <c r="L869" s="17">
        <f t="shared" ca="1" si="27"/>
        <v>123</v>
      </c>
      <c r="AH869" s="32"/>
      <c r="AI869" s="23"/>
      <c r="AJ869" s="17" t="str">
        <f>IF(ISBLANK(Table13[[#This Row],[Discharge Date]]),"Blank","Not Blank")</f>
        <v>Blank</v>
      </c>
    </row>
    <row r="870" spans="1:36" x14ac:dyDescent="0.25">
      <c r="A870" s="30">
        <v>869</v>
      </c>
      <c r="K870" s="17">
        <f t="shared" si="26"/>
        <v>0</v>
      </c>
      <c r="L870" s="17">
        <f t="shared" ca="1" si="27"/>
        <v>123</v>
      </c>
      <c r="AH870" s="32"/>
      <c r="AI870" s="23"/>
      <c r="AJ870" s="17" t="str">
        <f>IF(ISBLANK(Table13[[#This Row],[Discharge Date]]),"Blank","Not Blank")</f>
        <v>Blank</v>
      </c>
    </row>
    <row r="871" spans="1:36" x14ac:dyDescent="0.25">
      <c r="A871" s="30">
        <v>870</v>
      </c>
      <c r="K871" s="17">
        <f t="shared" si="26"/>
        <v>0</v>
      </c>
      <c r="L871" s="17">
        <f t="shared" ca="1" si="27"/>
        <v>123</v>
      </c>
      <c r="AH871" s="32"/>
      <c r="AI871" s="23"/>
      <c r="AJ871" s="17" t="str">
        <f>IF(ISBLANK(Table13[[#This Row],[Discharge Date]]),"Blank","Not Blank")</f>
        <v>Blank</v>
      </c>
    </row>
    <row r="872" spans="1:36" x14ac:dyDescent="0.25">
      <c r="A872" s="30">
        <v>871</v>
      </c>
      <c r="K872" s="17">
        <f t="shared" si="26"/>
        <v>0</v>
      </c>
      <c r="L872" s="17">
        <f t="shared" ca="1" si="27"/>
        <v>123</v>
      </c>
      <c r="AH872" s="32"/>
      <c r="AI872" s="23"/>
      <c r="AJ872" s="17" t="str">
        <f>IF(ISBLANK(Table13[[#This Row],[Discharge Date]]),"Blank","Not Blank")</f>
        <v>Blank</v>
      </c>
    </row>
    <row r="873" spans="1:36" x14ac:dyDescent="0.25">
      <c r="A873" s="30">
        <v>872</v>
      </c>
      <c r="K873" s="17">
        <f t="shared" si="26"/>
        <v>0</v>
      </c>
      <c r="L873" s="17">
        <f t="shared" ca="1" si="27"/>
        <v>123</v>
      </c>
      <c r="AH873" s="32"/>
      <c r="AI873" s="23"/>
      <c r="AJ873" s="17" t="str">
        <f>IF(ISBLANK(Table13[[#This Row],[Discharge Date]]),"Blank","Not Blank")</f>
        <v>Blank</v>
      </c>
    </row>
    <row r="874" spans="1:36" x14ac:dyDescent="0.25">
      <c r="A874" s="30">
        <v>873</v>
      </c>
      <c r="K874" s="17">
        <f t="shared" si="26"/>
        <v>0</v>
      </c>
      <c r="L874" s="17">
        <f t="shared" ca="1" si="27"/>
        <v>123</v>
      </c>
      <c r="AH874" s="32"/>
      <c r="AI874" s="23"/>
      <c r="AJ874" s="17" t="str">
        <f>IF(ISBLANK(Table13[[#This Row],[Discharge Date]]),"Blank","Not Blank")</f>
        <v>Blank</v>
      </c>
    </row>
    <row r="875" spans="1:36" x14ac:dyDescent="0.25">
      <c r="A875" s="30">
        <v>874</v>
      </c>
      <c r="K875" s="17">
        <f t="shared" si="26"/>
        <v>0</v>
      </c>
      <c r="L875" s="17">
        <f t="shared" ca="1" si="27"/>
        <v>123</v>
      </c>
      <c r="AH875" s="32"/>
      <c r="AI875" s="23"/>
      <c r="AJ875" s="17" t="str">
        <f>IF(ISBLANK(Table13[[#This Row],[Discharge Date]]),"Blank","Not Blank")</f>
        <v>Blank</v>
      </c>
    </row>
    <row r="876" spans="1:36" x14ac:dyDescent="0.25">
      <c r="A876" s="30">
        <v>875</v>
      </c>
      <c r="K876" s="17">
        <f t="shared" si="26"/>
        <v>0</v>
      </c>
      <c r="L876" s="17">
        <f t="shared" ca="1" si="27"/>
        <v>123</v>
      </c>
      <c r="AH876" s="32"/>
      <c r="AI876" s="23"/>
      <c r="AJ876" s="17" t="str">
        <f>IF(ISBLANK(Table13[[#This Row],[Discharge Date]]),"Blank","Not Blank")</f>
        <v>Blank</v>
      </c>
    </row>
    <row r="877" spans="1:36" x14ac:dyDescent="0.25">
      <c r="A877" s="30">
        <v>876</v>
      </c>
      <c r="K877" s="17">
        <f t="shared" si="26"/>
        <v>0</v>
      </c>
      <c r="L877" s="17">
        <f t="shared" ca="1" si="27"/>
        <v>123</v>
      </c>
      <c r="AH877" s="32"/>
      <c r="AI877" s="23"/>
      <c r="AJ877" s="17" t="str">
        <f>IF(ISBLANK(Table13[[#This Row],[Discharge Date]]),"Blank","Not Blank")</f>
        <v>Blank</v>
      </c>
    </row>
    <row r="878" spans="1:36" x14ac:dyDescent="0.25">
      <c r="A878" s="30">
        <v>877</v>
      </c>
      <c r="K878" s="17">
        <f t="shared" si="26"/>
        <v>0</v>
      </c>
      <c r="L878" s="17">
        <f t="shared" ca="1" si="27"/>
        <v>123</v>
      </c>
      <c r="AH878" s="32"/>
      <c r="AI878" s="23"/>
      <c r="AJ878" s="17" t="str">
        <f>IF(ISBLANK(Table13[[#This Row],[Discharge Date]]),"Blank","Not Blank")</f>
        <v>Blank</v>
      </c>
    </row>
    <row r="879" spans="1:36" x14ac:dyDescent="0.25">
      <c r="A879" s="30">
        <v>878</v>
      </c>
      <c r="K879" s="17">
        <f t="shared" si="26"/>
        <v>0</v>
      </c>
      <c r="L879" s="17">
        <f t="shared" ca="1" si="27"/>
        <v>123</v>
      </c>
      <c r="AH879" s="32"/>
      <c r="AI879" s="23"/>
      <c r="AJ879" s="17" t="str">
        <f>IF(ISBLANK(Table13[[#This Row],[Discharge Date]]),"Blank","Not Blank")</f>
        <v>Blank</v>
      </c>
    </row>
    <row r="880" spans="1:36" x14ac:dyDescent="0.25">
      <c r="A880" s="30">
        <v>879</v>
      </c>
      <c r="K880" s="17">
        <f t="shared" si="26"/>
        <v>0</v>
      </c>
      <c r="L880" s="17">
        <f t="shared" ca="1" si="27"/>
        <v>123</v>
      </c>
      <c r="AH880" s="32"/>
      <c r="AI880" s="23"/>
      <c r="AJ880" s="17" t="str">
        <f>IF(ISBLANK(Table13[[#This Row],[Discharge Date]]),"Blank","Not Blank")</f>
        <v>Blank</v>
      </c>
    </row>
    <row r="881" spans="1:36" x14ac:dyDescent="0.25">
      <c r="A881" s="30">
        <v>880</v>
      </c>
      <c r="K881" s="17">
        <f t="shared" si="26"/>
        <v>0</v>
      </c>
      <c r="L881" s="17">
        <f t="shared" ca="1" si="27"/>
        <v>123</v>
      </c>
      <c r="AH881" s="32"/>
      <c r="AI881" s="23"/>
      <c r="AJ881" s="17" t="str">
        <f>IF(ISBLANK(Table13[[#This Row],[Discharge Date]]),"Blank","Not Blank")</f>
        <v>Blank</v>
      </c>
    </row>
    <row r="882" spans="1:36" x14ac:dyDescent="0.25">
      <c r="A882" s="30">
        <v>881</v>
      </c>
      <c r="K882" s="17">
        <f t="shared" si="26"/>
        <v>0</v>
      </c>
      <c r="L882" s="17">
        <f t="shared" ca="1" si="27"/>
        <v>123</v>
      </c>
      <c r="AH882" s="32"/>
      <c r="AI882" s="23"/>
      <c r="AJ882" s="17" t="str">
        <f>IF(ISBLANK(Table13[[#This Row],[Discharge Date]]),"Blank","Not Blank")</f>
        <v>Blank</v>
      </c>
    </row>
    <row r="883" spans="1:36" x14ac:dyDescent="0.25">
      <c r="A883" s="30">
        <v>882</v>
      </c>
      <c r="K883" s="17">
        <f t="shared" si="26"/>
        <v>0</v>
      </c>
      <c r="L883" s="17">
        <f t="shared" ca="1" si="27"/>
        <v>123</v>
      </c>
      <c r="AH883" s="32"/>
      <c r="AI883" s="23"/>
      <c r="AJ883" s="17" t="str">
        <f>IF(ISBLANK(Table13[[#This Row],[Discharge Date]]),"Blank","Not Blank")</f>
        <v>Blank</v>
      </c>
    </row>
    <row r="884" spans="1:36" x14ac:dyDescent="0.25">
      <c r="A884" s="30">
        <v>883</v>
      </c>
      <c r="K884" s="17">
        <f t="shared" si="26"/>
        <v>0</v>
      </c>
      <c r="L884" s="17">
        <f t="shared" ca="1" si="27"/>
        <v>123</v>
      </c>
      <c r="AH884" s="32"/>
      <c r="AI884" s="23"/>
      <c r="AJ884" s="17" t="str">
        <f>IF(ISBLANK(Table13[[#This Row],[Discharge Date]]),"Blank","Not Blank")</f>
        <v>Blank</v>
      </c>
    </row>
    <row r="885" spans="1:36" x14ac:dyDescent="0.25">
      <c r="A885" s="30">
        <v>884</v>
      </c>
      <c r="K885" s="17">
        <f t="shared" si="26"/>
        <v>0</v>
      </c>
      <c r="L885" s="17">
        <f t="shared" ca="1" si="27"/>
        <v>123</v>
      </c>
      <c r="AH885" s="32"/>
      <c r="AI885" s="23"/>
      <c r="AJ885" s="17" t="str">
        <f>IF(ISBLANK(Table13[[#This Row],[Discharge Date]]),"Blank","Not Blank")</f>
        <v>Blank</v>
      </c>
    </row>
    <row r="886" spans="1:36" x14ac:dyDescent="0.25">
      <c r="A886" s="30">
        <v>885</v>
      </c>
      <c r="K886" s="17">
        <f t="shared" si="26"/>
        <v>0</v>
      </c>
      <c r="L886" s="17">
        <f t="shared" ca="1" si="27"/>
        <v>123</v>
      </c>
      <c r="AH886" s="32"/>
      <c r="AI886" s="23"/>
      <c r="AJ886" s="17" t="str">
        <f>IF(ISBLANK(Table13[[#This Row],[Discharge Date]]),"Blank","Not Blank")</f>
        <v>Blank</v>
      </c>
    </row>
    <row r="887" spans="1:36" x14ac:dyDescent="0.25">
      <c r="A887" s="30">
        <v>886</v>
      </c>
      <c r="K887" s="17">
        <f t="shared" si="26"/>
        <v>0</v>
      </c>
      <c r="L887" s="17">
        <f t="shared" ca="1" si="27"/>
        <v>123</v>
      </c>
      <c r="AH887" s="32"/>
      <c r="AI887" s="23"/>
      <c r="AJ887" s="17" t="str">
        <f>IF(ISBLANK(Table13[[#This Row],[Discharge Date]]),"Blank","Not Blank")</f>
        <v>Blank</v>
      </c>
    </row>
    <row r="888" spans="1:36" x14ac:dyDescent="0.25">
      <c r="A888" s="30">
        <v>887</v>
      </c>
      <c r="K888" s="17">
        <f t="shared" si="26"/>
        <v>0</v>
      </c>
      <c r="L888" s="17">
        <f t="shared" ca="1" si="27"/>
        <v>123</v>
      </c>
      <c r="AH888" s="32"/>
      <c r="AI888" s="23"/>
      <c r="AJ888" s="17" t="str">
        <f>IF(ISBLANK(Table13[[#This Row],[Discharge Date]]),"Blank","Not Blank")</f>
        <v>Blank</v>
      </c>
    </row>
    <row r="889" spans="1:36" x14ac:dyDescent="0.25">
      <c r="A889" s="30">
        <v>888</v>
      </c>
      <c r="K889" s="17">
        <f t="shared" si="26"/>
        <v>0</v>
      </c>
      <c r="L889" s="17">
        <f t="shared" ca="1" si="27"/>
        <v>123</v>
      </c>
      <c r="AH889" s="32"/>
      <c r="AI889" s="23"/>
      <c r="AJ889" s="17" t="str">
        <f>IF(ISBLANK(Table13[[#This Row],[Discharge Date]]),"Blank","Not Blank")</f>
        <v>Blank</v>
      </c>
    </row>
    <row r="890" spans="1:36" x14ac:dyDescent="0.25">
      <c r="A890" s="30">
        <v>889</v>
      </c>
      <c r="K890" s="17">
        <f t="shared" si="26"/>
        <v>0</v>
      </c>
      <c r="L890" s="17">
        <f t="shared" ca="1" si="27"/>
        <v>123</v>
      </c>
      <c r="AH890" s="32"/>
      <c r="AI890" s="23"/>
      <c r="AJ890" s="17" t="str">
        <f>IF(ISBLANK(Table13[[#This Row],[Discharge Date]]),"Blank","Not Blank")</f>
        <v>Blank</v>
      </c>
    </row>
    <row r="891" spans="1:36" x14ac:dyDescent="0.25">
      <c r="A891" s="30">
        <v>890</v>
      </c>
      <c r="K891" s="17">
        <f t="shared" si="26"/>
        <v>0</v>
      </c>
      <c r="L891" s="17">
        <f t="shared" ca="1" si="27"/>
        <v>123</v>
      </c>
      <c r="AH891" s="32"/>
      <c r="AI891" s="23"/>
      <c r="AJ891" s="17" t="str">
        <f>IF(ISBLANK(Table13[[#This Row],[Discharge Date]]),"Blank","Not Blank")</f>
        <v>Blank</v>
      </c>
    </row>
    <row r="892" spans="1:36" x14ac:dyDescent="0.25">
      <c r="A892" s="30">
        <v>891</v>
      </c>
      <c r="K892" s="17">
        <f t="shared" si="26"/>
        <v>0</v>
      </c>
      <c r="L892" s="17">
        <f t="shared" ca="1" si="27"/>
        <v>123</v>
      </c>
      <c r="AH892" s="32"/>
      <c r="AI892" s="23"/>
      <c r="AJ892" s="17" t="str">
        <f>IF(ISBLANK(Table13[[#This Row],[Discharge Date]]),"Blank","Not Blank")</f>
        <v>Blank</v>
      </c>
    </row>
    <row r="893" spans="1:36" x14ac:dyDescent="0.25">
      <c r="A893" s="30">
        <v>892</v>
      </c>
      <c r="K893" s="17">
        <f t="shared" si="26"/>
        <v>0</v>
      </c>
      <c r="L893" s="17">
        <f t="shared" ca="1" si="27"/>
        <v>123</v>
      </c>
      <c r="AH893" s="32"/>
      <c r="AI893" s="23"/>
      <c r="AJ893" s="17" t="str">
        <f>IF(ISBLANK(Table13[[#This Row],[Discharge Date]]),"Blank","Not Blank")</f>
        <v>Blank</v>
      </c>
    </row>
    <row r="894" spans="1:36" x14ac:dyDescent="0.25">
      <c r="A894" s="30">
        <v>893</v>
      </c>
      <c r="K894" s="17">
        <f t="shared" si="26"/>
        <v>0</v>
      </c>
      <c r="L894" s="17">
        <f t="shared" ca="1" si="27"/>
        <v>123</v>
      </c>
      <c r="AH894" s="32"/>
      <c r="AI894" s="23"/>
      <c r="AJ894" s="17" t="str">
        <f>IF(ISBLANK(Table13[[#This Row],[Discharge Date]]),"Blank","Not Blank")</f>
        <v>Blank</v>
      </c>
    </row>
    <row r="895" spans="1:36" x14ac:dyDescent="0.25">
      <c r="A895" s="30">
        <v>894</v>
      </c>
      <c r="K895" s="17">
        <f t="shared" si="26"/>
        <v>0</v>
      </c>
      <c r="L895" s="17">
        <f t="shared" ca="1" si="27"/>
        <v>123</v>
      </c>
      <c r="AH895" s="32"/>
      <c r="AI895" s="23"/>
      <c r="AJ895" s="17" t="str">
        <f>IF(ISBLANK(Table13[[#This Row],[Discharge Date]]),"Blank","Not Blank")</f>
        <v>Blank</v>
      </c>
    </row>
    <row r="896" spans="1:36" x14ac:dyDescent="0.25">
      <c r="A896" s="30">
        <v>895</v>
      </c>
      <c r="K896" s="17">
        <f t="shared" si="26"/>
        <v>0</v>
      </c>
      <c r="L896" s="17">
        <f t="shared" ca="1" si="27"/>
        <v>123</v>
      </c>
      <c r="AH896" s="32"/>
      <c r="AI896" s="23"/>
      <c r="AJ896" s="17" t="str">
        <f>IF(ISBLANK(Table13[[#This Row],[Discharge Date]]),"Blank","Not Blank")</f>
        <v>Blank</v>
      </c>
    </row>
    <row r="897" spans="1:36" x14ac:dyDescent="0.25">
      <c r="A897" s="30">
        <v>896</v>
      </c>
      <c r="K897" s="17">
        <f t="shared" si="26"/>
        <v>0</v>
      </c>
      <c r="L897" s="17">
        <f t="shared" ca="1" si="27"/>
        <v>123</v>
      </c>
      <c r="AH897" s="32"/>
      <c r="AI897" s="23"/>
      <c r="AJ897" s="17" t="str">
        <f>IF(ISBLANK(Table13[[#This Row],[Discharge Date]]),"Blank","Not Blank")</f>
        <v>Blank</v>
      </c>
    </row>
    <row r="898" spans="1:36" x14ac:dyDescent="0.25">
      <c r="A898" s="30">
        <v>897</v>
      </c>
      <c r="K898" s="17">
        <f t="shared" si="26"/>
        <v>0</v>
      </c>
      <c r="L898" s="17">
        <f t="shared" ca="1" si="27"/>
        <v>123</v>
      </c>
      <c r="AH898" s="32"/>
      <c r="AI898" s="23"/>
      <c r="AJ898" s="17" t="str">
        <f>IF(ISBLANK(Table13[[#This Row],[Discharge Date]]),"Blank","Not Blank")</f>
        <v>Blank</v>
      </c>
    </row>
    <row r="899" spans="1:36" x14ac:dyDescent="0.25">
      <c r="A899" s="30">
        <v>898</v>
      </c>
      <c r="K899" s="17">
        <f t="shared" ref="K899:K962" si="28">INT(ROUND(YEARFRAC(D899,J899),1))</f>
        <v>0</v>
      </c>
      <c r="L899" s="17">
        <f t="shared" ref="L899:L962" ca="1" si="29">ROUNDDOWN(YEARFRAC(J899, TODAY(), 1), 0)</f>
        <v>123</v>
      </c>
      <c r="AH899" s="32"/>
      <c r="AI899" s="23"/>
      <c r="AJ899" s="17" t="str">
        <f>IF(ISBLANK(Table13[[#This Row],[Discharge Date]]),"Blank","Not Blank")</f>
        <v>Blank</v>
      </c>
    </row>
    <row r="900" spans="1:36" x14ac:dyDescent="0.25">
      <c r="A900" s="30">
        <v>899</v>
      </c>
      <c r="K900" s="17">
        <f t="shared" si="28"/>
        <v>0</v>
      </c>
      <c r="L900" s="17">
        <f t="shared" ca="1" si="29"/>
        <v>123</v>
      </c>
      <c r="AH900" s="32"/>
      <c r="AI900" s="23"/>
      <c r="AJ900" s="17" t="str">
        <f>IF(ISBLANK(Table13[[#This Row],[Discharge Date]]),"Blank","Not Blank")</f>
        <v>Blank</v>
      </c>
    </row>
    <row r="901" spans="1:36" x14ac:dyDescent="0.25">
      <c r="A901" s="30">
        <v>900</v>
      </c>
      <c r="K901" s="17">
        <f t="shared" si="28"/>
        <v>0</v>
      </c>
      <c r="L901" s="17">
        <f t="shared" ca="1" si="29"/>
        <v>123</v>
      </c>
      <c r="AH901" s="32"/>
      <c r="AI901" s="23"/>
      <c r="AJ901" s="17" t="str">
        <f>IF(ISBLANK(Table13[[#This Row],[Discharge Date]]),"Blank","Not Blank")</f>
        <v>Blank</v>
      </c>
    </row>
    <row r="902" spans="1:36" x14ac:dyDescent="0.25">
      <c r="A902" s="30">
        <v>901</v>
      </c>
      <c r="K902" s="17">
        <f t="shared" si="28"/>
        <v>0</v>
      </c>
      <c r="L902" s="17">
        <f t="shared" ca="1" si="29"/>
        <v>123</v>
      </c>
      <c r="AH902" s="32"/>
      <c r="AI902" s="23"/>
      <c r="AJ902" s="17" t="str">
        <f>IF(ISBLANK(Table13[[#This Row],[Discharge Date]]),"Blank","Not Blank")</f>
        <v>Blank</v>
      </c>
    </row>
    <row r="903" spans="1:36" x14ac:dyDescent="0.25">
      <c r="A903" s="30">
        <v>902</v>
      </c>
      <c r="K903" s="17">
        <f t="shared" si="28"/>
        <v>0</v>
      </c>
      <c r="L903" s="17">
        <f t="shared" ca="1" si="29"/>
        <v>123</v>
      </c>
      <c r="AH903" s="32"/>
      <c r="AI903" s="23"/>
      <c r="AJ903" s="17" t="str">
        <f>IF(ISBLANK(Table13[[#This Row],[Discharge Date]]),"Blank","Not Blank")</f>
        <v>Blank</v>
      </c>
    </row>
    <row r="904" spans="1:36" x14ac:dyDescent="0.25">
      <c r="A904" s="30">
        <v>903</v>
      </c>
      <c r="K904" s="17">
        <f t="shared" si="28"/>
        <v>0</v>
      </c>
      <c r="L904" s="17">
        <f t="shared" ca="1" si="29"/>
        <v>123</v>
      </c>
      <c r="AH904" s="32"/>
      <c r="AI904" s="23"/>
      <c r="AJ904" s="17" t="str">
        <f>IF(ISBLANK(Table13[[#This Row],[Discharge Date]]),"Blank","Not Blank")</f>
        <v>Blank</v>
      </c>
    </row>
    <row r="905" spans="1:36" x14ac:dyDescent="0.25">
      <c r="A905" s="30">
        <v>904</v>
      </c>
      <c r="K905" s="17">
        <f t="shared" si="28"/>
        <v>0</v>
      </c>
      <c r="L905" s="17">
        <f t="shared" ca="1" si="29"/>
        <v>123</v>
      </c>
      <c r="AH905" s="32"/>
      <c r="AI905" s="23"/>
      <c r="AJ905" s="17" t="str">
        <f>IF(ISBLANK(Table13[[#This Row],[Discharge Date]]),"Blank","Not Blank")</f>
        <v>Blank</v>
      </c>
    </row>
    <row r="906" spans="1:36" x14ac:dyDescent="0.25">
      <c r="A906" s="30">
        <v>905</v>
      </c>
      <c r="K906" s="17">
        <f t="shared" si="28"/>
        <v>0</v>
      </c>
      <c r="L906" s="17">
        <f t="shared" ca="1" si="29"/>
        <v>123</v>
      </c>
      <c r="AH906" s="32"/>
      <c r="AI906" s="23"/>
      <c r="AJ906" s="17" t="str">
        <f>IF(ISBLANK(Table13[[#This Row],[Discharge Date]]),"Blank","Not Blank")</f>
        <v>Blank</v>
      </c>
    </row>
    <row r="907" spans="1:36" x14ac:dyDescent="0.25">
      <c r="A907" s="30">
        <v>906</v>
      </c>
      <c r="K907" s="17">
        <f t="shared" si="28"/>
        <v>0</v>
      </c>
      <c r="L907" s="17">
        <f t="shared" ca="1" si="29"/>
        <v>123</v>
      </c>
      <c r="AH907" s="32"/>
      <c r="AI907" s="23"/>
      <c r="AJ907" s="17" t="str">
        <f>IF(ISBLANK(Table13[[#This Row],[Discharge Date]]),"Blank","Not Blank")</f>
        <v>Blank</v>
      </c>
    </row>
    <row r="908" spans="1:36" x14ac:dyDescent="0.25">
      <c r="A908" s="30">
        <v>907</v>
      </c>
      <c r="K908" s="17">
        <f t="shared" si="28"/>
        <v>0</v>
      </c>
      <c r="L908" s="17">
        <f t="shared" ca="1" si="29"/>
        <v>123</v>
      </c>
      <c r="AH908" s="32"/>
      <c r="AI908" s="23"/>
      <c r="AJ908" s="17" t="str">
        <f>IF(ISBLANK(Table13[[#This Row],[Discharge Date]]),"Blank","Not Blank")</f>
        <v>Blank</v>
      </c>
    </row>
    <row r="909" spans="1:36" x14ac:dyDescent="0.25">
      <c r="A909" s="30">
        <v>908</v>
      </c>
      <c r="K909" s="17">
        <f t="shared" si="28"/>
        <v>0</v>
      </c>
      <c r="L909" s="17">
        <f t="shared" ca="1" si="29"/>
        <v>123</v>
      </c>
      <c r="AH909" s="32"/>
      <c r="AI909" s="23"/>
      <c r="AJ909" s="17" t="str">
        <f>IF(ISBLANK(Table13[[#This Row],[Discharge Date]]),"Blank","Not Blank")</f>
        <v>Blank</v>
      </c>
    </row>
    <row r="910" spans="1:36" x14ac:dyDescent="0.25">
      <c r="A910" s="30">
        <v>909</v>
      </c>
      <c r="K910" s="17">
        <f t="shared" si="28"/>
        <v>0</v>
      </c>
      <c r="L910" s="17">
        <f t="shared" ca="1" si="29"/>
        <v>123</v>
      </c>
      <c r="AH910" s="32"/>
      <c r="AI910" s="23"/>
      <c r="AJ910" s="17" t="str">
        <f>IF(ISBLANK(Table13[[#This Row],[Discharge Date]]),"Blank","Not Blank")</f>
        <v>Blank</v>
      </c>
    </row>
    <row r="911" spans="1:36" x14ac:dyDescent="0.25">
      <c r="A911" s="30">
        <v>910</v>
      </c>
      <c r="K911" s="17">
        <f t="shared" si="28"/>
        <v>0</v>
      </c>
      <c r="L911" s="17">
        <f t="shared" ca="1" si="29"/>
        <v>123</v>
      </c>
      <c r="AH911" s="32"/>
      <c r="AI911" s="23"/>
      <c r="AJ911" s="17" t="str">
        <f>IF(ISBLANK(Table13[[#This Row],[Discharge Date]]),"Blank","Not Blank")</f>
        <v>Blank</v>
      </c>
    </row>
    <row r="912" spans="1:36" x14ac:dyDescent="0.25">
      <c r="A912" s="30">
        <v>911</v>
      </c>
      <c r="K912" s="17">
        <f t="shared" si="28"/>
        <v>0</v>
      </c>
      <c r="L912" s="17">
        <f t="shared" ca="1" si="29"/>
        <v>123</v>
      </c>
      <c r="AH912" s="32"/>
      <c r="AI912" s="23"/>
      <c r="AJ912" s="17" t="str">
        <f>IF(ISBLANK(Table13[[#This Row],[Discharge Date]]),"Blank","Not Blank")</f>
        <v>Blank</v>
      </c>
    </row>
    <row r="913" spans="1:36" x14ac:dyDescent="0.25">
      <c r="A913" s="30">
        <v>912</v>
      </c>
      <c r="K913" s="17">
        <f t="shared" si="28"/>
        <v>0</v>
      </c>
      <c r="L913" s="17">
        <f t="shared" ca="1" si="29"/>
        <v>123</v>
      </c>
      <c r="AH913" s="32"/>
      <c r="AI913" s="23"/>
      <c r="AJ913" s="17" t="str">
        <f>IF(ISBLANK(Table13[[#This Row],[Discharge Date]]),"Blank","Not Blank")</f>
        <v>Blank</v>
      </c>
    </row>
    <row r="914" spans="1:36" x14ac:dyDescent="0.25">
      <c r="A914" s="30">
        <v>913</v>
      </c>
      <c r="K914" s="17">
        <f t="shared" si="28"/>
        <v>0</v>
      </c>
      <c r="L914" s="17">
        <f t="shared" ca="1" si="29"/>
        <v>123</v>
      </c>
      <c r="AH914" s="32"/>
      <c r="AI914" s="23"/>
      <c r="AJ914" s="17" t="str">
        <f>IF(ISBLANK(Table13[[#This Row],[Discharge Date]]),"Blank","Not Blank")</f>
        <v>Blank</v>
      </c>
    </row>
    <row r="915" spans="1:36" x14ac:dyDescent="0.25">
      <c r="A915" s="30">
        <v>914</v>
      </c>
      <c r="K915" s="17">
        <f t="shared" si="28"/>
        <v>0</v>
      </c>
      <c r="L915" s="17">
        <f t="shared" ca="1" si="29"/>
        <v>123</v>
      </c>
      <c r="AH915" s="32"/>
      <c r="AI915" s="23"/>
      <c r="AJ915" s="17" t="str">
        <f>IF(ISBLANK(Table13[[#This Row],[Discharge Date]]),"Blank","Not Blank")</f>
        <v>Blank</v>
      </c>
    </row>
    <row r="916" spans="1:36" x14ac:dyDescent="0.25">
      <c r="A916" s="30">
        <v>915</v>
      </c>
      <c r="K916" s="17">
        <f t="shared" si="28"/>
        <v>0</v>
      </c>
      <c r="L916" s="17">
        <f t="shared" ca="1" si="29"/>
        <v>123</v>
      </c>
      <c r="AH916" s="32"/>
      <c r="AI916" s="23"/>
      <c r="AJ916" s="17" t="str">
        <f>IF(ISBLANK(Table13[[#This Row],[Discharge Date]]),"Blank","Not Blank")</f>
        <v>Blank</v>
      </c>
    </row>
    <row r="917" spans="1:36" x14ac:dyDescent="0.25">
      <c r="A917" s="30">
        <v>916</v>
      </c>
      <c r="K917" s="17">
        <f t="shared" si="28"/>
        <v>0</v>
      </c>
      <c r="L917" s="17">
        <f t="shared" ca="1" si="29"/>
        <v>123</v>
      </c>
      <c r="AH917" s="32"/>
      <c r="AI917" s="23"/>
      <c r="AJ917" s="17" t="str">
        <f>IF(ISBLANK(Table13[[#This Row],[Discharge Date]]),"Blank","Not Blank")</f>
        <v>Blank</v>
      </c>
    </row>
    <row r="918" spans="1:36" x14ac:dyDescent="0.25">
      <c r="A918" s="30">
        <v>917</v>
      </c>
      <c r="K918" s="17">
        <f t="shared" si="28"/>
        <v>0</v>
      </c>
      <c r="L918" s="17">
        <f t="shared" ca="1" si="29"/>
        <v>123</v>
      </c>
      <c r="AH918" s="32"/>
      <c r="AI918" s="23"/>
      <c r="AJ918" s="17" t="str">
        <f>IF(ISBLANK(Table13[[#This Row],[Discharge Date]]),"Blank","Not Blank")</f>
        <v>Blank</v>
      </c>
    </row>
    <row r="919" spans="1:36" x14ac:dyDescent="0.25">
      <c r="A919" s="30">
        <v>918</v>
      </c>
      <c r="K919" s="17">
        <f t="shared" si="28"/>
        <v>0</v>
      </c>
      <c r="L919" s="17">
        <f t="shared" ca="1" si="29"/>
        <v>123</v>
      </c>
      <c r="AH919" s="32"/>
      <c r="AI919" s="23"/>
      <c r="AJ919" s="17" t="str">
        <f>IF(ISBLANK(Table13[[#This Row],[Discharge Date]]),"Blank","Not Blank")</f>
        <v>Blank</v>
      </c>
    </row>
    <row r="920" spans="1:36" x14ac:dyDescent="0.25">
      <c r="A920" s="30">
        <v>919</v>
      </c>
      <c r="K920" s="17">
        <f t="shared" si="28"/>
        <v>0</v>
      </c>
      <c r="L920" s="17">
        <f t="shared" ca="1" si="29"/>
        <v>123</v>
      </c>
      <c r="AH920" s="32"/>
      <c r="AI920" s="23"/>
      <c r="AJ920" s="17" t="str">
        <f>IF(ISBLANK(Table13[[#This Row],[Discharge Date]]),"Blank","Not Blank")</f>
        <v>Blank</v>
      </c>
    </row>
    <row r="921" spans="1:36" x14ac:dyDescent="0.25">
      <c r="A921" s="30">
        <v>920</v>
      </c>
      <c r="K921" s="17">
        <f t="shared" si="28"/>
        <v>0</v>
      </c>
      <c r="L921" s="17">
        <f t="shared" ca="1" si="29"/>
        <v>123</v>
      </c>
      <c r="AH921" s="32"/>
      <c r="AI921" s="23"/>
      <c r="AJ921" s="17" t="str">
        <f>IF(ISBLANK(Table13[[#This Row],[Discharge Date]]),"Blank","Not Blank")</f>
        <v>Blank</v>
      </c>
    </row>
    <row r="922" spans="1:36" x14ac:dyDescent="0.25">
      <c r="A922" s="30">
        <v>921</v>
      </c>
      <c r="K922" s="17">
        <f t="shared" si="28"/>
        <v>0</v>
      </c>
      <c r="L922" s="17">
        <f t="shared" ca="1" si="29"/>
        <v>123</v>
      </c>
      <c r="AH922" s="32"/>
      <c r="AI922" s="23"/>
      <c r="AJ922" s="17" t="str">
        <f>IF(ISBLANK(Table13[[#This Row],[Discharge Date]]),"Blank","Not Blank")</f>
        <v>Blank</v>
      </c>
    </row>
    <row r="923" spans="1:36" x14ac:dyDescent="0.25">
      <c r="A923" s="30">
        <v>922</v>
      </c>
      <c r="K923" s="17">
        <f t="shared" si="28"/>
        <v>0</v>
      </c>
      <c r="L923" s="17">
        <f t="shared" ca="1" si="29"/>
        <v>123</v>
      </c>
      <c r="AH923" s="32"/>
      <c r="AI923" s="23"/>
      <c r="AJ923" s="17" t="str">
        <f>IF(ISBLANK(Table13[[#This Row],[Discharge Date]]),"Blank","Not Blank")</f>
        <v>Blank</v>
      </c>
    </row>
    <row r="924" spans="1:36" x14ac:dyDescent="0.25">
      <c r="A924" s="30">
        <v>923</v>
      </c>
      <c r="K924" s="17">
        <f t="shared" si="28"/>
        <v>0</v>
      </c>
      <c r="L924" s="17">
        <f t="shared" ca="1" si="29"/>
        <v>123</v>
      </c>
      <c r="AH924" s="32"/>
      <c r="AI924" s="23"/>
      <c r="AJ924" s="17" t="str">
        <f>IF(ISBLANK(Table13[[#This Row],[Discharge Date]]),"Blank","Not Blank")</f>
        <v>Blank</v>
      </c>
    </row>
    <row r="925" spans="1:36" x14ac:dyDescent="0.25">
      <c r="A925" s="30">
        <v>924</v>
      </c>
      <c r="K925" s="17">
        <f t="shared" si="28"/>
        <v>0</v>
      </c>
      <c r="L925" s="17">
        <f t="shared" ca="1" si="29"/>
        <v>123</v>
      </c>
      <c r="AH925" s="32"/>
      <c r="AI925" s="23"/>
      <c r="AJ925" s="17" t="str">
        <f>IF(ISBLANK(Table13[[#This Row],[Discharge Date]]),"Blank","Not Blank")</f>
        <v>Blank</v>
      </c>
    </row>
    <row r="926" spans="1:36" x14ac:dyDescent="0.25">
      <c r="A926" s="30">
        <v>925</v>
      </c>
      <c r="K926" s="17">
        <f t="shared" si="28"/>
        <v>0</v>
      </c>
      <c r="L926" s="17">
        <f t="shared" ca="1" si="29"/>
        <v>123</v>
      </c>
      <c r="AH926" s="32"/>
      <c r="AI926" s="23"/>
      <c r="AJ926" s="17" t="str">
        <f>IF(ISBLANK(Table13[[#This Row],[Discharge Date]]),"Blank","Not Blank")</f>
        <v>Blank</v>
      </c>
    </row>
    <row r="927" spans="1:36" x14ac:dyDescent="0.25">
      <c r="A927" s="30">
        <v>926</v>
      </c>
      <c r="K927" s="17">
        <f t="shared" si="28"/>
        <v>0</v>
      </c>
      <c r="L927" s="17">
        <f t="shared" ca="1" si="29"/>
        <v>123</v>
      </c>
      <c r="AH927" s="32"/>
      <c r="AI927" s="23"/>
      <c r="AJ927" s="17" t="str">
        <f>IF(ISBLANK(Table13[[#This Row],[Discharge Date]]),"Blank","Not Blank")</f>
        <v>Blank</v>
      </c>
    </row>
    <row r="928" spans="1:36" x14ac:dyDescent="0.25">
      <c r="A928" s="30">
        <v>927</v>
      </c>
      <c r="K928" s="17">
        <f t="shared" si="28"/>
        <v>0</v>
      </c>
      <c r="L928" s="17">
        <f t="shared" ca="1" si="29"/>
        <v>123</v>
      </c>
      <c r="AH928" s="32"/>
      <c r="AI928" s="23"/>
      <c r="AJ928" s="17" t="str">
        <f>IF(ISBLANK(Table13[[#This Row],[Discharge Date]]),"Blank","Not Blank")</f>
        <v>Blank</v>
      </c>
    </row>
    <row r="929" spans="1:36" x14ac:dyDescent="0.25">
      <c r="A929" s="30">
        <v>928</v>
      </c>
      <c r="K929" s="17">
        <f t="shared" si="28"/>
        <v>0</v>
      </c>
      <c r="L929" s="17">
        <f t="shared" ca="1" si="29"/>
        <v>123</v>
      </c>
      <c r="AH929" s="32"/>
      <c r="AI929" s="23"/>
      <c r="AJ929" s="17" t="str">
        <f>IF(ISBLANK(Table13[[#This Row],[Discharge Date]]),"Blank","Not Blank")</f>
        <v>Blank</v>
      </c>
    </row>
    <row r="930" spans="1:36" x14ac:dyDescent="0.25">
      <c r="A930" s="30">
        <v>929</v>
      </c>
      <c r="K930" s="17">
        <f t="shared" si="28"/>
        <v>0</v>
      </c>
      <c r="L930" s="17">
        <f t="shared" ca="1" si="29"/>
        <v>123</v>
      </c>
      <c r="AH930" s="32"/>
      <c r="AI930" s="23"/>
      <c r="AJ930" s="17" t="str">
        <f>IF(ISBLANK(Table13[[#This Row],[Discharge Date]]),"Blank","Not Blank")</f>
        <v>Blank</v>
      </c>
    </row>
    <row r="931" spans="1:36" x14ac:dyDescent="0.25">
      <c r="A931" s="30">
        <v>930</v>
      </c>
      <c r="K931" s="17">
        <f t="shared" si="28"/>
        <v>0</v>
      </c>
      <c r="L931" s="17">
        <f t="shared" ca="1" si="29"/>
        <v>123</v>
      </c>
      <c r="AH931" s="32"/>
      <c r="AI931" s="23"/>
      <c r="AJ931" s="17" t="str">
        <f>IF(ISBLANK(Table13[[#This Row],[Discharge Date]]),"Blank","Not Blank")</f>
        <v>Blank</v>
      </c>
    </row>
    <row r="932" spans="1:36" x14ac:dyDescent="0.25">
      <c r="A932" s="30">
        <v>931</v>
      </c>
      <c r="K932" s="17">
        <f t="shared" si="28"/>
        <v>0</v>
      </c>
      <c r="L932" s="17">
        <f t="shared" ca="1" si="29"/>
        <v>123</v>
      </c>
      <c r="AH932" s="32"/>
      <c r="AI932" s="23"/>
      <c r="AJ932" s="17" t="str">
        <f>IF(ISBLANK(Table13[[#This Row],[Discharge Date]]),"Blank","Not Blank")</f>
        <v>Blank</v>
      </c>
    </row>
    <row r="933" spans="1:36" x14ac:dyDescent="0.25">
      <c r="A933" s="30">
        <v>932</v>
      </c>
      <c r="K933" s="17">
        <f t="shared" si="28"/>
        <v>0</v>
      </c>
      <c r="L933" s="17">
        <f t="shared" ca="1" si="29"/>
        <v>123</v>
      </c>
      <c r="AH933" s="32"/>
      <c r="AI933" s="23"/>
      <c r="AJ933" s="17" t="str">
        <f>IF(ISBLANK(Table13[[#This Row],[Discharge Date]]),"Blank","Not Blank")</f>
        <v>Blank</v>
      </c>
    </row>
    <row r="934" spans="1:36" x14ac:dyDescent="0.25">
      <c r="A934" s="30">
        <v>933</v>
      </c>
      <c r="K934" s="17">
        <f t="shared" si="28"/>
        <v>0</v>
      </c>
      <c r="L934" s="17">
        <f t="shared" ca="1" si="29"/>
        <v>123</v>
      </c>
      <c r="AH934" s="32"/>
      <c r="AI934" s="23"/>
      <c r="AJ934" s="17" t="str">
        <f>IF(ISBLANK(Table13[[#This Row],[Discharge Date]]),"Blank","Not Blank")</f>
        <v>Blank</v>
      </c>
    </row>
    <row r="935" spans="1:36" x14ac:dyDescent="0.25">
      <c r="A935" s="30">
        <v>934</v>
      </c>
      <c r="K935" s="17">
        <f t="shared" si="28"/>
        <v>0</v>
      </c>
      <c r="L935" s="17">
        <f t="shared" ca="1" si="29"/>
        <v>123</v>
      </c>
      <c r="AH935" s="32"/>
      <c r="AI935" s="23"/>
      <c r="AJ935" s="17" t="str">
        <f>IF(ISBLANK(Table13[[#This Row],[Discharge Date]]),"Blank","Not Blank")</f>
        <v>Blank</v>
      </c>
    </row>
    <row r="936" spans="1:36" x14ac:dyDescent="0.25">
      <c r="A936" s="30">
        <v>935</v>
      </c>
      <c r="K936" s="17">
        <f t="shared" si="28"/>
        <v>0</v>
      </c>
      <c r="L936" s="17">
        <f t="shared" ca="1" si="29"/>
        <v>123</v>
      </c>
      <c r="AH936" s="32"/>
      <c r="AI936" s="23"/>
      <c r="AJ936" s="17" t="str">
        <f>IF(ISBLANK(Table13[[#This Row],[Discharge Date]]),"Blank","Not Blank")</f>
        <v>Blank</v>
      </c>
    </row>
    <row r="937" spans="1:36" x14ac:dyDescent="0.25">
      <c r="A937" s="30">
        <v>936</v>
      </c>
      <c r="K937" s="17">
        <f t="shared" si="28"/>
        <v>0</v>
      </c>
      <c r="L937" s="17">
        <f t="shared" ca="1" si="29"/>
        <v>123</v>
      </c>
      <c r="AH937" s="32"/>
      <c r="AI937" s="23"/>
      <c r="AJ937" s="17" t="str">
        <f>IF(ISBLANK(Table13[[#This Row],[Discharge Date]]),"Blank","Not Blank")</f>
        <v>Blank</v>
      </c>
    </row>
    <row r="938" spans="1:36" x14ac:dyDescent="0.25">
      <c r="A938" s="30">
        <v>937</v>
      </c>
      <c r="K938" s="17">
        <f t="shared" si="28"/>
        <v>0</v>
      </c>
      <c r="L938" s="17">
        <f t="shared" ca="1" si="29"/>
        <v>123</v>
      </c>
      <c r="AH938" s="32"/>
      <c r="AI938" s="23"/>
      <c r="AJ938" s="17" t="str">
        <f>IF(ISBLANK(Table13[[#This Row],[Discharge Date]]),"Blank","Not Blank")</f>
        <v>Blank</v>
      </c>
    </row>
    <row r="939" spans="1:36" x14ac:dyDescent="0.25">
      <c r="A939" s="30">
        <v>938</v>
      </c>
      <c r="K939" s="17">
        <f t="shared" si="28"/>
        <v>0</v>
      </c>
      <c r="L939" s="17">
        <f t="shared" ca="1" si="29"/>
        <v>123</v>
      </c>
      <c r="AH939" s="32"/>
      <c r="AI939" s="23"/>
      <c r="AJ939" s="17" t="str">
        <f>IF(ISBLANK(Table13[[#This Row],[Discharge Date]]),"Blank","Not Blank")</f>
        <v>Blank</v>
      </c>
    </row>
    <row r="940" spans="1:36" x14ac:dyDescent="0.25">
      <c r="A940" s="30">
        <v>939</v>
      </c>
      <c r="K940" s="17">
        <f t="shared" si="28"/>
        <v>0</v>
      </c>
      <c r="L940" s="17">
        <f t="shared" ca="1" si="29"/>
        <v>123</v>
      </c>
      <c r="AH940" s="32"/>
      <c r="AI940" s="23"/>
      <c r="AJ940" s="17" t="str">
        <f>IF(ISBLANK(Table13[[#This Row],[Discharge Date]]),"Blank","Not Blank")</f>
        <v>Blank</v>
      </c>
    </row>
    <row r="941" spans="1:36" x14ac:dyDescent="0.25">
      <c r="A941" s="30">
        <v>940</v>
      </c>
      <c r="K941" s="17">
        <f t="shared" si="28"/>
        <v>0</v>
      </c>
      <c r="L941" s="17">
        <f t="shared" ca="1" si="29"/>
        <v>123</v>
      </c>
      <c r="AH941" s="32"/>
      <c r="AI941" s="23"/>
      <c r="AJ941" s="17" t="str">
        <f>IF(ISBLANK(Table13[[#This Row],[Discharge Date]]),"Blank","Not Blank")</f>
        <v>Blank</v>
      </c>
    </row>
    <row r="942" spans="1:36" x14ac:dyDescent="0.25">
      <c r="A942" s="30">
        <v>941</v>
      </c>
      <c r="K942" s="17">
        <f t="shared" si="28"/>
        <v>0</v>
      </c>
      <c r="L942" s="17">
        <f t="shared" ca="1" si="29"/>
        <v>123</v>
      </c>
      <c r="AH942" s="32"/>
      <c r="AI942" s="23"/>
      <c r="AJ942" s="17" t="str">
        <f>IF(ISBLANK(Table13[[#This Row],[Discharge Date]]),"Blank","Not Blank")</f>
        <v>Blank</v>
      </c>
    </row>
    <row r="943" spans="1:36" x14ac:dyDescent="0.25">
      <c r="A943" s="30">
        <v>942</v>
      </c>
      <c r="K943" s="17">
        <f t="shared" si="28"/>
        <v>0</v>
      </c>
      <c r="L943" s="17">
        <f t="shared" ca="1" si="29"/>
        <v>123</v>
      </c>
      <c r="AH943" s="32"/>
      <c r="AI943" s="23"/>
      <c r="AJ943" s="17" t="str">
        <f>IF(ISBLANK(Table13[[#This Row],[Discharge Date]]),"Blank","Not Blank")</f>
        <v>Blank</v>
      </c>
    </row>
    <row r="944" spans="1:36" x14ac:dyDescent="0.25">
      <c r="A944" s="30">
        <v>943</v>
      </c>
      <c r="K944" s="17">
        <f t="shared" si="28"/>
        <v>0</v>
      </c>
      <c r="L944" s="17">
        <f t="shared" ca="1" si="29"/>
        <v>123</v>
      </c>
      <c r="AH944" s="32"/>
      <c r="AI944" s="23"/>
      <c r="AJ944" s="17" t="str">
        <f>IF(ISBLANK(Table13[[#This Row],[Discharge Date]]),"Blank","Not Blank")</f>
        <v>Blank</v>
      </c>
    </row>
    <row r="945" spans="1:36" x14ac:dyDescent="0.25">
      <c r="A945" s="30">
        <v>944</v>
      </c>
      <c r="K945" s="17">
        <f t="shared" si="28"/>
        <v>0</v>
      </c>
      <c r="L945" s="17">
        <f t="shared" ca="1" si="29"/>
        <v>123</v>
      </c>
      <c r="AH945" s="32"/>
      <c r="AI945" s="23"/>
      <c r="AJ945" s="17" t="str">
        <f>IF(ISBLANK(Table13[[#This Row],[Discharge Date]]),"Blank","Not Blank")</f>
        <v>Blank</v>
      </c>
    </row>
    <row r="946" spans="1:36" x14ac:dyDescent="0.25">
      <c r="A946" s="30">
        <v>945</v>
      </c>
      <c r="K946" s="17">
        <f t="shared" si="28"/>
        <v>0</v>
      </c>
      <c r="L946" s="17">
        <f t="shared" ca="1" si="29"/>
        <v>123</v>
      </c>
      <c r="AH946" s="32"/>
      <c r="AI946" s="23"/>
      <c r="AJ946" s="17" t="str">
        <f>IF(ISBLANK(Table13[[#This Row],[Discharge Date]]),"Blank","Not Blank")</f>
        <v>Blank</v>
      </c>
    </row>
    <row r="947" spans="1:36" x14ac:dyDescent="0.25">
      <c r="A947" s="30">
        <v>946</v>
      </c>
      <c r="K947" s="17">
        <f t="shared" si="28"/>
        <v>0</v>
      </c>
      <c r="L947" s="17">
        <f t="shared" ca="1" si="29"/>
        <v>123</v>
      </c>
      <c r="AH947" s="32"/>
      <c r="AI947" s="23"/>
      <c r="AJ947" s="17" t="str">
        <f>IF(ISBLANK(Table13[[#This Row],[Discharge Date]]),"Blank","Not Blank")</f>
        <v>Blank</v>
      </c>
    </row>
    <row r="948" spans="1:36" x14ac:dyDescent="0.25">
      <c r="A948" s="30">
        <v>947</v>
      </c>
      <c r="K948" s="17">
        <f t="shared" si="28"/>
        <v>0</v>
      </c>
      <c r="L948" s="17">
        <f t="shared" ca="1" si="29"/>
        <v>123</v>
      </c>
      <c r="AH948" s="32"/>
      <c r="AI948" s="23"/>
      <c r="AJ948" s="17" t="str">
        <f>IF(ISBLANK(Table13[[#This Row],[Discharge Date]]),"Blank","Not Blank")</f>
        <v>Blank</v>
      </c>
    </row>
    <row r="949" spans="1:36" x14ac:dyDescent="0.25">
      <c r="A949" s="30">
        <v>948</v>
      </c>
      <c r="K949" s="17">
        <f t="shared" si="28"/>
        <v>0</v>
      </c>
      <c r="L949" s="17">
        <f t="shared" ca="1" si="29"/>
        <v>123</v>
      </c>
      <c r="AH949" s="32"/>
      <c r="AI949" s="23"/>
      <c r="AJ949" s="17" t="str">
        <f>IF(ISBLANK(Table13[[#This Row],[Discharge Date]]),"Blank","Not Blank")</f>
        <v>Blank</v>
      </c>
    </row>
    <row r="950" spans="1:36" x14ac:dyDescent="0.25">
      <c r="A950" s="30">
        <v>949</v>
      </c>
      <c r="K950" s="17">
        <f t="shared" si="28"/>
        <v>0</v>
      </c>
      <c r="L950" s="17">
        <f t="shared" ca="1" si="29"/>
        <v>123</v>
      </c>
      <c r="AH950" s="32"/>
      <c r="AI950" s="23"/>
      <c r="AJ950" s="17" t="str">
        <f>IF(ISBLANK(Table13[[#This Row],[Discharge Date]]),"Blank","Not Blank")</f>
        <v>Blank</v>
      </c>
    </row>
    <row r="951" spans="1:36" x14ac:dyDescent="0.25">
      <c r="A951" s="30">
        <v>950</v>
      </c>
      <c r="K951" s="17">
        <f t="shared" si="28"/>
        <v>0</v>
      </c>
      <c r="L951" s="17">
        <f t="shared" ca="1" si="29"/>
        <v>123</v>
      </c>
      <c r="AH951" s="32"/>
      <c r="AI951" s="23"/>
      <c r="AJ951" s="17" t="str">
        <f>IF(ISBLANK(Table13[[#This Row],[Discharge Date]]),"Blank","Not Blank")</f>
        <v>Blank</v>
      </c>
    </row>
    <row r="952" spans="1:36" x14ac:dyDescent="0.25">
      <c r="A952" s="30">
        <v>951</v>
      </c>
      <c r="K952" s="17">
        <f t="shared" si="28"/>
        <v>0</v>
      </c>
      <c r="L952" s="17">
        <f t="shared" ca="1" si="29"/>
        <v>123</v>
      </c>
      <c r="AH952" s="32"/>
      <c r="AI952" s="23"/>
      <c r="AJ952" s="17" t="str">
        <f>IF(ISBLANK(Table13[[#This Row],[Discharge Date]]),"Blank","Not Blank")</f>
        <v>Blank</v>
      </c>
    </row>
    <row r="953" spans="1:36" x14ac:dyDescent="0.25">
      <c r="A953" s="30">
        <v>952</v>
      </c>
      <c r="K953" s="17">
        <f t="shared" si="28"/>
        <v>0</v>
      </c>
      <c r="L953" s="17">
        <f t="shared" ca="1" si="29"/>
        <v>123</v>
      </c>
      <c r="AH953" s="32"/>
      <c r="AI953" s="23"/>
      <c r="AJ953" s="17" t="str">
        <f>IF(ISBLANK(Table13[[#This Row],[Discharge Date]]),"Blank","Not Blank")</f>
        <v>Blank</v>
      </c>
    </row>
    <row r="954" spans="1:36" x14ac:dyDescent="0.25">
      <c r="A954" s="30">
        <v>953</v>
      </c>
      <c r="K954" s="17">
        <f t="shared" si="28"/>
        <v>0</v>
      </c>
      <c r="L954" s="17">
        <f t="shared" ca="1" si="29"/>
        <v>123</v>
      </c>
      <c r="AH954" s="32"/>
      <c r="AI954" s="23"/>
      <c r="AJ954" s="17" t="str">
        <f>IF(ISBLANK(Table13[[#This Row],[Discharge Date]]),"Blank","Not Blank")</f>
        <v>Blank</v>
      </c>
    </row>
    <row r="955" spans="1:36" x14ac:dyDescent="0.25">
      <c r="A955" s="30">
        <v>954</v>
      </c>
      <c r="K955" s="17">
        <f t="shared" si="28"/>
        <v>0</v>
      </c>
      <c r="L955" s="17">
        <f t="shared" ca="1" si="29"/>
        <v>123</v>
      </c>
      <c r="AH955" s="32"/>
      <c r="AI955" s="23"/>
      <c r="AJ955" s="17" t="str">
        <f>IF(ISBLANK(Table13[[#This Row],[Discharge Date]]),"Blank","Not Blank")</f>
        <v>Blank</v>
      </c>
    </row>
    <row r="956" spans="1:36" x14ac:dyDescent="0.25">
      <c r="A956" s="30">
        <v>955</v>
      </c>
      <c r="K956" s="17">
        <f t="shared" si="28"/>
        <v>0</v>
      </c>
      <c r="L956" s="17">
        <f t="shared" ca="1" si="29"/>
        <v>123</v>
      </c>
      <c r="AH956" s="32"/>
      <c r="AI956" s="23"/>
      <c r="AJ956" s="17" t="str">
        <f>IF(ISBLANK(Table13[[#This Row],[Discharge Date]]),"Blank","Not Blank")</f>
        <v>Blank</v>
      </c>
    </row>
    <row r="957" spans="1:36" x14ac:dyDescent="0.25">
      <c r="A957" s="30">
        <v>956</v>
      </c>
      <c r="K957" s="17">
        <f t="shared" si="28"/>
        <v>0</v>
      </c>
      <c r="L957" s="17">
        <f t="shared" ca="1" si="29"/>
        <v>123</v>
      </c>
      <c r="AH957" s="32"/>
      <c r="AI957" s="23"/>
      <c r="AJ957" s="17" t="str">
        <f>IF(ISBLANK(Table13[[#This Row],[Discharge Date]]),"Blank","Not Blank")</f>
        <v>Blank</v>
      </c>
    </row>
    <row r="958" spans="1:36" x14ac:dyDescent="0.25">
      <c r="A958" s="30">
        <v>957</v>
      </c>
      <c r="K958" s="17">
        <f t="shared" si="28"/>
        <v>0</v>
      </c>
      <c r="L958" s="17">
        <f t="shared" ca="1" si="29"/>
        <v>123</v>
      </c>
      <c r="AH958" s="32"/>
      <c r="AI958" s="23"/>
      <c r="AJ958" s="17" t="str">
        <f>IF(ISBLANK(Table13[[#This Row],[Discharge Date]]),"Blank","Not Blank")</f>
        <v>Blank</v>
      </c>
    </row>
    <row r="959" spans="1:36" x14ac:dyDescent="0.25">
      <c r="A959" s="30">
        <v>958</v>
      </c>
      <c r="K959" s="17">
        <f t="shared" si="28"/>
        <v>0</v>
      </c>
      <c r="L959" s="17">
        <f t="shared" ca="1" si="29"/>
        <v>123</v>
      </c>
      <c r="AH959" s="32"/>
      <c r="AI959" s="23"/>
      <c r="AJ959" s="17" t="str">
        <f>IF(ISBLANK(Table13[[#This Row],[Discharge Date]]),"Blank","Not Blank")</f>
        <v>Blank</v>
      </c>
    </row>
    <row r="960" spans="1:36" x14ac:dyDescent="0.25">
      <c r="A960" s="30">
        <v>959</v>
      </c>
      <c r="K960" s="17">
        <f t="shared" si="28"/>
        <v>0</v>
      </c>
      <c r="L960" s="17">
        <f t="shared" ca="1" si="29"/>
        <v>123</v>
      </c>
      <c r="AH960" s="32"/>
      <c r="AI960" s="23"/>
      <c r="AJ960" s="17" t="str">
        <f>IF(ISBLANK(Table13[[#This Row],[Discharge Date]]),"Blank","Not Blank")</f>
        <v>Blank</v>
      </c>
    </row>
    <row r="961" spans="1:36" x14ac:dyDescent="0.25">
      <c r="A961" s="30">
        <v>960</v>
      </c>
      <c r="K961" s="17">
        <f t="shared" si="28"/>
        <v>0</v>
      </c>
      <c r="L961" s="17">
        <f t="shared" ca="1" si="29"/>
        <v>123</v>
      </c>
      <c r="AH961" s="32"/>
      <c r="AI961" s="23"/>
      <c r="AJ961" s="17" t="str">
        <f>IF(ISBLANK(Table13[[#This Row],[Discharge Date]]),"Blank","Not Blank")</f>
        <v>Blank</v>
      </c>
    </row>
    <row r="962" spans="1:36" x14ac:dyDescent="0.25">
      <c r="A962" s="30">
        <v>961</v>
      </c>
      <c r="K962" s="17">
        <f t="shared" si="28"/>
        <v>0</v>
      </c>
      <c r="L962" s="17">
        <f t="shared" ca="1" si="29"/>
        <v>123</v>
      </c>
      <c r="AH962" s="32"/>
      <c r="AI962" s="23"/>
      <c r="AJ962" s="17" t="str">
        <f>IF(ISBLANK(Table13[[#This Row],[Discharge Date]]),"Blank","Not Blank")</f>
        <v>Blank</v>
      </c>
    </row>
    <row r="963" spans="1:36" x14ac:dyDescent="0.25">
      <c r="A963" s="30">
        <v>962</v>
      </c>
      <c r="K963" s="17">
        <f t="shared" ref="K963:K1026" si="30">INT(ROUND(YEARFRAC(D963,J963),1))</f>
        <v>0</v>
      </c>
      <c r="L963" s="17">
        <f t="shared" ref="L963:L1026" ca="1" si="31">ROUNDDOWN(YEARFRAC(J963, TODAY(), 1), 0)</f>
        <v>123</v>
      </c>
      <c r="AH963" s="32"/>
      <c r="AI963" s="23"/>
      <c r="AJ963" s="17" t="str">
        <f>IF(ISBLANK(Table13[[#This Row],[Discharge Date]]),"Blank","Not Blank")</f>
        <v>Blank</v>
      </c>
    </row>
    <row r="964" spans="1:36" x14ac:dyDescent="0.25">
      <c r="A964" s="30">
        <v>963</v>
      </c>
      <c r="K964" s="17">
        <f t="shared" si="30"/>
        <v>0</v>
      </c>
      <c r="L964" s="17">
        <f t="shared" ca="1" si="31"/>
        <v>123</v>
      </c>
      <c r="AH964" s="32"/>
      <c r="AI964" s="23"/>
      <c r="AJ964" s="17" t="str">
        <f>IF(ISBLANK(Table13[[#This Row],[Discharge Date]]),"Blank","Not Blank")</f>
        <v>Blank</v>
      </c>
    </row>
    <row r="965" spans="1:36" x14ac:dyDescent="0.25">
      <c r="A965" s="30">
        <v>964</v>
      </c>
      <c r="K965" s="17">
        <f t="shared" si="30"/>
        <v>0</v>
      </c>
      <c r="L965" s="17">
        <f t="shared" ca="1" si="31"/>
        <v>123</v>
      </c>
      <c r="AH965" s="32"/>
      <c r="AI965" s="23"/>
      <c r="AJ965" s="17" t="str">
        <f>IF(ISBLANK(Table13[[#This Row],[Discharge Date]]),"Blank","Not Blank")</f>
        <v>Blank</v>
      </c>
    </row>
    <row r="966" spans="1:36" x14ac:dyDescent="0.25">
      <c r="A966" s="30">
        <v>965</v>
      </c>
      <c r="K966" s="17">
        <f t="shared" si="30"/>
        <v>0</v>
      </c>
      <c r="L966" s="17">
        <f t="shared" ca="1" si="31"/>
        <v>123</v>
      </c>
      <c r="AH966" s="32"/>
      <c r="AI966" s="23"/>
      <c r="AJ966" s="17" t="str">
        <f>IF(ISBLANK(Table13[[#This Row],[Discharge Date]]),"Blank","Not Blank")</f>
        <v>Blank</v>
      </c>
    </row>
    <row r="967" spans="1:36" x14ac:dyDescent="0.25">
      <c r="A967" s="30">
        <v>966</v>
      </c>
      <c r="K967" s="17">
        <f t="shared" si="30"/>
        <v>0</v>
      </c>
      <c r="L967" s="17">
        <f t="shared" ca="1" si="31"/>
        <v>123</v>
      </c>
      <c r="AH967" s="32"/>
      <c r="AI967" s="23"/>
      <c r="AJ967" s="17" t="str">
        <f>IF(ISBLANK(Table13[[#This Row],[Discharge Date]]),"Blank","Not Blank")</f>
        <v>Blank</v>
      </c>
    </row>
    <row r="968" spans="1:36" x14ac:dyDescent="0.25">
      <c r="A968" s="30">
        <v>967</v>
      </c>
      <c r="K968" s="17">
        <f t="shared" si="30"/>
        <v>0</v>
      </c>
      <c r="L968" s="17">
        <f t="shared" ca="1" si="31"/>
        <v>123</v>
      </c>
      <c r="AH968" s="32"/>
      <c r="AI968" s="23"/>
      <c r="AJ968" s="17" t="str">
        <f>IF(ISBLANK(Table13[[#This Row],[Discharge Date]]),"Blank","Not Blank")</f>
        <v>Blank</v>
      </c>
    </row>
    <row r="969" spans="1:36" x14ac:dyDescent="0.25">
      <c r="A969" s="30">
        <v>968</v>
      </c>
      <c r="K969" s="17">
        <f t="shared" si="30"/>
        <v>0</v>
      </c>
      <c r="L969" s="17">
        <f t="shared" ca="1" si="31"/>
        <v>123</v>
      </c>
      <c r="AH969" s="32"/>
      <c r="AI969" s="23"/>
      <c r="AJ969" s="17" t="str">
        <f>IF(ISBLANK(Table13[[#This Row],[Discharge Date]]),"Blank","Not Blank")</f>
        <v>Blank</v>
      </c>
    </row>
    <row r="970" spans="1:36" x14ac:dyDescent="0.25">
      <c r="A970" s="30">
        <v>969</v>
      </c>
      <c r="K970" s="17">
        <f t="shared" si="30"/>
        <v>0</v>
      </c>
      <c r="L970" s="17">
        <f t="shared" ca="1" si="31"/>
        <v>123</v>
      </c>
      <c r="AH970" s="32"/>
      <c r="AI970" s="23"/>
      <c r="AJ970" s="17" t="str">
        <f>IF(ISBLANK(Table13[[#This Row],[Discharge Date]]),"Blank","Not Blank")</f>
        <v>Blank</v>
      </c>
    </row>
    <row r="971" spans="1:36" x14ac:dyDescent="0.25">
      <c r="A971" s="30">
        <v>970</v>
      </c>
      <c r="K971" s="17">
        <f t="shared" si="30"/>
        <v>0</v>
      </c>
      <c r="L971" s="17">
        <f t="shared" ca="1" si="31"/>
        <v>123</v>
      </c>
      <c r="AH971" s="32"/>
      <c r="AI971" s="23"/>
      <c r="AJ971" s="17" t="str">
        <f>IF(ISBLANK(Table13[[#This Row],[Discharge Date]]),"Blank","Not Blank")</f>
        <v>Blank</v>
      </c>
    </row>
    <row r="972" spans="1:36" x14ac:dyDescent="0.25">
      <c r="A972" s="30">
        <v>971</v>
      </c>
      <c r="K972" s="17">
        <f t="shared" si="30"/>
        <v>0</v>
      </c>
      <c r="L972" s="17">
        <f t="shared" ca="1" si="31"/>
        <v>123</v>
      </c>
      <c r="AH972" s="32"/>
      <c r="AI972" s="23"/>
      <c r="AJ972" s="17" t="str">
        <f>IF(ISBLANK(Table13[[#This Row],[Discharge Date]]),"Blank","Not Blank")</f>
        <v>Blank</v>
      </c>
    </row>
    <row r="973" spans="1:36" x14ac:dyDescent="0.25">
      <c r="A973" s="30">
        <v>972</v>
      </c>
      <c r="K973" s="17">
        <f t="shared" si="30"/>
        <v>0</v>
      </c>
      <c r="L973" s="17">
        <f t="shared" ca="1" si="31"/>
        <v>123</v>
      </c>
      <c r="AH973" s="32"/>
      <c r="AI973" s="23"/>
      <c r="AJ973" s="17" t="str">
        <f>IF(ISBLANK(Table13[[#This Row],[Discharge Date]]),"Blank","Not Blank")</f>
        <v>Blank</v>
      </c>
    </row>
    <row r="974" spans="1:36" x14ac:dyDescent="0.25">
      <c r="A974" s="30">
        <v>973</v>
      </c>
      <c r="K974" s="17">
        <f t="shared" si="30"/>
        <v>0</v>
      </c>
      <c r="L974" s="17">
        <f t="shared" ca="1" si="31"/>
        <v>123</v>
      </c>
      <c r="AH974" s="32"/>
      <c r="AI974" s="23"/>
      <c r="AJ974" s="17" t="str">
        <f>IF(ISBLANK(Table13[[#This Row],[Discharge Date]]),"Blank","Not Blank")</f>
        <v>Blank</v>
      </c>
    </row>
    <row r="975" spans="1:36" x14ac:dyDescent="0.25">
      <c r="A975" s="30">
        <v>974</v>
      </c>
      <c r="K975" s="17">
        <f t="shared" si="30"/>
        <v>0</v>
      </c>
      <c r="L975" s="17">
        <f t="shared" ca="1" si="31"/>
        <v>123</v>
      </c>
      <c r="AH975" s="32"/>
      <c r="AI975" s="23"/>
      <c r="AJ975" s="17" t="str">
        <f>IF(ISBLANK(Table13[[#This Row],[Discharge Date]]),"Blank","Not Blank")</f>
        <v>Blank</v>
      </c>
    </row>
    <row r="976" spans="1:36" x14ac:dyDescent="0.25">
      <c r="A976" s="30">
        <v>975</v>
      </c>
      <c r="K976" s="17">
        <f t="shared" si="30"/>
        <v>0</v>
      </c>
      <c r="L976" s="17">
        <f t="shared" ca="1" si="31"/>
        <v>123</v>
      </c>
      <c r="AH976" s="32"/>
      <c r="AI976" s="23"/>
      <c r="AJ976" s="17" t="str">
        <f>IF(ISBLANK(Table13[[#This Row],[Discharge Date]]),"Blank","Not Blank")</f>
        <v>Blank</v>
      </c>
    </row>
    <row r="977" spans="1:36" x14ac:dyDescent="0.25">
      <c r="A977" s="30">
        <v>976</v>
      </c>
      <c r="K977" s="17">
        <f t="shared" si="30"/>
        <v>0</v>
      </c>
      <c r="L977" s="17">
        <f t="shared" ca="1" si="31"/>
        <v>123</v>
      </c>
      <c r="AH977" s="32"/>
      <c r="AI977" s="23"/>
      <c r="AJ977" s="17" t="str">
        <f>IF(ISBLANK(Table13[[#This Row],[Discharge Date]]),"Blank","Not Blank")</f>
        <v>Blank</v>
      </c>
    </row>
    <row r="978" spans="1:36" x14ac:dyDescent="0.25">
      <c r="A978" s="30">
        <v>977</v>
      </c>
      <c r="K978" s="17">
        <f t="shared" si="30"/>
        <v>0</v>
      </c>
      <c r="L978" s="17">
        <f t="shared" ca="1" si="31"/>
        <v>123</v>
      </c>
      <c r="AH978" s="32"/>
      <c r="AI978" s="23"/>
      <c r="AJ978" s="17" t="str">
        <f>IF(ISBLANK(Table13[[#This Row],[Discharge Date]]),"Blank","Not Blank")</f>
        <v>Blank</v>
      </c>
    </row>
    <row r="979" spans="1:36" x14ac:dyDescent="0.25">
      <c r="A979" s="30">
        <v>978</v>
      </c>
      <c r="K979" s="17">
        <f t="shared" si="30"/>
        <v>0</v>
      </c>
      <c r="L979" s="17">
        <f t="shared" ca="1" si="31"/>
        <v>123</v>
      </c>
      <c r="AH979" s="32"/>
      <c r="AI979" s="23"/>
      <c r="AJ979" s="17" t="str">
        <f>IF(ISBLANK(Table13[[#This Row],[Discharge Date]]),"Blank","Not Blank")</f>
        <v>Blank</v>
      </c>
    </row>
    <row r="980" spans="1:36" x14ac:dyDescent="0.25">
      <c r="A980" s="30">
        <v>979</v>
      </c>
      <c r="K980" s="17">
        <f t="shared" si="30"/>
        <v>0</v>
      </c>
      <c r="L980" s="17">
        <f t="shared" ca="1" si="31"/>
        <v>123</v>
      </c>
      <c r="AH980" s="32"/>
      <c r="AI980" s="23"/>
      <c r="AJ980" s="17" t="str">
        <f>IF(ISBLANK(Table13[[#This Row],[Discharge Date]]),"Blank","Not Blank")</f>
        <v>Blank</v>
      </c>
    </row>
    <row r="981" spans="1:36" x14ac:dyDescent="0.25">
      <c r="A981" s="30">
        <v>980</v>
      </c>
      <c r="K981" s="17">
        <f t="shared" si="30"/>
        <v>0</v>
      </c>
      <c r="L981" s="17">
        <f t="shared" ca="1" si="31"/>
        <v>123</v>
      </c>
      <c r="AH981" s="32"/>
      <c r="AI981" s="23"/>
      <c r="AJ981" s="17" t="str">
        <f>IF(ISBLANK(Table13[[#This Row],[Discharge Date]]),"Blank","Not Blank")</f>
        <v>Blank</v>
      </c>
    </row>
    <row r="982" spans="1:36" x14ac:dyDescent="0.25">
      <c r="A982" s="30">
        <v>981</v>
      </c>
      <c r="K982" s="17">
        <f t="shared" si="30"/>
        <v>0</v>
      </c>
      <c r="L982" s="17">
        <f t="shared" ca="1" si="31"/>
        <v>123</v>
      </c>
      <c r="AH982" s="32"/>
      <c r="AI982" s="23"/>
      <c r="AJ982" s="17" t="str">
        <f>IF(ISBLANK(Table13[[#This Row],[Discharge Date]]),"Blank","Not Blank")</f>
        <v>Blank</v>
      </c>
    </row>
    <row r="983" spans="1:36" x14ac:dyDescent="0.25">
      <c r="A983" s="30">
        <v>982</v>
      </c>
      <c r="K983" s="17">
        <f t="shared" si="30"/>
        <v>0</v>
      </c>
      <c r="L983" s="17">
        <f t="shared" ca="1" si="31"/>
        <v>123</v>
      </c>
      <c r="AH983" s="32"/>
      <c r="AI983" s="23"/>
      <c r="AJ983" s="17" t="str">
        <f>IF(ISBLANK(Table13[[#This Row],[Discharge Date]]),"Blank","Not Blank")</f>
        <v>Blank</v>
      </c>
    </row>
    <row r="984" spans="1:36" x14ac:dyDescent="0.25">
      <c r="A984" s="30">
        <v>983</v>
      </c>
      <c r="K984" s="17">
        <f t="shared" si="30"/>
        <v>0</v>
      </c>
      <c r="L984" s="17">
        <f t="shared" ca="1" si="31"/>
        <v>123</v>
      </c>
      <c r="AH984" s="32"/>
      <c r="AI984" s="23"/>
      <c r="AJ984" s="17" t="str">
        <f>IF(ISBLANK(Table13[[#This Row],[Discharge Date]]),"Blank","Not Blank")</f>
        <v>Blank</v>
      </c>
    </row>
    <row r="985" spans="1:36" x14ac:dyDescent="0.25">
      <c r="A985" s="30">
        <v>984</v>
      </c>
      <c r="K985" s="17">
        <f t="shared" si="30"/>
        <v>0</v>
      </c>
      <c r="L985" s="17">
        <f t="shared" ca="1" si="31"/>
        <v>123</v>
      </c>
      <c r="AH985" s="32"/>
      <c r="AI985" s="23"/>
      <c r="AJ985" s="17" t="str">
        <f>IF(ISBLANK(Table13[[#This Row],[Discharge Date]]),"Blank","Not Blank")</f>
        <v>Blank</v>
      </c>
    </row>
    <row r="986" spans="1:36" x14ac:dyDescent="0.25">
      <c r="A986" s="30">
        <v>985</v>
      </c>
      <c r="K986" s="17">
        <f t="shared" si="30"/>
        <v>0</v>
      </c>
      <c r="L986" s="17">
        <f t="shared" ca="1" si="31"/>
        <v>123</v>
      </c>
      <c r="AH986" s="32"/>
      <c r="AI986" s="23"/>
      <c r="AJ986" s="17" t="str">
        <f>IF(ISBLANK(Table13[[#This Row],[Discharge Date]]),"Blank","Not Blank")</f>
        <v>Blank</v>
      </c>
    </row>
    <row r="987" spans="1:36" x14ac:dyDescent="0.25">
      <c r="A987" s="30">
        <v>986</v>
      </c>
      <c r="K987" s="17">
        <f t="shared" si="30"/>
        <v>0</v>
      </c>
      <c r="L987" s="17">
        <f t="shared" ca="1" si="31"/>
        <v>123</v>
      </c>
      <c r="AH987" s="32"/>
      <c r="AI987" s="23"/>
      <c r="AJ987" s="17" t="str">
        <f>IF(ISBLANK(Table13[[#This Row],[Discharge Date]]),"Blank","Not Blank")</f>
        <v>Blank</v>
      </c>
    </row>
    <row r="988" spans="1:36" x14ac:dyDescent="0.25">
      <c r="A988" s="30">
        <v>987</v>
      </c>
      <c r="K988" s="17">
        <f t="shared" si="30"/>
        <v>0</v>
      </c>
      <c r="L988" s="17">
        <f t="shared" ca="1" si="31"/>
        <v>123</v>
      </c>
      <c r="AH988" s="32"/>
      <c r="AI988" s="23"/>
      <c r="AJ988" s="17" t="str">
        <f>IF(ISBLANK(Table13[[#This Row],[Discharge Date]]),"Blank","Not Blank")</f>
        <v>Blank</v>
      </c>
    </row>
    <row r="989" spans="1:36" x14ac:dyDescent="0.25">
      <c r="A989" s="30">
        <v>988</v>
      </c>
      <c r="K989" s="17">
        <f t="shared" si="30"/>
        <v>0</v>
      </c>
      <c r="L989" s="17">
        <f t="shared" ca="1" si="31"/>
        <v>123</v>
      </c>
      <c r="AH989" s="32"/>
      <c r="AI989" s="23"/>
      <c r="AJ989" s="17" t="str">
        <f>IF(ISBLANK(Table13[[#This Row],[Discharge Date]]),"Blank","Not Blank")</f>
        <v>Blank</v>
      </c>
    </row>
    <row r="990" spans="1:36" x14ac:dyDescent="0.25">
      <c r="A990" s="30">
        <v>989</v>
      </c>
      <c r="K990" s="17">
        <f t="shared" si="30"/>
        <v>0</v>
      </c>
      <c r="L990" s="17">
        <f t="shared" ca="1" si="31"/>
        <v>123</v>
      </c>
      <c r="AH990" s="32"/>
      <c r="AI990" s="23"/>
      <c r="AJ990" s="17" t="str">
        <f>IF(ISBLANK(Table13[[#This Row],[Discharge Date]]),"Blank","Not Blank")</f>
        <v>Blank</v>
      </c>
    </row>
    <row r="991" spans="1:36" x14ac:dyDescent="0.25">
      <c r="A991" s="30">
        <v>990</v>
      </c>
      <c r="K991" s="17">
        <f t="shared" si="30"/>
        <v>0</v>
      </c>
      <c r="L991" s="17">
        <f t="shared" ca="1" si="31"/>
        <v>123</v>
      </c>
      <c r="AH991" s="32"/>
      <c r="AI991" s="23"/>
      <c r="AJ991" s="17" t="str">
        <f>IF(ISBLANK(Table13[[#This Row],[Discharge Date]]),"Blank","Not Blank")</f>
        <v>Blank</v>
      </c>
    </row>
    <row r="992" spans="1:36" x14ac:dyDescent="0.25">
      <c r="A992" s="30">
        <v>991</v>
      </c>
      <c r="K992" s="17">
        <f t="shared" si="30"/>
        <v>0</v>
      </c>
      <c r="L992" s="17">
        <f t="shared" ca="1" si="31"/>
        <v>123</v>
      </c>
      <c r="AH992" s="32"/>
      <c r="AI992" s="23"/>
      <c r="AJ992" s="17" t="str">
        <f>IF(ISBLANK(Table13[[#This Row],[Discharge Date]]),"Blank","Not Blank")</f>
        <v>Blank</v>
      </c>
    </row>
    <row r="993" spans="1:36" x14ac:dyDescent="0.25">
      <c r="A993" s="30">
        <v>992</v>
      </c>
      <c r="K993" s="17">
        <f t="shared" si="30"/>
        <v>0</v>
      </c>
      <c r="L993" s="17">
        <f t="shared" ca="1" si="31"/>
        <v>123</v>
      </c>
      <c r="AH993" s="32"/>
      <c r="AI993" s="23"/>
      <c r="AJ993" s="17" t="str">
        <f>IF(ISBLANK(Table13[[#This Row],[Discharge Date]]),"Blank","Not Blank")</f>
        <v>Blank</v>
      </c>
    </row>
    <row r="994" spans="1:36" x14ac:dyDescent="0.25">
      <c r="A994" s="30">
        <v>993</v>
      </c>
      <c r="K994" s="17">
        <f t="shared" si="30"/>
        <v>0</v>
      </c>
      <c r="L994" s="17">
        <f t="shared" ca="1" si="31"/>
        <v>123</v>
      </c>
      <c r="AH994" s="32"/>
      <c r="AI994" s="23"/>
      <c r="AJ994" s="17" t="str">
        <f>IF(ISBLANK(Table13[[#This Row],[Discharge Date]]),"Blank","Not Blank")</f>
        <v>Blank</v>
      </c>
    </row>
    <row r="995" spans="1:36" x14ac:dyDescent="0.25">
      <c r="A995" s="30">
        <v>994</v>
      </c>
      <c r="K995" s="17">
        <f t="shared" si="30"/>
        <v>0</v>
      </c>
      <c r="L995" s="17">
        <f t="shared" ca="1" si="31"/>
        <v>123</v>
      </c>
      <c r="AH995" s="32"/>
      <c r="AI995" s="23"/>
      <c r="AJ995" s="17" t="str">
        <f>IF(ISBLANK(Table13[[#This Row],[Discharge Date]]),"Blank","Not Blank")</f>
        <v>Blank</v>
      </c>
    </row>
    <row r="996" spans="1:36" x14ac:dyDescent="0.25">
      <c r="A996" s="30">
        <v>995</v>
      </c>
      <c r="K996" s="17">
        <f t="shared" si="30"/>
        <v>0</v>
      </c>
      <c r="L996" s="17">
        <f t="shared" ca="1" si="31"/>
        <v>123</v>
      </c>
      <c r="AH996" s="32"/>
      <c r="AI996" s="23"/>
      <c r="AJ996" s="17" t="str">
        <f>IF(ISBLANK(Table13[[#This Row],[Discharge Date]]),"Blank","Not Blank")</f>
        <v>Blank</v>
      </c>
    </row>
    <row r="997" spans="1:36" x14ac:dyDescent="0.25">
      <c r="A997" s="30">
        <v>996</v>
      </c>
      <c r="K997" s="17">
        <f t="shared" si="30"/>
        <v>0</v>
      </c>
      <c r="L997" s="17">
        <f t="shared" ca="1" si="31"/>
        <v>123</v>
      </c>
      <c r="AH997" s="32"/>
      <c r="AI997" s="23"/>
      <c r="AJ997" s="17" t="str">
        <f>IF(ISBLANK(Table13[[#This Row],[Discharge Date]]),"Blank","Not Blank")</f>
        <v>Blank</v>
      </c>
    </row>
    <row r="998" spans="1:36" x14ac:dyDescent="0.25">
      <c r="A998" s="30">
        <v>997</v>
      </c>
      <c r="K998" s="17">
        <f t="shared" si="30"/>
        <v>0</v>
      </c>
      <c r="L998" s="17">
        <f t="shared" ca="1" si="31"/>
        <v>123</v>
      </c>
      <c r="AH998" s="32"/>
      <c r="AI998" s="23"/>
      <c r="AJ998" s="17" t="str">
        <f>IF(ISBLANK(Table13[[#This Row],[Discharge Date]]),"Blank","Not Blank")</f>
        <v>Blank</v>
      </c>
    </row>
    <row r="999" spans="1:36" x14ac:dyDescent="0.25">
      <c r="A999" s="30">
        <v>998</v>
      </c>
      <c r="K999" s="17">
        <f t="shared" si="30"/>
        <v>0</v>
      </c>
      <c r="L999" s="17">
        <f t="shared" ca="1" si="31"/>
        <v>123</v>
      </c>
      <c r="AH999" s="32"/>
      <c r="AI999" s="23"/>
      <c r="AJ999" s="17" t="str">
        <f>IF(ISBLANK(Table13[[#This Row],[Discharge Date]]),"Blank","Not Blank")</f>
        <v>Blank</v>
      </c>
    </row>
    <row r="1000" spans="1:36" x14ac:dyDescent="0.25">
      <c r="A1000" s="30">
        <v>999</v>
      </c>
      <c r="K1000" s="17">
        <f t="shared" si="30"/>
        <v>0</v>
      </c>
      <c r="L1000" s="17">
        <f t="shared" ca="1" si="31"/>
        <v>123</v>
      </c>
      <c r="AH1000" s="32"/>
      <c r="AI1000" s="23"/>
      <c r="AJ1000" s="17" t="str">
        <f>IF(ISBLANK(Table13[[#This Row],[Discharge Date]]),"Blank","Not Blank")</f>
        <v>Blank</v>
      </c>
    </row>
    <row r="1001" spans="1:36" x14ac:dyDescent="0.25">
      <c r="A1001" s="30">
        <v>1000</v>
      </c>
      <c r="K1001" s="17">
        <f t="shared" si="30"/>
        <v>0</v>
      </c>
      <c r="L1001" s="17">
        <f t="shared" ca="1" si="31"/>
        <v>123</v>
      </c>
      <c r="AH1001" s="32"/>
      <c r="AI1001" s="23"/>
      <c r="AJ1001" s="17" t="str">
        <f>IF(ISBLANK(Table13[[#This Row],[Discharge Date]]),"Blank","Not Blank")</f>
        <v>Blank</v>
      </c>
    </row>
    <row r="1002" spans="1:36" x14ac:dyDescent="0.25">
      <c r="A1002" s="30">
        <v>1001</v>
      </c>
      <c r="K1002" s="17">
        <f t="shared" si="30"/>
        <v>0</v>
      </c>
      <c r="L1002" s="17">
        <f t="shared" ca="1" si="31"/>
        <v>123</v>
      </c>
      <c r="AH1002" s="32"/>
      <c r="AI1002" s="23"/>
      <c r="AJ1002" s="17" t="str">
        <f>IF(ISBLANK(Table13[[#This Row],[Discharge Date]]),"Blank","Not Blank")</f>
        <v>Blank</v>
      </c>
    </row>
    <row r="1003" spans="1:36" x14ac:dyDescent="0.25">
      <c r="A1003" s="30">
        <v>1002</v>
      </c>
      <c r="K1003" s="17">
        <f t="shared" si="30"/>
        <v>0</v>
      </c>
      <c r="L1003" s="17">
        <f t="shared" ca="1" si="31"/>
        <v>123</v>
      </c>
      <c r="AH1003" s="32"/>
      <c r="AI1003" s="23"/>
      <c r="AJ1003" s="17" t="str">
        <f>IF(ISBLANK(Table13[[#This Row],[Discharge Date]]),"Blank","Not Blank")</f>
        <v>Blank</v>
      </c>
    </row>
    <row r="1004" spans="1:36" x14ac:dyDescent="0.25">
      <c r="A1004" s="30">
        <v>1003</v>
      </c>
      <c r="K1004" s="17">
        <f t="shared" si="30"/>
        <v>0</v>
      </c>
      <c r="L1004" s="17">
        <f t="shared" ca="1" si="31"/>
        <v>123</v>
      </c>
      <c r="AH1004" s="32"/>
      <c r="AI1004" s="23"/>
      <c r="AJ1004" s="17" t="str">
        <f>IF(ISBLANK(Table13[[#This Row],[Discharge Date]]),"Blank","Not Blank")</f>
        <v>Blank</v>
      </c>
    </row>
    <row r="1005" spans="1:36" x14ac:dyDescent="0.25">
      <c r="A1005" s="30">
        <v>1004</v>
      </c>
      <c r="K1005" s="17">
        <f t="shared" si="30"/>
        <v>0</v>
      </c>
      <c r="L1005" s="17">
        <f t="shared" ca="1" si="31"/>
        <v>123</v>
      </c>
      <c r="AH1005" s="32"/>
      <c r="AI1005" s="23"/>
      <c r="AJ1005" s="17" t="str">
        <f>IF(ISBLANK(Table13[[#This Row],[Discharge Date]]),"Blank","Not Blank")</f>
        <v>Blank</v>
      </c>
    </row>
    <row r="1006" spans="1:36" x14ac:dyDescent="0.25">
      <c r="A1006" s="30">
        <v>1005</v>
      </c>
      <c r="K1006" s="17">
        <f t="shared" si="30"/>
        <v>0</v>
      </c>
      <c r="L1006" s="17">
        <f t="shared" ca="1" si="31"/>
        <v>123</v>
      </c>
      <c r="AH1006" s="32"/>
      <c r="AI1006" s="23"/>
      <c r="AJ1006" s="17" t="str">
        <f>IF(ISBLANK(Table13[[#This Row],[Discharge Date]]),"Blank","Not Blank")</f>
        <v>Blank</v>
      </c>
    </row>
    <row r="1007" spans="1:36" x14ac:dyDescent="0.25">
      <c r="A1007" s="30">
        <v>1006</v>
      </c>
      <c r="K1007" s="17">
        <f t="shared" si="30"/>
        <v>0</v>
      </c>
      <c r="L1007" s="17">
        <f t="shared" ca="1" si="31"/>
        <v>123</v>
      </c>
      <c r="AH1007" s="32"/>
      <c r="AI1007" s="23"/>
      <c r="AJ1007" s="17" t="str">
        <f>IF(ISBLANK(Table13[[#This Row],[Discharge Date]]),"Blank","Not Blank")</f>
        <v>Blank</v>
      </c>
    </row>
    <row r="1008" spans="1:36" x14ac:dyDescent="0.25">
      <c r="A1008" s="30">
        <v>1007</v>
      </c>
      <c r="K1008" s="17">
        <f t="shared" si="30"/>
        <v>0</v>
      </c>
      <c r="L1008" s="17">
        <f t="shared" ca="1" si="31"/>
        <v>123</v>
      </c>
      <c r="AH1008" s="32"/>
      <c r="AI1008" s="23"/>
      <c r="AJ1008" s="17" t="str">
        <f>IF(ISBLANK(Table13[[#This Row],[Discharge Date]]),"Blank","Not Blank")</f>
        <v>Blank</v>
      </c>
    </row>
    <row r="1009" spans="1:36" x14ac:dyDescent="0.25">
      <c r="A1009" s="30">
        <v>1008</v>
      </c>
      <c r="K1009" s="17">
        <f t="shared" si="30"/>
        <v>0</v>
      </c>
      <c r="L1009" s="17">
        <f t="shared" ca="1" si="31"/>
        <v>123</v>
      </c>
      <c r="AH1009" s="32"/>
      <c r="AI1009" s="23"/>
      <c r="AJ1009" s="17" t="str">
        <f>IF(ISBLANK(Table13[[#This Row],[Discharge Date]]),"Blank","Not Blank")</f>
        <v>Blank</v>
      </c>
    </row>
    <row r="1010" spans="1:36" x14ac:dyDescent="0.25">
      <c r="A1010" s="30">
        <v>1009</v>
      </c>
      <c r="K1010" s="17">
        <f t="shared" si="30"/>
        <v>0</v>
      </c>
      <c r="L1010" s="17">
        <f t="shared" ca="1" si="31"/>
        <v>123</v>
      </c>
      <c r="AH1010" s="32"/>
      <c r="AI1010" s="23"/>
      <c r="AJ1010" s="17" t="str">
        <f>IF(ISBLANK(Table13[[#This Row],[Discharge Date]]),"Blank","Not Blank")</f>
        <v>Blank</v>
      </c>
    </row>
    <row r="1011" spans="1:36" x14ac:dyDescent="0.25">
      <c r="A1011" s="30">
        <v>1010</v>
      </c>
      <c r="K1011" s="17">
        <f t="shared" si="30"/>
        <v>0</v>
      </c>
      <c r="L1011" s="17">
        <f t="shared" ca="1" si="31"/>
        <v>123</v>
      </c>
      <c r="AH1011" s="32"/>
      <c r="AI1011" s="23"/>
      <c r="AJ1011" s="17" t="str">
        <f>IF(ISBLANK(Table13[[#This Row],[Discharge Date]]),"Blank","Not Blank")</f>
        <v>Blank</v>
      </c>
    </row>
    <row r="1012" spans="1:36" x14ac:dyDescent="0.25">
      <c r="A1012" s="30">
        <v>1011</v>
      </c>
      <c r="K1012" s="17">
        <f t="shared" si="30"/>
        <v>0</v>
      </c>
      <c r="L1012" s="17">
        <f t="shared" ca="1" si="31"/>
        <v>123</v>
      </c>
      <c r="AH1012" s="32"/>
      <c r="AI1012" s="23"/>
      <c r="AJ1012" s="17" t="str">
        <f>IF(ISBLANK(Table13[[#This Row],[Discharge Date]]),"Blank","Not Blank")</f>
        <v>Blank</v>
      </c>
    </row>
    <row r="1013" spans="1:36" x14ac:dyDescent="0.25">
      <c r="A1013" s="30">
        <v>1012</v>
      </c>
      <c r="K1013" s="17">
        <f t="shared" si="30"/>
        <v>0</v>
      </c>
      <c r="L1013" s="17">
        <f t="shared" ca="1" si="31"/>
        <v>123</v>
      </c>
      <c r="AH1013" s="32"/>
      <c r="AI1013" s="23"/>
      <c r="AJ1013" s="17" t="str">
        <f>IF(ISBLANK(Table13[[#This Row],[Discharge Date]]),"Blank","Not Blank")</f>
        <v>Blank</v>
      </c>
    </row>
    <row r="1014" spans="1:36" x14ac:dyDescent="0.25">
      <c r="A1014" s="30">
        <v>1013</v>
      </c>
      <c r="K1014" s="17">
        <f t="shared" si="30"/>
        <v>0</v>
      </c>
      <c r="L1014" s="17">
        <f t="shared" ca="1" si="31"/>
        <v>123</v>
      </c>
      <c r="AH1014" s="32"/>
      <c r="AI1014" s="23"/>
      <c r="AJ1014" s="17" t="str">
        <f>IF(ISBLANK(Table13[[#This Row],[Discharge Date]]),"Blank","Not Blank")</f>
        <v>Blank</v>
      </c>
    </row>
    <row r="1015" spans="1:36" x14ac:dyDescent="0.25">
      <c r="A1015" s="30">
        <v>1014</v>
      </c>
      <c r="K1015" s="17">
        <f t="shared" si="30"/>
        <v>0</v>
      </c>
      <c r="L1015" s="17">
        <f t="shared" ca="1" si="31"/>
        <v>123</v>
      </c>
      <c r="AH1015" s="32"/>
      <c r="AI1015" s="23"/>
      <c r="AJ1015" s="17" t="str">
        <f>IF(ISBLANK(Table13[[#This Row],[Discharge Date]]),"Blank","Not Blank")</f>
        <v>Blank</v>
      </c>
    </row>
    <row r="1016" spans="1:36" x14ac:dyDescent="0.25">
      <c r="A1016" s="30">
        <v>1015</v>
      </c>
      <c r="K1016" s="17">
        <f t="shared" si="30"/>
        <v>0</v>
      </c>
      <c r="L1016" s="17">
        <f t="shared" ca="1" si="31"/>
        <v>123</v>
      </c>
      <c r="AH1016" s="32"/>
      <c r="AI1016" s="23"/>
      <c r="AJ1016" s="17" t="str">
        <f>IF(ISBLANK(Table13[[#This Row],[Discharge Date]]),"Blank","Not Blank")</f>
        <v>Blank</v>
      </c>
    </row>
    <row r="1017" spans="1:36" x14ac:dyDescent="0.25">
      <c r="A1017" s="30">
        <v>1016</v>
      </c>
      <c r="K1017" s="17">
        <f t="shared" si="30"/>
        <v>0</v>
      </c>
      <c r="L1017" s="17">
        <f t="shared" ca="1" si="31"/>
        <v>123</v>
      </c>
      <c r="AH1017" s="32"/>
      <c r="AI1017" s="23"/>
      <c r="AJ1017" s="17" t="str">
        <f>IF(ISBLANK(Table13[[#This Row],[Discharge Date]]),"Blank","Not Blank")</f>
        <v>Blank</v>
      </c>
    </row>
    <row r="1018" spans="1:36" x14ac:dyDescent="0.25">
      <c r="A1018" s="30">
        <v>1017</v>
      </c>
      <c r="K1018" s="17">
        <f t="shared" si="30"/>
        <v>0</v>
      </c>
      <c r="L1018" s="17">
        <f t="shared" ca="1" si="31"/>
        <v>123</v>
      </c>
      <c r="AH1018" s="32"/>
      <c r="AI1018" s="23"/>
      <c r="AJ1018" s="17" t="str">
        <f>IF(ISBLANK(Table13[[#This Row],[Discharge Date]]),"Blank","Not Blank")</f>
        <v>Blank</v>
      </c>
    </row>
    <row r="1019" spans="1:36" x14ac:dyDescent="0.25">
      <c r="A1019" s="30">
        <v>1018</v>
      </c>
      <c r="K1019" s="17">
        <f t="shared" si="30"/>
        <v>0</v>
      </c>
      <c r="L1019" s="17">
        <f t="shared" ca="1" si="31"/>
        <v>123</v>
      </c>
      <c r="AH1019" s="32"/>
      <c r="AI1019" s="23"/>
      <c r="AJ1019" s="17" t="str">
        <f>IF(ISBLANK(Table13[[#This Row],[Discharge Date]]),"Blank","Not Blank")</f>
        <v>Blank</v>
      </c>
    </row>
    <row r="1020" spans="1:36" x14ac:dyDescent="0.25">
      <c r="A1020" s="30">
        <v>1019</v>
      </c>
      <c r="K1020" s="17">
        <f t="shared" si="30"/>
        <v>0</v>
      </c>
      <c r="L1020" s="17">
        <f t="shared" ca="1" si="31"/>
        <v>123</v>
      </c>
      <c r="AH1020" s="32"/>
      <c r="AI1020" s="23"/>
      <c r="AJ1020" s="17" t="str">
        <f>IF(ISBLANK(Table13[[#This Row],[Discharge Date]]),"Blank","Not Blank")</f>
        <v>Blank</v>
      </c>
    </row>
    <row r="1021" spans="1:36" x14ac:dyDescent="0.25">
      <c r="A1021" s="30">
        <v>1020</v>
      </c>
      <c r="K1021" s="17">
        <f t="shared" si="30"/>
        <v>0</v>
      </c>
      <c r="L1021" s="17">
        <f t="shared" ca="1" si="31"/>
        <v>123</v>
      </c>
      <c r="AH1021" s="32"/>
      <c r="AI1021" s="23"/>
      <c r="AJ1021" s="17" t="str">
        <f>IF(ISBLANK(Table13[[#This Row],[Discharge Date]]),"Blank","Not Blank")</f>
        <v>Blank</v>
      </c>
    </row>
    <row r="1022" spans="1:36" x14ac:dyDescent="0.25">
      <c r="A1022" s="30">
        <v>1021</v>
      </c>
      <c r="K1022" s="17">
        <f t="shared" si="30"/>
        <v>0</v>
      </c>
      <c r="L1022" s="17">
        <f t="shared" ca="1" si="31"/>
        <v>123</v>
      </c>
      <c r="AH1022" s="32"/>
      <c r="AI1022" s="23"/>
      <c r="AJ1022" s="17" t="str">
        <f>IF(ISBLANK(Table13[[#This Row],[Discharge Date]]),"Blank","Not Blank")</f>
        <v>Blank</v>
      </c>
    </row>
    <row r="1023" spans="1:36" x14ac:dyDescent="0.25">
      <c r="A1023" s="30">
        <v>1022</v>
      </c>
      <c r="K1023" s="17">
        <f t="shared" si="30"/>
        <v>0</v>
      </c>
      <c r="L1023" s="17">
        <f t="shared" ca="1" si="31"/>
        <v>123</v>
      </c>
      <c r="AH1023" s="32"/>
      <c r="AI1023" s="23"/>
      <c r="AJ1023" s="17" t="str">
        <f>IF(ISBLANK(Table13[[#This Row],[Discharge Date]]),"Blank","Not Blank")</f>
        <v>Blank</v>
      </c>
    </row>
    <row r="1024" spans="1:36" x14ac:dyDescent="0.25">
      <c r="A1024" s="30">
        <v>1023</v>
      </c>
      <c r="K1024" s="17">
        <f t="shared" si="30"/>
        <v>0</v>
      </c>
      <c r="L1024" s="17">
        <f t="shared" ca="1" si="31"/>
        <v>123</v>
      </c>
      <c r="AH1024" s="32"/>
      <c r="AI1024" s="23"/>
      <c r="AJ1024" s="17" t="str">
        <f>IF(ISBLANK(Table13[[#This Row],[Discharge Date]]),"Blank","Not Blank")</f>
        <v>Blank</v>
      </c>
    </row>
    <row r="1025" spans="1:36" x14ac:dyDescent="0.25">
      <c r="A1025" s="30">
        <v>1024</v>
      </c>
      <c r="K1025" s="17">
        <f t="shared" si="30"/>
        <v>0</v>
      </c>
      <c r="L1025" s="17">
        <f t="shared" ca="1" si="31"/>
        <v>123</v>
      </c>
      <c r="AH1025" s="32"/>
      <c r="AI1025" s="23"/>
      <c r="AJ1025" s="17" t="str">
        <f>IF(ISBLANK(Table13[[#This Row],[Discharge Date]]),"Blank","Not Blank")</f>
        <v>Blank</v>
      </c>
    </row>
    <row r="1026" spans="1:36" x14ac:dyDescent="0.25">
      <c r="A1026" s="30">
        <v>1025</v>
      </c>
      <c r="K1026" s="17">
        <f t="shared" si="30"/>
        <v>0</v>
      </c>
      <c r="L1026" s="17">
        <f t="shared" ca="1" si="31"/>
        <v>123</v>
      </c>
      <c r="AH1026" s="32"/>
      <c r="AI1026" s="23"/>
      <c r="AJ1026" s="17" t="str">
        <f>IF(ISBLANK(Table13[[#This Row],[Discharge Date]]),"Blank","Not Blank")</f>
        <v>Blank</v>
      </c>
    </row>
    <row r="1027" spans="1:36" x14ac:dyDescent="0.25">
      <c r="A1027" s="30">
        <v>1026</v>
      </c>
      <c r="K1027" s="17">
        <f t="shared" ref="K1027:K1090" si="32">INT(ROUND(YEARFRAC(D1027,J1027),1))</f>
        <v>0</v>
      </c>
      <c r="L1027" s="17">
        <f t="shared" ref="L1027:L1090" ca="1" si="33">ROUNDDOWN(YEARFRAC(J1027, TODAY(), 1), 0)</f>
        <v>123</v>
      </c>
      <c r="AH1027" s="32"/>
      <c r="AI1027" s="23"/>
      <c r="AJ1027" s="17" t="str">
        <f>IF(ISBLANK(Table13[[#This Row],[Discharge Date]]),"Blank","Not Blank")</f>
        <v>Blank</v>
      </c>
    </row>
    <row r="1028" spans="1:36" x14ac:dyDescent="0.25">
      <c r="A1028" s="30">
        <v>1027</v>
      </c>
      <c r="K1028" s="17">
        <f t="shared" si="32"/>
        <v>0</v>
      </c>
      <c r="L1028" s="17">
        <f t="shared" ca="1" si="33"/>
        <v>123</v>
      </c>
      <c r="AH1028" s="32"/>
      <c r="AI1028" s="23"/>
      <c r="AJ1028" s="17" t="str">
        <f>IF(ISBLANK(Table13[[#This Row],[Discharge Date]]),"Blank","Not Blank")</f>
        <v>Blank</v>
      </c>
    </row>
    <row r="1029" spans="1:36" x14ac:dyDescent="0.25">
      <c r="A1029" s="30">
        <v>1028</v>
      </c>
      <c r="K1029" s="17">
        <f t="shared" si="32"/>
        <v>0</v>
      </c>
      <c r="L1029" s="17">
        <f t="shared" ca="1" si="33"/>
        <v>123</v>
      </c>
      <c r="AH1029" s="32"/>
      <c r="AI1029" s="23"/>
      <c r="AJ1029" s="17" t="str">
        <f>IF(ISBLANK(Table13[[#This Row],[Discharge Date]]),"Blank","Not Blank")</f>
        <v>Blank</v>
      </c>
    </row>
    <row r="1030" spans="1:36" x14ac:dyDescent="0.25">
      <c r="A1030" s="30">
        <v>1029</v>
      </c>
      <c r="K1030" s="17">
        <f t="shared" si="32"/>
        <v>0</v>
      </c>
      <c r="L1030" s="17">
        <f t="shared" ca="1" si="33"/>
        <v>123</v>
      </c>
      <c r="AH1030" s="32"/>
      <c r="AI1030" s="23"/>
      <c r="AJ1030" s="17" t="str">
        <f>IF(ISBLANK(Table13[[#This Row],[Discharge Date]]),"Blank","Not Blank")</f>
        <v>Blank</v>
      </c>
    </row>
    <row r="1031" spans="1:36" x14ac:dyDescent="0.25">
      <c r="A1031" s="30">
        <v>1030</v>
      </c>
      <c r="K1031" s="17">
        <f t="shared" si="32"/>
        <v>0</v>
      </c>
      <c r="L1031" s="17">
        <f t="shared" ca="1" si="33"/>
        <v>123</v>
      </c>
      <c r="AH1031" s="32"/>
      <c r="AI1031" s="23"/>
      <c r="AJ1031" s="17" t="str">
        <f>IF(ISBLANK(Table13[[#This Row],[Discharge Date]]),"Blank","Not Blank")</f>
        <v>Blank</v>
      </c>
    </row>
    <row r="1032" spans="1:36" x14ac:dyDescent="0.25">
      <c r="A1032" s="30">
        <v>1031</v>
      </c>
      <c r="K1032" s="17">
        <f t="shared" si="32"/>
        <v>0</v>
      </c>
      <c r="L1032" s="17">
        <f t="shared" ca="1" si="33"/>
        <v>123</v>
      </c>
      <c r="AH1032" s="32"/>
      <c r="AI1032" s="23"/>
      <c r="AJ1032" s="17" t="str">
        <f>IF(ISBLANK(Table13[[#This Row],[Discharge Date]]),"Blank","Not Blank")</f>
        <v>Blank</v>
      </c>
    </row>
    <row r="1033" spans="1:36" x14ac:dyDescent="0.25">
      <c r="A1033" s="30">
        <v>1032</v>
      </c>
      <c r="K1033" s="17">
        <f t="shared" si="32"/>
        <v>0</v>
      </c>
      <c r="L1033" s="17">
        <f t="shared" ca="1" si="33"/>
        <v>123</v>
      </c>
      <c r="AH1033" s="32"/>
      <c r="AI1033" s="23"/>
      <c r="AJ1033" s="17" t="str">
        <f>IF(ISBLANK(Table13[[#This Row],[Discharge Date]]),"Blank","Not Blank")</f>
        <v>Blank</v>
      </c>
    </row>
    <row r="1034" spans="1:36" x14ac:dyDescent="0.25">
      <c r="A1034" s="30">
        <v>1033</v>
      </c>
      <c r="K1034" s="17">
        <f t="shared" si="32"/>
        <v>0</v>
      </c>
      <c r="L1034" s="17">
        <f t="shared" ca="1" si="33"/>
        <v>123</v>
      </c>
      <c r="AH1034" s="32"/>
      <c r="AI1034" s="23"/>
      <c r="AJ1034" s="17" t="str">
        <f>IF(ISBLANK(Table13[[#This Row],[Discharge Date]]),"Blank","Not Blank")</f>
        <v>Blank</v>
      </c>
    </row>
    <row r="1035" spans="1:36" x14ac:dyDescent="0.25">
      <c r="A1035" s="30">
        <v>1034</v>
      </c>
      <c r="K1035" s="17">
        <f t="shared" si="32"/>
        <v>0</v>
      </c>
      <c r="L1035" s="17">
        <f t="shared" ca="1" si="33"/>
        <v>123</v>
      </c>
      <c r="AH1035" s="32"/>
      <c r="AI1035" s="23"/>
      <c r="AJ1035" s="17" t="str">
        <f>IF(ISBLANK(Table13[[#This Row],[Discharge Date]]),"Blank","Not Blank")</f>
        <v>Blank</v>
      </c>
    </row>
    <row r="1036" spans="1:36" x14ac:dyDescent="0.25">
      <c r="A1036" s="30">
        <v>1035</v>
      </c>
      <c r="K1036" s="17">
        <f t="shared" si="32"/>
        <v>0</v>
      </c>
      <c r="L1036" s="17">
        <f t="shared" ca="1" si="33"/>
        <v>123</v>
      </c>
      <c r="AH1036" s="32"/>
      <c r="AI1036" s="23"/>
      <c r="AJ1036" s="17" t="str">
        <f>IF(ISBLANK(Table13[[#This Row],[Discharge Date]]),"Blank","Not Blank")</f>
        <v>Blank</v>
      </c>
    </row>
    <row r="1037" spans="1:36" x14ac:dyDescent="0.25">
      <c r="A1037" s="30">
        <v>1036</v>
      </c>
      <c r="K1037" s="17">
        <f t="shared" si="32"/>
        <v>0</v>
      </c>
      <c r="L1037" s="17">
        <f t="shared" ca="1" si="33"/>
        <v>123</v>
      </c>
      <c r="AH1037" s="32"/>
      <c r="AI1037" s="23"/>
      <c r="AJ1037" s="17" t="str">
        <f>IF(ISBLANK(Table13[[#This Row],[Discharge Date]]),"Blank","Not Blank")</f>
        <v>Blank</v>
      </c>
    </row>
    <row r="1038" spans="1:36" x14ac:dyDescent="0.25">
      <c r="A1038" s="30">
        <v>1037</v>
      </c>
      <c r="K1038" s="17">
        <f t="shared" si="32"/>
        <v>0</v>
      </c>
      <c r="L1038" s="17">
        <f t="shared" ca="1" si="33"/>
        <v>123</v>
      </c>
      <c r="AH1038" s="32"/>
      <c r="AI1038" s="23"/>
      <c r="AJ1038" s="17" t="str">
        <f>IF(ISBLANK(Table13[[#This Row],[Discharge Date]]),"Blank","Not Blank")</f>
        <v>Blank</v>
      </c>
    </row>
    <row r="1039" spans="1:36" x14ac:dyDescent="0.25">
      <c r="A1039" s="30">
        <v>1038</v>
      </c>
      <c r="K1039" s="17">
        <f t="shared" si="32"/>
        <v>0</v>
      </c>
      <c r="L1039" s="17">
        <f t="shared" ca="1" si="33"/>
        <v>123</v>
      </c>
      <c r="AH1039" s="32"/>
      <c r="AI1039" s="23"/>
      <c r="AJ1039" s="17" t="str">
        <f>IF(ISBLANK(Table13[[#This Row],[Discharge Date]]),"Blank","Not Blank")</f>
        <v>Blank</v>
      </c>
    </row>
    <row r="1040" spans="1:36" x14ac:dyDescent="0.25">
      <c r="A1040" s="30">
        <v>1039</v>
      </c>
      <c r="K1040" s="17">
        <f t="shared" si="32"/>
        <v>0</v>
      </c>
      <c r="L1040" s="17">
        <f t="shared" ca="1" si="33"/>
        <v>123</v>
      </c>
      <c r="AH1040" s="32"/>
      <c r="AI1040" s="23"/>
      <c r="AJ1040" s="17" t="str">
        <f>IF(ISBLANK(Table13[[#This Row],[Discharge Date]]),"Blank","Not Blank")</f>
        <v>Blank</v>
      </c>
    </row>
    <row r="1041" spans="1:36" x14ac:dyDescent="0.25">
      <c r="A1041" s="30">
        <v>1040</v>
      </c>
      <c r="K1041" s="17">
        <f t="shared" si="32"/>
        <v>0</v>
      </c>
      <c r="L1041" s="17">
        <f t="shared" ca="1" si="33"/>
        <v>123</v>
      </c>
      <c r="AH1041" s="32"/>
      <c r="AI1041" s="23"/>
      <c r="AJ1041" s="17" t="str">
        <f>IF(ISBLANK(Table13[[#This Row],[Discharge Date]]),"Blank","Not Blank")</f>
        <v>Blank</v>
      </c>
    </row>
    <row r="1042" spans="1:36" x14ac:dyDescent="0.25">
      <c r="A1042" s="30">
        <v>1041</v>
      </c>
      <c r="K1042" s="17">
        <f t="shared" si="32"/>
        <v>0</v>
      </c>
      <c r="L1042" s="17">
        <f t="shared" ca="1" si="33"/>
        <v>123</v>
      </c>
      <c r="AH1042" s="32"/>
      <c r="AI1042" s="23"/>
      <c r="AJ1042" s="17" t="str">
        <f>IF(ISBLANK(Table13[[#This Row],[Discharge Date]]),"Blank","Not Blank")</f>
        <v>Blank</v>
      </c>
    </row>
    <row r="1043" spans="1:36" x14ac:dyDescent="0.25">
      <c r="A1043" s="30">
        <v>1042</v>
      </c>
      <c r="K1043" s="17">
        <f t="shared" si="32"/>
        <v>0</v>
      </c>
      <c r="L1043" s="17">
        <f t="shared" ca="1" si="33"/>
        <v>123</v>
      </c>
      <c r="AH1043" s="32"/>
      <c r="AI1043" s="23"/>
      <c r="AJ1043" s="17" t="str">
        <f>IF(ISBLANK(Table13[[#This Row],[Discharge Date]]),"Blank","Not Blank")</f>
        <v>Blank</v>
      </c>
    </row>
    <row r="1044" spans="1:36" x14ac:dyDescent="0.25">
      <c r="A1044" s="30">
        <v>1043</v>
      </c>
      <c r="K1044" s="17">
        <f t="shared" si="32"/>
        <v>0</v>
      </c>
      <c r="L1044" s="17">
        <f t="shared" ca="1" si="33"/>
        <v>123</v>
      </c>
      <c r="AH1044" s="32"/>
      <c r="AI1044" s="23"/>
      <c r="AJ1044" s="17" t="str">
        <f>IF(ISBLANK(Table13[[#This Row],[Discharge Date]]),"Blank","Not Blank")</f>
        <v>Blank</v>
      </c>
    </row>
    <row r="1045" spans="1:36" x14ac:dyDescent="0.25">
      <c r="A1045" s="30">
        <v>1044</v>
      </c>
      <c r="K1045" s="17">
        <f t="shared" si="32"/>
        <v>0</v>
      </c>
      <c r="L1045" s="17">
        <f t="shared" ca="1" si="33"/>
        <v>123</v>
      </c>
      <c r="AH1045" s="32"/>
      <c r="AI1045" s="23"/>
      <c r="AJ1045" s="17" t="str">
        <f>IF(ISBLANK(Table13[[#This Row],[Discharge Date]]),"Blank","Not Blank")</f>
        <v>Blank</v>
      </c>
    </row>
    <row r="1046" spans="1:36" x14ac:dyDescent="0.25">
      <c r="A1046" s="30">
        <v>1045</v>
      </c>
      <c r="K1046" s="17">
        <f t="shared" si="32"/>
        <v>0</v>
      </c>
      <c r="L1046" s="17">
        <f t="shared" ca="1" si="33"/>
        <v>123</v>
      </c>
      <c r="AH1046" s="32"/>
      <c r="AI1046" s="23"/>
      <c r="AJ1046" s="17" t="str">
        <f>IF(ISBLANK(Table13[[#This Row],[Discharge Date]]),"Blank","Not Blank")</f>
        <v>Blank</v>
      </c>
    </row>
    <row r="1047" spans="1:36" x14ac:dyDescent="0.25">
      <c r="A1047" s="30">
        <v>1046</v>
      </c>
      <c r="K1047" s="17">
        <f t="shared" si="32"/>
        <v>0</v>
      </c>
      <c r="L1047" s="17">
        <f t="shared" ca="1" si="33"/>
        <v>123</v>
      </c>
      <c r="AH1047" s="32"/>
      <c r="AI1047" s="23"/>
      <c r="AJ1047" s="17" t="str">
        <f>IF(ISBLANK(Table13[[#This Row],[Discharge Date]]),"Blank","Not Blank")</f>
        <v>Blank</v>
      </c>
    </row>
    <row r="1048" spans="1:36" x14ac:dyDescent="0.25">
      <c r="A1048" s="30">
        <v>1047</v>
      </c>
      <c r="K1048" s="17">
        <f t="shared" si="32"/>
        <v>0</v>
      </c>
      <c r="L1048" s="17">
        <f t="shared" ca="1" si="33"/>
        <v>123</v>
      </c>
      <c r="AH1048" s="32"/>
      <c r="AI1048" s="23"/>
      <c r="AJ1048" s="17" t="str">
        <f>IF(ISBLANK(Table13[[#This Row],[Discharge Date]]),"Blank","Not Blank")</f>
        <v>Blank</v>
      </c>
    </row>
    <row r="1049" spans="1:36" x14ac:dyDescent="0.25">
      <c r="A1049" s="30">
        <v>1048</v>
      </c>
      <c r="K1049" s="17">
        <f t="shared" si="32"/>
        <v>0</v>
      </c>
      <c r="L1049" s="17">
        <f t="shared" ca="1" si="33"/>
        <v>123</v>
      </c>
      <c r="AH1049" s="32"/>
      <c r="AI1049" s="23"/>
      <c r="AJ1049" s="17" t="str">
        <f>IF(ISBLANK(Table13[[#This Row],[Discharge Date]]),"Blank","Not Blank")</f>
        <v>Blank</v>
      </c>
    </row>
    <row r="1050" spans="1:36" x14ac:dyDescent="0.25">
      <c r="A1050" s="30">
        <v>1049</v>
      </c>
      <c r="K1050" s="17">
        <f t="shared" si="32"/>
        <v>0</v>
      </c>
      <c r="L1050" s="17">
        <f t="shared" ca="1" si="33"/>
        <v>123</v>
      </c>
      <c r="AH1050" s="32"/>
      <c r="AI1050" s="23"/>
      <c r="AJ1050" s="17" t="str">
        <f>IF(ISBLANK(Table13[[#This Row],[Discharge Date]]),"Blank","Not Blank")</f>
        <v>Blank</v>
      </c>
    </row>
    <row r="1051" spans="1:36" x14ac:dyDescent="0.25">
      <c r="A1051" s="30">
        <v>1050</v>
      </c>
      <c r="K1051" s="17">
        <f t="shared" si="32"/>
        <v>0</v>
      </c>
      <c r="L1051" s="17">
        <f t="shared" ca="1" si="33"/>
        <v>123</v>
      </c>
      <c r="AH1051" s="32"/>
      <c r="AI1051" s="23"/>
      <c r="AJ1051" s="17" t="str">
        <f>IF(ISBLANK(Table13[[#This Row],[Discharge Date]]),"Blank","Not Blank")</f>
        <v>Blank</v>
      </c>
    </row>
    <row r="1052" spans="1:36" x14ac:dyDescent="0.25">
      <c r="A1052" s="30">
        <v>1051</v>
      </c>
      <c r="K1052" s="17">
        <f t="shared" si="32"/>
        <v>0</v>
      </c>
      <c r="L1052" s="17">
        <f t="shared" ca="1" si="33"/>
        <v>123</v>
      </c>
      <c r="AH1052" s="32"/>
      <c r="AI1052" s="23"/>
      <c r="AJ1052" s="17" t="str">
        <f>IF(ISBLANK(Table13[[#This Row],[Discharge Date]]),"Blank","Not Blank")</f>
        <v>Blank</v>
      </c>
    </row>
    <row r="1053" spans="1:36" x14ac:dyDescent="0.25">
      <c r="A1053" s="30">
        <v>1052</v>
      </c>
      <c r="K1053" s="17">
        <f t="shared" si="32"/>
        <v>0</v>
      </c>
      <c r="L1053" s="17">
        <f t="shared" ca="1" si="33"/>
        <v>123</v>
      </c>
      <c r="AH1053" s="32"/>
      <c r="AI1053" s="23"/>
      <c r="AJ1053" s="17" t="str">
        <f>IF(ISBLANK(Table13[[#This Row],[Discharge Date]]),"Blank","Not Blank")</f>
        <v>Blank</v>
      </c>
    </row>
    <row r="1054" spans="1:36" x14ac:dyDescent="0.25">
      <c r="A1054" s="30">
        <v>1053</v>
      </c>
      <c r="K1054" s="17">
        <f t="shared" si="32"/>
        <v>0</v>
      </c>
      <c r="L1054" s="17">
        <f t="shared" ca="1" si="33"/>
        <v>123</v>
      </c>
      <c r="AH1054" s="32"/>
      <c r="AI1054" s="23"/>
      <c r="AJ1054" s="17" t="str">
        <f>IF(ISBLANK(Table13[[#This Row],[Discharge Date]]),"Blank","Not Blank")</f>
        <v>Blank</v>
      </c>
    </row>
    <row r="1055" spans="1:36" x14ac:dyDescent="0.25">
      <c r="A1055" s="30">
        <v>1054</v>
      </c>
      <c r="K1055" s="17">
        <f t="shared" si="32"/>
        <v>0</v>
      </c>
      <c r="L1055" s="17">
        <f t="shared" ca="1" si="33"/>
        <v>123</v>
      </c>
      <c r="AH1055" s="32"/>
      <c r="AI1055" s="23"/>
      <c r="AJ1055" s="17" t="str">
        <f>IF(ISBLANK(Table13[[#This Row],[Discharge Date]]),"Blank","Not Blank")</f>
        <v>Blank</v>
      </c>
    </row>
    <row r="1056" spans="1:36" x14ac:dyDescent="0.25">
      <c r="A1056" s="30">
        <v>1055</v>
      </c>
      <c r="K1056" s="17">
        <f t="shared" si="32"/>
        <v>0</v>
      </c>
      <c r="L1056" s="17">
        <f t="shared" ca="1" si="33"/>
        <v>123</v>
      </c>
      <c r="AH1056" s="32"/>
      <c r="AI1056" s="23"/>
      <c r="AJ1056" s="17" t="str">
        <f>IF(ISBLANK(Table13[[#This Row],[Discharge Date]]),"Blank","Not Blank")</f>
        <v>Blank</v>
      </c>
    </row>
    <row r="1057" spans="1:36" x14ac:dyDescent="0.25">
      <c r="A1057" s="30">
        <v>1056</v>
      </c>
      <c r="K1057" s="17">
        <f t="shared" si="32"/>
        <v>0</v>
      </c>
      <c r="L1057" s="17">
        <f t="shared" ca="1" si="33"/>
        <v>123</v>
      </c>
      <c r="AH1057" s="32"/>
      <c r="AI1057" s="23"/>
      <c r="AJ1057" s="17" t="str">
        <f>IF(ISBLANK(Table13[[#This Row],[Discharge Date]]),"Blank","Not Blank")</f>
        <v>Blank</v>
      </c>
    </row>
    <row r="1058" spans="1:36" x14ac:dyDescent="0.25">
      <c r="A1058" s="30">
        <v>1057</v>
      </c>
      <c r="K1058" s="17">
        <f t="shared" si="32"/>
        <v>0</v>
      </c>
      <c r="L1058" s="17">
        <f t="shared" ca="1" si="33"/>
        <v>123</v>
      </c>
      <c r="AH1058" s="32"/>
      <c r="AI1058" s="23"/>
      <c r="AJ1058" s="17" t="str">
        <f>IF(ISBLANK(Table13[[#This Row],[Discharge Date]]),"Blank","Not Blank")</f>
        <v>Blank</v>
      </c>
    </row>
    <row r="1059" spans="1:36" x14ac:dyDescent="0.25">
      <c r="A1059" s="30">
        <v>1058</v>
      </c>
      <c r="K1059" s="17">
        <f t="shared" si="32"/>
        <v>0</v>
      </c>
      <c r="L1059" s="17">
        <f t="shared" ca="1" si="33"/>
        <v>123</v>
      </c>
      <c r="AH1059" s="32"/>
      <c r="AI1059" s="23"/>
      <c r="AJ1059" s="17" t="str">
        <f>IF(ISBLANK(Table13[[#This Row],[Discharge Date]]),"Blank","Not Blank")</f>
        <v>Blank</v>
      </c>
    </row>
    <row r="1060" spans="1:36" x14ac:dyDescent="0.25">
      <c r="A1060" s="30">
        <v>1059</v>
      </c>
      <c r="K1060" s="17">
        <f t="shared" si="32"/>
        <v>0</v>
      </c>
      <c r="L1060" s="17">
        <f t="shared" ca="1" si="33"/>
        <v>123</v>
      </c>
      <c r="AH1060" s="32"/>
      <c r="AI1060" s="23"/>
      <c r="AJ1060" s="17" t="str">
        <f>IF(ISBLANK(Table13[[#This Row],[Discharge Date]]),"Blank","Not Blank")</f>
        <v>Blank</v>
      </c>
    </row>
    <row r="1061" spans="1:36" x14ac:dyDescent="0.25">
      <c r="A1061" s="30">
        <v>1060</v>
      </c>
      <c r="K1061" s="17">
        <f t="shared" si="32"/>
        <v>0</v>
      </c>
      <c r="L1061" s="17">
        <f t="shared" ca="1" si="33"/>
        <v>123</v>
      </c>
      <c r="AH1061" s="32"/>
      <c r="AI1061" s="23"/>
      <c r="AJ1061" s="17" t="str">
        <f>IF(ISBLANK(Table13[[#This Row],[Discharge Date]]),"Blank","Not Blank")</f>
        <v>Blank</v>
      </c>
    </row>
    <row r="1062" spans="1:36" x14ac:dyDescent="0.25">
      <c r="A1062" s="30">
        <v>1061</v>
      </c>
      <c r="K1062" s="17">
        <f t="shared" si="32"/>
        <v>0</v>
      </c>
      <c r="L1062" s="17">
        <f t="shared" ca="1" si="33"/>
        <v>123</v>
      </c>
      <c r="AH1062" s="32"/>
      <c r="AI1062" s="23"/>
      <c r="AJ1062" s="17" t="str">
        <f>IF(ISBLANK(Table13[[#This Row],[Discharge Date]]),"Blank","Not Blank")</f>
        <v>Blank</v>
      </c>
    </row>
    <row r="1063" spans="1:36" x14ac:dyDescent="0.25">
      <c r="A1063" s="30">
        <v>1062</v>
      </c>
      <c r="K1063" s="17">
        <f t="shared" si="32"/>
        <v>0</v>
      </c>
      <c r="L1063" s="17">
        <f t="shared" ca="1" si="33"/>
        <v>123</v>
      </c>
      <c r="AH1063" s="32"/>
      <c r="AI1063" s="23"/>
      <c r="AJ1063" s="17" t="str">
        <f>IF(ISBLANK(Table13[[#This Row],[Discharge Date]]),"Blank","Not Blank")</f>
        <v>Blank</v>
      </c>
    </row>
    <row r="1064" spans="1:36" x14ac:dyDescent="0.25">
      <c r="A1064" s="30">
        <v>1063</v>
      </c>
      <c r="K1064" s="17">
        <f t="shared" si="32"/>
        <v>0</v>
      </c>
      <c r="L1064" s="17">
        <f t="shared" ca="1" si="33"/>
        <v>123</v>
      </c>
      <c r="AH1064" s="32"/>
      <c r="AI1064" s="23"/>
      <c r="AJ1064" s="17" t="str">
        <f>IF(ISBLANK(Table13[[#This Row],[Discharge Date]]),"Blank","Not Blank")</f>
        <v>Blank</v>
      </c>
    </row>
    <row r="1065" spans="1:36" x14ac:dyDescent="0.25">
      <c r="A1065" s="30">
        <v>1064</v>
      </c>
      <c r="K1065" s="17">
        <f t="shared" si="32"/>
        <v>0</v>
      </c>
      <c r="L1065" s="17">
        <f t="shared" ca="1" si="33"/>
        <v>123</v>
      </c>
      <c r="AH1065" s="32"/>
      <c r="AI1065" s="23"/>
      <c r="AJ1065" s="17" t="str">
        <f>IF(ISBLANK(Table13[[#This Row],[Discharge Date]]),"Blank","Not Blank")</f>
        <v>Blank</v>
      </c>
    </row>
    <row r="1066" spans="1:36" x14ac:dyDescent="0.25">
      <c r="A1066" s="30">
        <v>1065</v>
      </c>
      <c r="K1066" s="17">
        <f t="shared" si="32"/>
        <v>0</v>
      </c>
      <c r="L1066" s="17">
        <f t="shared" ca="1" si="33"/>
        <v>123</v>
      </c>
      <c r="AH1066" s="32"/>
      <c r="AI1066" s="23"/>
      <c r="AJ1066" s="17" t="str">
        <f>IF(ISBLANK(Table13[[#This Row],[Discharge Date]]),"Blank","Not Blank")</f>
        <v>Blank</v>
      </c>
    </row>
    <row r="1067" spans="1:36" x14ac:dyDescent="0.25">
      <c r="A1067" s="30">
        <v>1066</v>
      </c>
      <c r="K1067" s="17">
        <f t="shared" si="32"/>
        <v>0</v>
      </c>
      <c r="L1067" s="17">
        <f t="shared" ca="1" si="33"/>
        <v>123</v>
      </c>
      <c r="AH1067" s="32"/>
      <c r="AI1067" s="23"/>
      <c r="AJ1067" s="17" t="str">
        <f>IF(ISBLANK(Table13[[#This Row],[Discharge Date]]),"Blank","Not Blank")</f>
        <v>Blank</v>
      </c>
    </row>
    <row r="1068" spans="1:36" x14ac:dyDescent="0.25">
      <c r="A1068" s="30">
        <v>1067</v>
      </c>
      <c r="K1068" s="17">
        <f t="shared" si="32"/>
        <v>0</v>
      </c>
      <c r="L1068" s="17">
        <f t="shared" ca="1" si="33"/>
        <v>123</v>
      </c>
      <c r="AH1068" s="32"/>
      <c r="AI1068" s="23"/>
      <c r="AJ1068" s="17" t="str">
        <f>IF(ISBLANK(Table13[[#This Row],[Discharge Date]]),"Blank","Not Blank")</f>
        <v>Blank</v>
      </c>
    </row>
    <row r="1069" spans="1:36" x14ac:dyDescent="0.25">
      <c r="A1069" s="30">
        <v>1068</v>
      </c>
      <c r="K1069" s="17">
        <f t="shared" si="32"/>
        <v>0</v>
      </c>
      <c r="L1069" s="17">
        <f t="shared" ca="1" si="33"/>
        <v>123</v>
      </c>
      <c r="AH1069" s="32"/>
      <c r="AI1069" s="23"/>
      <c r="AJ1069" s="17" t="str">
        <f>IF(ISBLANK(Table13[[#This Row],[Discharge Date]]),"Blank","Not Blank")</f>
        <v>Blank</v>
      </c>
    </row>
    <row r="1070" spans="1:36" x14ac:dyDescent="0.25">
      <c r="A1070" s="30">
        <v>1069</v>
      </c>
      <c r="K1070" s="17">
        <f t="shared" si="32"/>
        <v>0</v>
      </c>
      <c r="L1070" s="17">
        <f t="shared" ca="1" si="33"/>
        <v>123</v>
      </c>
      <c r="AH1070" s="32"/>
      <c r="AI1070" s="23"/>
      <c r="AJ1070" s="17" t="str">
        <f>IF(ISBLANK(Table13[[#This Row],[Discharge Date]]),"Blank","Not Blank")</f>
        <v>Blank</v>
      </c>
    </row>
    <row r="1071" spans="1:36" x14ac:dyDescent="0.25">
      <c r="A1071" s="30">
        <v>1070</v>
      </c>
      <c r="K1071" s="17">
        <f t="shared" si="32"/>
        <v>0</v>
      </c>
      <c r="L1071" s="17">
        <f t="shared" ca="1" si="33"/>
        <v>123</v>
      </c>
      <c r="AH1071" s="32"/>
      <c r="AI1071" s="23"/>
      <c r="AJ1071" s="17" t="str">
        <f>IF(ISBLANK(Table13[[#This Row],[Discharge Date]]),"Blank","Not Blank")</f>
        <v>Blank</v>
      </c>
    </row>
    <row r="1072" spans="1:36" x14ac:dyDescent="0.25">
      <c r="A1072" s="30">
        <v>1071</v>
      </c>
      <c r="K1072" s="17">
        <f t="shared" si="32"/>
        <v>0</v>
      </c>
      <c r="L1072" s="17">
        <f t="shared" ca="1" si="33"/>
        <v>123</v>
      </c>
      <c r="AH1072" s="32"/>
      <c r="AI1072" s="23"/>
      <c r="AJ1072" s="17" t="str">
        <f>IF(ISBLANK(Table13[[#This Row],[Discharge Date]]),"Blank","Not Blank")</f>
        <v>Blank</v>
      </c>
    </row>
    <row r="1073" spans="1:36" x14ac:dyDescent="0.25">
      <c r="A1073" s="30">
        <v>1072</v>
      </c>
      <c r="K1073" s="17">
        <f t="shared" si="32"/>
        <v>0</v>
      </c>
      <c r="L1073" s="17">
        <f t="shared" ca="1" si="33"/>
        <v>123</v>
      </c>
      <c r="AH1073" s="32"/>
      <c r="AI1073" s="23"/>
      <c r="AJ1073" s="17" t="str">
        <f>IF(ISBLANK(Table13[[#This Row],[Discharge Date]]),"Blank","Not Blank")</f>
        <v>Blank</v>
      </c>
    </row>
    <row r="1074" spans="1:36" x14ac:dyDescent="0.25">
      <c r="A1074" s="30">
        <v>1073</v>
      </c>
      <c r="K1074" s="17">
        <f t="shared" si="32"/>
        <v>0</v>
      </c>
      <c r="L1074" s="17">
        <f t="shared" ca="1" si="33"/>
        <v>123</v>
      </c>
      <c r="AH1074" s="32"/>
      <c r="AI1074" s="23"/>
      <c r="AJ1074" s="17" t="str">
        <f>IF(ISBLANK(Table13[[#This Row],[Discharge Date]]),"Blank","Not Blank")</f>
        <v>Blank</v>
      </c>
    </row>
    <row r="1075" spans="1:36" x14ac:dyDescent="0.25">
      <c r="A1075" s="30">
        <v>1074</v>
      </c>
      <c r="K1075" s="17">
        <f t="shared" si="32"/>
        <v>0</v>
      </c>
      <c r="L1075" s="17">
        <f t="shared" ca="1" si="33"/>
        <v>123</v>
      </c>
      <c r="AH1075" s="32"/>
      <c r="AI1075" s="23"/>
      <c r="AJ1075" s="17" t="str">
        <f>IF(ISBLANK(Table13[[#This Row],[Discharge Date]]),"Blank","Not Blank")</f>
        <v>Blank</v>
      </c>
    </row>
    <row r="1076" spans="1:36" x14ac:dyDescent="0.25">
      <c r="A1076" s="30">
        <v>1075</v>
      </c>
      <c r="K1076" s="17">
        <f t="shared" si="32"/>
        <v>0</v>
      </c>
      <c r="L1076" s="17">
        <f t="shared" ca="1" si="33"/>
        <v>123</v>
      </c>
      <c r="AH1076" s="32"/>
      <c r="AI1076" s="23"/>
      <c r="AJ1076" s="17" t="str">
        <f>IF(ISBLANK(Table13[[#This Row],[Discharge Date]]),"Blank","Not Blank")</f>
        <v>Blank</v>
      </c>
    </row>
    <row r="1077" spans="1:36" x14ac:dyDescent="0.25">
      <c r="A1077" s="30">
        <v>1076</v>
      </c>
      <c r="K1077" s="17">
        <f t="shared" si="32"/>
        <v>0</v>
      </c>
      <c r="L1077" s="17">
        <f t="shared" ca="1" si="33"/>
        <v>123</v>
      </c>
      <c r="AH1077" s="32"/>
      <c r="AI1077" s="23"/>
      <c r="AJ1077" s="17" t="str">
        <f>IF(ISBLANK(Table13[[#This Row],[Discharge Date]]),"Blank","Not Blank")</f>
        <v>Blank</v>
      </c>
    </row>
    <row r="1078" spans="1:36" x14ac:dyDescent="0.25">
      <c r="A1078" s="30">
        <v>1077</v>
      </c>
      <c r="K1078" s="17">
        <f t="shared" si="32"/>
        <v>0</v>
      </c>
      <c r="L1078" s="17">
        <f t="shared" ca="1" si="33"/>
        <v>123</v>
      </c>
      <c r="AH1078" s="32"/>
      <c r="AI1078" s="23"/>
      <c r="AJ1078" s="17" t="str">
        <f>IF(ISBLANK(Table13[[#This Row],[Discharge Date]]),"Blank","Not Blank")</f>
        <v>Blank</v>
      </c>
    </row>
    <row r="1079" spans="1:36" x14ac:dyDescent="0.25">
      <c r="A1079" s="30">
        <v>1078</v>
      </c>
      <c r="K1079" s="17">
        <f t="shared" si="32"/>
        <v>0</v>
      </c>
      <c r="L1079" s="17">
        <f t="shared" ca="1" si="33"/>
        <v>123</v>
      </c>
      <c r="AH1079" s="32"/>
      <c r="AI1079" s="23"/>
      <c r="AJ1079" s="17" t="str">
        <f>IF(ISBLANK(Table13[[#This Row],[Discharge Date]]),"Blank","Not Blank")</f>
        <v>Blank</v>
      </c>
    </row>
    <row r="1080" spans="1:36" x14ac:dyDescent="0.25">
      <c r="A1080" s="30">
        <v>1079</v>
      </c>
      <c r="K1080" s="17">
        <f t="shared" si="32"/>
        <v>0</v>
      </c>
      <c r="L1080" s="17">
        <f t="shared" ca="1" si="33"/>
        <v>123</v>
      </c>
      <c r="AH1080" s="32"/>
      <c r="AI1080" s="23"/>
      <c r="AJ1080" s="17" t="str">
        <f>IF(ISBLANK(Table13[[#This Row],[Discharge Date]]),"Blank","Not Blank")</f>
        <v>Blank</v>
      </c>
    </row>
    <row r="1081" spans="1:36" x14ac:dyDescent="0.25">
      <c r="A1081" s="30">
        <v>1080</v>
      </c>
      <c r="K1081" s="17">
        <f t="shared" si="32"/>
        <v>0</v>
      </c>
      <c r="L1081" s="17">
        <f t="shared" ca="1" si="33"/>
        <v>123</v>
      </c>
      <c r="AH1081" s="32"/>
      <c r="AI1081" s="23"/>
      <c r="AJ1081" s="17" t="str">
        <f>IF(ISBLANK(Table13[[#This Row],[Discharge Date]]),"Blank","Not Blank")</f>
        <v>Blank</v>
      </c>
    </row>
    <row r="1082" spans="1:36" x14ac:dyDescent="0.25">
      <c r="A1082" s="30">
        <v>1081</v>
      </c>
      <c r="K1082" s="17">
        <f t="shared" si="32"/>
        <v>0</v>
      </c>
      <c r="L1082" s="17">
        <f t="shared" ca="1" si="33"/>
        <v>123</v>
      </c>
      <c r="AH1082" s="32"/>
      <c r="AI1082" s="23"/>
      <c r="AJ1082" s="17" t="str">
        <f>IF(ISBLANK(Table13[[#This Row],[Discharge Date]]),"Blank","Not Blank")</f>
        <v>Blank</v>
      </c>
    </row>
    <row r="1083" spans="1:36" x14ac:dyDescent="0.25">
      <c r="A1083" s="30">
        <v>1082</v>
      </c>
      <c r="K1083" s="17">
        <f t="shared" si="32"/>
        <v>0</v>
      </c>
      <c r="L1083" s="17">
        <f t="shared" ca="1" si="33"/>
        <v>123</v>
      </c>
      <c r="AH1083" s="32"/>
      <c r="AI1083" s="23"/>
      <c r="AJ1083" s="17" t="str">
        <f>IF(ISBLANK(Table13[[#This Row],[Discharge Date]]),"Blank","Not Blank")</f>
        <v>Blank</v>
      </c>
    </row>
    <row r="1084" spans="1:36" x14ac:dyDescent="0.25">
      <c r="A1084" s="30">
        <v>1083</v>
      </c>
      <c r="K1084" s="17">
        <f t="shared" si="32"/>
        <v>0</v>
      </c>
      <c r="L1084" s="17">
        <f t="shared" ca="1" si="33"/>
        <v>123</v>
      </c>
      <c r="AH1084" s="32"/>
      <c r="AI1084" s="23"/>
      <c r="AJ1084" s="17" t="str">
        <f>IF(ISBLANK(Table13[[#This Row],[Discharge Date]]),"Blank","Not Blank")</f>
        <v>Blank</v>
      </c>
    </row>
    <row r="1085" spans="1:36" x14ac:dyDescent="0.25">
      <c r="A1085" s="30">
        <v>1084</v>
      </c>
      <c r="K1085" s="17">
        <f t="shared" si="32"/>
        <v>0</v>
      </c>
      <c r="L1085" s="17">
        <f t="shared" ca="1" si="33"/>
        <v>123</v>
      </c>
      <c r="AH1085" s="32"/>
      <c r="AI1085" s="23"/>
      <c r="AJ1085" s="17" t="str">
        <f>IF(ISBLANK(Table13[[#This Row],[Discharge Date]]),"Blank","Not Blank")</f>
        <v>Blank</v>
      </c>
    </row>
    <row r="1086" spans="1:36" x14ac:dyDescent="0.25">
      <c r="A1086" s="30">
        <v>1085</v>
      </c>
      <c r="K1086" s="17">
        <f t="shared" si="32"/>
        <v>0</v>
      </c>
      <c r="L1086" s="17">
        <f t="shared" ca="1" si="33"/>
        <v>123</v>
      </c>
      <c r="AH1086" s="32"/>
      <c r="AI1086" s="23"/>
      <c r="AJ1086" s="17" t="str">
        <f>IF(ISBLANK(Table13[[#This Row],[Discharge Date]]),"Blank","Not Blank")</f>
        <v>Blank</v>
      </c>
    </row>
    <row r="1087" spans="1:36" x14ac:dyDescent="0.25">
      <c r="A1087" s="30">
        <v>1086</v>
      </c>
      <c r="K1087" s="17">
        <f t="shared" si="32"/>
        <v>0</v>
      </c>
      <c r="L1087" s="17">
        <f t="shared" ca="1" si="33"/>
        <v>123</v>
      </c>
      <c r="AH1087" s="32"/>
      <c r="AI1087" s="23"/>
      <c r="AJ1087" s="17" t="str">
        <f>IF(ISBLANK(Table13[[#This Row],[Discharge Date]]),"Blank","Not Blank")</f>
        <v>Blank</v>
      </c>
    </row>
    <row r="1088" spans="1:36" x14ac:dyDescent="0.25">
      <c r="A1088" s="30">
        <v>1087</v>
      </c>
      <c r="K1088" s="17">
        <f t="shared" si="32"/>
        <v>0</v>
      </c>
      <c r="L1088" s="17">
        <f t="shared" ca="1" si="33"/>
        <v>123</v>
      </c>
      <c r="AH1088" s="32"/>
      <c r="AI1088" s="23"/>
      <c r="AJ1088" s="17" t="str">
        <f>IF(ISBLANK(Table13[[#This Row],[Discharge Date]]),"Blank","Not Blank")</f>
        <v>Blank</v>
      </c>
    </row>
    <row r="1089" spans="1:36" x14ac:dyDescent="0.25">
      <c r="A1089" s="30">
        <v>1088</v>
      </c>
      <c r="K1089" s="17">
        <f t="shared" si="32"/>
        <v>0</v>
      </c>
      <c r="L1089" s="17">
        <f t="shared" ca="1" si="33"/>
        <v>123</v>
      </c>
      <c r="AH1089" s="32"/>
      <c r="AI1089" s="23"/>
      <c r="AJ1089" s="17" t="str">
        <f>IF(ISBLANK(Table13[[#This Row],[Discharge Date]]),"Blank","Not Blank")</f>
        <v>Blank</v>
      </c>
    </row>
    <row r="1090" spans="1:36" x14ac:dyDescent="0.25">
      <c r="A1090" s="30">
        <v>1089</v>
      </c>
      <c r="K1090" s="17">
        <f t="shared" si="32"/>
        <v>0</v>
      </c>
      <c r="L1090" s="17">
        <f t="shared" ca="1" si="33"/>
        <v>123</v>
      </c>
      <c r="AH1090" s="32"/>
      <c r="AI1090" s="23"/>
      <c r="AJ1090" s="17" t="str">
        <f>IF(ISBLANK(Table13[[#This Row],[Discharge Date]]),"Blank","Not Blank")</f>
        <v>Blank</v>
      </c>
    </row>
    <row r="1091" spans="1:36" x14ac:dyDescent="0.25">
      <c r="A1091" s="30">
        <v>1090</v>
      </c>
      <c r="K1091" s="17">
        <f t="shared" ref="K1091:K1154" si="34">INT(ROUND(YEARFRAC(D1091,J1091),1))</f>
        <v>0</v>
      </c>
      <c r="L1091" s="17">
        <f t="shared" ref="L1091:L1154" ca="1" si="35">ROUNDDOWN(YEARFRAC(J1091, TODAY(), 1), 0)</f>
        <v>123</v>
      </c>
      <c r="AH1091" s="32"/>
      <c r="AI1091" s="23"/>
      <c r="AJ1091" s="17" t="str">
        <f>IF(ISBLANK(Table13[[#This Row],[Discharge Date]]),"Blank","Not Blank")</f>
        <v>Blank</v>
      </c>
    </row>
    <row r="1092" spans="1:36" x14ac:dyDescent="0.25">
      <c r="A1092" s="30">
        <v>1091</v>
      </c>
      <c r="K1092" s="17">
        <f t="shared" si="34"/>
        <v>0</v>
      </c>
      <c r="L1092" s="17">
        <f t="shared" ca="1" si="35"/>
        <v>123</v>
      </c>
      <c r="AH1092" s="32"/>
      <c r="AI1092" s="23"/>
      <c r="AJ1092" s="17" t="str">
        <f>IF(ISBLANK(Table13[[#This Row],[Discharge Date]]),"Blank","Not Blank")</f>
        <v>Blank</v>
      </c>
    </row>
    <row r="1093" spans="1:36" x14ac:dyDescent="0.25">
      <c r="A1093" s="30">
        <v>1092</v>
      </c>
      <c r="K1093" s="17">
        <f t="shared" si="34"/>
        <v>0</v>
      </c>
      <c r="L1093" s="17">
        <f t="shared" ca="1" si="35"/>
        <v>123</v>
      </c>
      <c r="AH1093" s="32"/>
      <c r="AI1093" s="23"/>
      <c r="AJ1093" s="17" t="str">
        <f>IF(ISBLANK(Table13[[#This Row],[Discharge Date]]),"Blank","Not Blank")</f>
        <v>Blank</v>
      </c>
    </row>
    <row r="1094" spans="1:36" x14ac:dyDescent="0.25">
      <c r="A1094" s="30">
        <v>1093</v>
      </c>
      <c r="K1094" s="17">
        <f t="shared" si="34"/>
        <v>0</v>
      </c>
      <c r="L1094" s="17">
        <f t="shared" ca="1" si="35"/>
        <v>123</v>
      </c>
      <c r="AH1094" s="32"/>
      <c r="AI1094" s="23"/>
      <c r="AJ1094" s="17" t="str">
        <f>IF(ISBLANK(Table13[[#This Row],[Discharge Date]]),"Blank","Not Blank")</f>
        <v>Blank</v>
      </c>
    </row>
    <row r="1095" spans="1:36" x14ac:dyDescent="0.25">
      <c r="A1095" s="30">
        <v>1094</v>
      </c>
      <c r="K1095" s="17">
        <f t="shared" si="34"/>
        <v>0</v>
      </c>
      <c r="L1095" s="17">
        <f t="shared" ca="1" si="35"/>
        <v>123</v>
      </c>
      <c r="AH1095" s="32"/>
      <c r="AI1095" s="23"/>
      <c r="AJ1095" s="17" t="str">
        <f>IF(ISBLANK(Table13[[#This Row],[Discharge Date]]),"Blank","Not Blank")</f>
        <v>Blank</v>
      </c>
    </row>
    <row r="1096" spans="1:36" x14ac:dyDescent="0.25">
      <c r="A1096" s="30">
        <v>1095</v>
      </c>
      <c r="K1096" s="17">
        <f t="shared" si="34"/>
        <v>0</v>
      </c>
      <c r="L1096" s="17">
        <f t="shared" ca="1" si="35"/>
        <v>123</v>
      </c>
      <c r="AH1096" s="32"/>
      <c r="AI1096" s="23"/>
      <c r="AJ1096" s="17" t="str">
        <f>IF(ISBLANK(Table13[[#This Row],[Discharge Date]]),"Blank","Not Blank")</f>
        <v>Blank</v>
      </c>
    </row>
    <row r="1097" spans="1:36" x14ac:dyDescent="0.25">
      <c r="A1097" s="30">
        <v>1096</v>
      </c>
      <c r="K1097" s="17">
        <f t="shared" si="34"/>
        <v>0</v>
      </c>
      <c r="L1097" s="17">
        <f t="shared" ca="1" si="35"/>
        <v>123</v>
      </c>
      <c r="AH1097" s="32"/>
      <c r="AI1097" s="23"/>
      <c r="AJ1097" s="17" t="str">
        <f>IF(ISBLANK(Table13[[#This Row],[Discharge Date]]),"Blank","Not Blank")</f>
        <v>Blank</v>
      </c>
    </row>
    <row r="1098" spans="1:36" x14ac:dyDescent="0.25">
      <c r="A1098" s="30">
        <v>1097</v>
      </c>
      <c r="K1098" s="17">
        <f t="shared" si="34"/>
        <v>0</v>
      </c>
      <c r="L1098" s="17">
        <f t="shared" ca="1" si="35"/>
        <v>123</v>
      </c>
      <c r="AH1098" s="32"/>
      <c r="AI1098" s="23"/>
      <c r="AJ1098" s="17" t="str">
        <f>IF(ISBLANK(Table13[[#This Row],[Discharge Date]]),"Blank","Not Blank")</f>
        <v>Blank</v>
      </c>
    </row>
    <row r="1099" spans="1:36" x14ac:dyDescent="0.25">
      <c r="A1099" s="30">
        <v>1098</v>
      </c>
      <c r="K1099" s="17">
        <f t="shared" si="34"/>
        <v>0</v>
      </c>
      <c r="L1099" s="17">
        <f t="shared" ca="1" si="35"/>
        <v>123</v>
      </c>
      <c r="AH1099" s="32"/>
      <c r="AI1099" s="23"/>
      <c r="AJ1099" s="17" t="str">
        <f>IF(ISBLANK(Table13[[#This Row],[Discharge Date]]),"Blank","Not Blank")</f>
        <v>Blank</v>
      </c>
    </row>
    <row r="1100" spans="1:36" x14ac:dyDescent="0.25">
      <c r="A1100" s="30">
        <v>1099</v>
      </c>
      <c r="K1100" s="17">
        <f t="shared" si="34"/>
        <v>0</v>
      </c>
      <c r="L1100" s="17">
        <f t="shared" ca="1" si="35"/>
        <v>123</v>
      </c>
      <c r="AH1100" s="32"/>
      <c r="AI1100" s="23"/>
      <c r="AJ1100" s="17" t="str">
        <f>IF(ISBLANK(Table13[[#This Row],[Discharge Date]]),"Blank","Not Blank")</f>
        <v>Blank</v>
      </c>
    </row>
    <row r="1101" spans="1:36" x14ac:dyDescent="0.25">
      <c r="A1101" s="30">
        <v>1100</v>
      </c>
      <c r="K1101" s="17">
        <f t="shared" si="34"/>
        <v>0</v>
      </c>
      <c r="L1101" s="17">
        <f t="shared" ca="1" si="35"/>
        <v>123</v>
      </c>
      <c r="AH1101" s="32"/>
      <c r="AI1101" s="23"/>
      <c r="AJ1101" s="17" t="str">
        <f>IF(ISBLANK(Table13[[#This Row],[Discharge Date]]),"Blank","Not Blank")</f>
        <v>Blank</v>
      </c>
    </row>
    <row r="1102" spans="1:36" x14ac:dyDescent="0.25">
      <c r="A1102" s="30">
        <v>1101</v>
      </c>
      <c r="K1102" s="17">
        <f t="shared" si="34"/>
        <v>0</v>
      </c>
      <c r="L1102" s="17">
        <f t="shared" ca="1" si="35"/>
        <v>123</v>
      </c>
      <c r="AH1102" s="32"/>
      <c r="AI1102" s="23"/>
      <c r="AJ1102" s="17" t="str">
        <f>IF(ISBLANK(Table13[[#This Row],[Discharge Date]]),"Blank","Not Blank")</f>
        <v>Blank</v>
      </c>
    </row>
    <row r="1103" spans="1:36" x14ac:dyDescent="0.25">
      <c r="A1103" s="30">
        <v>1102</v>
      </c>
      <c r="K1103" s="17">
        <f t="shared" si="34"/>
        <v>0</v>
      </c>
      <c r="L1103" s="17">
        <f t="shared" ca="1" si="35"/>
        <v>123</v>
      </c>
      <c r="AH1103" s="32"/>
      <c r="AI1103" s="23"/>
      <c r="AJ1103" s="17" t="str">
        <f>IF(ISBLANK(Table13[[#This Row],[Discharge Date]]),"Blank","Not Blank")</f>
        <v>Blank</v>
      </c>
    </row>
    <row r="1104" spans="1:36" x14ac:dyDescent="0.25">
      <c r="A1104" s="30">
        <v>1103</v>
      </c>
      <c r="K1104" s="17">
        <f t="shared" si="34"/>
        <v>0</v>
      </c>
      <c r="L1104" s="17">
        <f t="shared" ca="1" si="35"/>
        <v>123</v>
      </c>
      <c r="AH1104" s="32"/>
      <c r="AI1104" s="23"/>
      <c r="AJ1104" s="17" t="str">
        <f>IF(ISBLANK(Table13[[#This Row],[Discharge Date]]),"Blank","Not Blank")</f>
        <v>Blank</v>
      </c>
    </row>
    <row r="1105" spans="1:36" x14ac:dyDescent="0.25">
      <c r="A1105" s="30">
        <v>1104</v>
      </c>
      <c r="K1105" s="17">
        <f t="shared" si="34"/>
        <v>0</v>
      </c>
      <c r="L1105" s="17">
        <f t="shared" ca="1" si="35"/>
        <v>123</v>
      </c>
      <c r="AH1105" s="32"/>
      <c r="AI1105" s="23"/>
      <c r="AJ1105" s="17" t="str">
        <f>IF(ISBLANK(Table13[[#This Row],[Discharge Date]]),"Blank","Not Blank")</f>
        <v>Blank</v>
      </c>
    </row>
    <row r="1106" spans="1:36" x14ac:dyDescent="0.25">
      <c r="A1106" s="30">
        <v>1105</v>
      </c>
      <c r="K1106" s="17">
        <f t="shared" si="34"/>
        <v>0</v>
      </c>
      <c r="L1106" s="17">
        <f t="shared" ca="1" si="35"/>
        <v>123</v>
      </c>
      <c r="AH1106" s="32"/>
      <c r="AI1106" s="23"/>
      <c r="AJ1106" s="17" t="str">
        <f>IF(ISBLANK(Table13[[#This Row],[Discharge Date]]),"Blank","Not Blank")</f>
        <v>Blank</v>
      </c>
    </row>
    <row r="1107" spans="1:36" x14ac:dyDescent="0.25">
      <c r="A1107" s="30">
        <v>1106</v>
      </c>
      <c r="K1107" s="17">
        <f t="shared" si="34"/>
        <v>0</v>
      </c>
      <c r="L1107" s="17">
        <f t="shared" ca="1" si="35"/>
        <v>123</v>
      </c>
      <c r="AH1107" s="32"/>
      <c r="AI1107" s="23"/>
      <c r="AJ1107" s="17" t="str">
        <f>IF(ISBLANK(Table13[[#This Row],[Discharge Date]]),"Blank","Not Blank")</f>
        <v>Blank</v>
      </c>
    </row>
    <row r="1108" spans="1:36" x14ac:dyDescent="0.25">
      <c r="A1108" s="30">
        <v>1107</v>
      </c>
      <c r="K1108" s="17">
        <f t="shared" si="34"/>
        <v>0</v>
      </c>
      <c r="L1108" s="17">
        <f t="shared" ca="1" si="35"/>
        <v>123</v>
      </c>
      <c r="AH1108" s="32"/>
      <c r="AI1108" s="23"/>
      <c r="AJ1108" s="17" t="str">
        <f>IF(ISBLANK(Table13[[#This Row],[Discharge Date]]),"Blank","Not Blank")</f>
        <v>Blank</v>
      </c>
    </row>
    <row r="1109" spans="1:36" x14ac:dyDescent="0.25">
      <c r="A1109" s="30">
        <v>1108</v>
      </c>
      <c r="K1109" s="17">
        <f t="shared" si="34"/>
        <v>0</v>
      </c>
      <c r="L1109" s="17">
        <f t="shared" ca="1" si="35"/>
        <v>123</v>
      </c>
      <c r="AH1109" s="32"/>
      <c r="AI1109" s="23"/>
      <c r="AJ1109" s="17" t="str">
        <f>IF(ISBLANK(Table13[[#This Row],[Discharge Date]]),"Blank","Not Blank")</f>
        <v>Blank</v>
      </c>
    </row>
    <row r="1110" spans="1:36" x14ac:dyDescent="0.25">
      <c r="A1110" s="30">
        <v>1109</v>
      </c>
      <c r="K1110" s="17">
        <f t="shared" si="34"/>
        <v>0</v>
      </c>
      <c r="L1110" s="17">
        <f t="shared" ca="1" si="35"/>
        <v>123</v>
      </c>
      <c r="AH1110" s="32"/>
      <c r="AI1110" s="23"/>
      <c r="AJ1110" s="17" t="str">
        <f>IF(ISBLANK(Table13[[#This Row],[Discharge Date]]),"Blank","Not Blank")</f>
        <v>Blank</v>
      </c>
    </row>
    <row r="1111" spans="1:36" x14ac:dyDescent="0.25">
      <c r="A1111" s="30">
        <v>1110</v>
      </c>
      <c r="K1111" s="17">
        <f t="shared" si="34"/>
        <v>0</v>
      </c>
      <c r="L1111" s="17">
        <f t="shared" ca="1" si="35"/>
        <v>123</v>
      </c>
      <c r="AH1111" s="32"/>
      <c r="AI1111" s="23"/>
      <c r="AJ1111" s="17" t="str">
        <f>IF(ISBLANK(Table13[[#This Row],[Discharge Date]]),"Blank","Not Blank")</f>
        <v>Blank</v>
      </c>
    </row>
    <row r="1112" spans="1:36" x14ac:dyDescent="0.25">
      <c r="A1112" s="30">
        <v>1111</v>
      </c>
      <c r="K1112" s="17">
        <f t="shared" si="34"/>
        <v>0</v>
      </c>
      <c r="L1112" s="17">
        <f t="shared" ca="1" si="35"/>
        <v>123</v>
      </c>
      <c r="AH1112" s="32"/>
      <c r="AI1112" s="23"/>
      <c r="AJ1112" s="17" t="str">
        <f>IF(ISBLANK(Table13[[#This Row],[Discharge Date]]),"Blank","Not Blank")</f>
        <v>Blank</v>
      </c>
    </row>
    <row r="1113" spans="1:36" x14ac:dyDescent="0.25">
      <c r="A1113" s="30">
        <v>1112</v>
      </c>
      <c r="K1113" s="17">
        <f t="shared" si="34"/>
        <v>0</v>
      </c>
      <c r="L1113" s="17">
        <f t="shared" ca="1" si="35"/>
        <v>123</v>
      </c>
      <c r="AH1113" s="32"/>
      <c r="AI1113" s="23"/>
      <c r="AJ1113" s="17" t="str">
        <f>IF(ISBLANK(Table13[[#This Row],[Discharge Date]]),"Blank","Not Blank")</f>
        <v>Blank</v>
      </c>
    </row>
    <row r="1114" spans="1:36" x14ac:dyDescent="0.25">
      <c r="A1114" s="30">
        <v>1113</v>
      </c>
      <c r="K1114" s="17">
        <f t="shared" si="34"/>
        <v>0</v>
      </c>
      <c r="L1114" s="17">
        <f t="shared" ca="1" si="35"/>
        <v>123</v>
      </c>
      <c r="AH1114" s="32"/>
      <c r="AI1114" s="23"/>
      <c r="AJ1114" s="17" t="str">
        <f>IF(ISBLANK(Table13[[#This Row],[Discharge Date]]),"Blank","Not Blank")</f>
        <v>Blank</v>
      </c>
    </row>
    <row r="1115" spans="1:36" x14ac:dyDescent="0.25">
      <c r="A1115" s="30">
        <v>1114</v>
      </c>
      <c r="K1115" s="17">
        <f t="shared" si="34"/>
        <v>0</v>
      </c>
      <c r="L1115" s="17">
        <f t="shared" ca="1" si="35"/>
        <v>123</v>
      </c>
      <c r="AH1115" s="32"/>
      <c r="AI1115" s="23"/>
      <c r="AJ1115" s="17" t="str">
        <f>IF(ISBLANK(Table13[[#This Row],[Discharge Date]]),"Blank","Not Blank")</f>
        <v>Blank</v>
      </c>
    </row>
    <row r="1116" spans="1:36" x14ac:dyDescent="0.25">
      <c r="A1116" s="30">
        <v>1115</v>
      </c>
      <c r="K1116" s="17">
        <f t="shared" si="34"/>
        <v>0</v>
      </c>
      <c r="L1116" s="17">
        <f t="shared" ca="1" si="35"/>
        <v>123</v>
      </c>
      <c r="AH1116" s="32"/>
      <c r="AI1116" s="23"/>
      <c r="AJ1116" s="17" t="str">
        <f>IF(ISBLANK(Table13[[#This Row],[Discharge Date]]),"Blank","Not Blank")</f>
        <v>Blank</v>
      </c>
    </row>
    <row r="1117" spans="1:36" x14ac:dyDescent="0.25">
      <c r="A1117" s="30">
        <v>1116</v>
      </c>
      <c r="K1117" s="17">
        <f t="shared" si="34"/>
        <v>0</v>
      </c>
      <c r="L1117" s="17">
        <f t="shared" ca="1" si="35"/>
        <v>123</v>
      </c>
      <c r="AH1117" s="32"/>
      <c r="AI1117" s="23"/>
      <c r="AJ1117" s="17" t="str">
        <f>IF(ISBLANK(Table13[[#This Row],[Discharge Date]]),"Blank","Not Blank")</f>
        <v>Blank</v>
      </c>
    </row>
    <row r="1118" spans="1:36" x14ac:dyDescent="0.25">
      <c r="A1118" s="30">
        <v>1117</v>
      </c>
      <c r="K1118" s="17">
        <f t="shared" si="34"/>
        <v>0</v>
      </c>
      <c r="L1118" s="17">
        <f t="shared" ca="1" si="35"/>
        <v>123</v>
      </c>
      <c r="AH1118" s="32"/>
      <c r="AI1118" s="23"/>
      <c r="AJ1118" s="17" t="str">
        <f>IF(ISBLANK(Table13[[#This Row],[Discharge Date]]),"Blank","Not Blank")</f>
        <v>Blank</v>
      </c>
    </row>
    <row r="1119" spans="1:36" x14ac:dyDescent="0.25">
      <c r="A1119" s="30">
        <v>1118</v>
      </c>
      <c r="K1119" s="17">
        <f t="shared" si="34"/>
        <v>0</v>
      </c>
      <c r="L1119" s="17">
        <f t="shared" ca="1" si="35"/>
        <v>123</v>
      </c>
      <c r="AH1119" s="32"/>
      <c r="AI1119" s="23"/>
      <c r="AJ1119" s="17" t="str">
        <f>IF(ISBLANK(Table13[[#This Row],[Discharge Date]]),"Blank","Not Blank")</f>
        <v>Blank</v>
      </c>
    </row>
    <row r="1120" spans="1:36" x14ac:dyDescent="0.25">
      <c r="A1120" s="30">
        <v>1119</v>
      </c>
      <c r="K1120" s="17">
        <f t="shared" si="34"/>
        <v>0</v>
      </c>
      <c r="L1120" s="17">
        <f t="shared" ca="1" si="35"/>
        <v>123</v>
      </c>
      <c r="AH1120" s="32"/>
      <c r="AI1120" s="23"/>
      <c r="AJ1120" s="17" t="str">
        <f>IF(ISBLANK(Table13[[#This Row],[Discharge Date]]),"Blank","Not Blank")</f>
        <v>Blank</v>
      </c>
    </row>
    <row r="1121" spans="1:36" x14ac:dyDescent="0.25">
      <c r="A1121" s="30">
        <v>1120</v>
      </c>
      <c r="K1121" s="17">
        <f t="shared" si="34"/>
        <v>0</v>
      </c>
      <c r="L1121" s="17">
        <f t="shared" ca="1" si="35"/>
        <v>123</v>
      </c>
      <c r="AH1121" s="32"/>
      <c r="AI1121" s="23"/>
      <c r="AJ1121" s="17" t="str">
        <f>IF(ISBLANK(Table13[[#This Row],[Discharge Date]]),"Blank","Not Blank")</f>
        <v>Blank</v>
      </c>
    </row>
    <row r="1122" spans="1:36" x14ac:dyDescent="0.25">
      <c r="A1122" s="30">
        <v>1121</v>
      </c>
      <c r="K1122" s="17">
        <f t="shared" si="34"/>
        <v>0</v>
      </c>
      <c r="L1122" s="17">
        <f t="shared" ca="1" si="35"/>
        <v>123</v>
      </c>
      <c r="AH1122" s="32"/>
      <c r="AI1122" s="23"/>
      <c r="AJ1122" s="17" t="str">
        <f>IF(ISBLANK(Table13[[#This Row],[Discharge Date]]),"Blank","Not Blank")</f>
        <v>Blank</v>
      </c>
    </row>
    <row r="1123" spans="1:36" x14ac:dyDescent="0.25">
      <c r="A1123" s="30">
        <v>1122</v>
      </c>
      <c r="K1123" s="17">
        <f t="shared" si="34"/>
        <v>0</v>
      </c>
      <c r="L1123" s="17">
        <f t="shared" ca="1" si="35"/>
        <v>123</v>
      </c>
      <c r="AH1123" s="32"/>
      <c r="AI1123" s="23"/>
      <c r="AJ1123" s="17" t="str">
        <f>IF(ISBLANK(Table13[[#This Row],[Discharge Date]]),"Blank","Not Blank")</f>
        <v>Blank</v>
      </c>
    </row>
    <row r="1124" spans="1:36" x14ac:dyDescent="0.25">
      <c r="A1124" s="30">
        <v>1123</v>
      </c>
      <c r="K1124" s="17">
        <f t="shared" si="34"/>
        <v>0</v>
      </c>
      <c r="L1124" s="17">
        <f t="shared" ca="1" si="35"/>
        <v>123</v>
      </c>
      <c r="AH1124" s="32"/>
      <c r="AI1124" s="23"/>
      <c r="AJ1124" s="17" t="str">
        <f>IF(ISBLANK(Table13[[#This Row],[Discharge Date]]),"Blank","Not Blank")</f>
        <v>Blank</v>
      </c>
    </row>
    <row r="1125" spans="1:36" x14ac:dyDescent="0.25">
      <c r="A1125" s="30">
        <v>1124</v>
      </c>
      <c r="K1125" s="17">
        <f t="shared" si="34"/>
        <v>0</v>
      </c>
      <c r="L1125" s="17">
        <f t="shared" ca="1" si="35"/>
        <v>123</v>
      </c>
      <c r="AH1125" s="32"/>
      <c r="AI1125" s="23"/>
      <c r="AJ1125" s="17" t="str">
        <f>IF(ISBLANK(Table13[[#This Row],[Discharge Date]]),"Blank","Not Blank")</f>
        <v>Blank</v>
      </c>
    </row>
    <row r="1126" spans="1:36" x14ac:dyDescent="0.25">
      <c r="A1126" s="30">
        <v>1125</v>
      </c>
      <c r="K1126" s="17">
        <f t="shared" si="34"/>
        <v>0</v>
      </c>
      <c r="L1126" s="17">
        <f t="shared" ca="1" si="35"/>
        <v>123</v>
      </c>
      <c r="AH1126" s="32"/>
      <c r="AI1126" s="23"/>
      <c r="AJ1126" s="17" t="str">
        <f>IF(ISBLANK(Table13[[#This Row],[Discharge Date]]),"Blank","Not Blank")</f>
        <v>Blank</v>
      </c>
    </row>
    <row r="1127" spans="1:36" x14ac:dyDescent="0.25">
      <c r="A1127" s="30">
        <v>1126</v>
      </c>
      <c r="K1127" s="17">
        <f t="shared" si="34"/>
        <v>0</v>
      </c>
      <c r="L1127" s="17">
        <f t="shared" ca="1" si="35"/>
        <v>123</v>
      </c>
      <c r="AH1127" s="32"/>
      <c r="AI1127" s="23"/>
      <c r="AJ1127" s="17" t="str">
        <f>IF(ISBLANK(Table13[[#This Row],[Discharge Date]]),"Blank","Not Blank")</f>
        <v>Blank</v>
      </c>
    </row>
    <row r="1128" spans="1:36" x14ac:dyDescent="0.25">
      <c r="A1128" s="30">
        <v>1127</v>
      </c>
      <c r="K1128" s="17">
        <f t="shared" si="34"/>
        <v>0</v>
      </c>
      <c r="L1128" s="17">
        <f t="shared" ca="1" si="35"/>
        <v>123</v>
      </c>
      <c r="AH1128" s="32"/>
      <c r="AI1128" s="23"/>
      <c r="AJ1128" s="17" t="str">
        <f>IF(ISBLANK(Table13[[#This Row],[Discharge Date]]),"Blank","Not Blank")</f>
        <v>Blank</v>
      </c>
    </row>
    <row r="1129" spans="1:36" x14ac:dyDescent="0.25">
      <c r="A1129" s="30">
        <v>1128</v>
      </c>
      <c r="K1129" s="17">
        <f t="shared" si="34"/>
        <v>0</v>
      </c>
      <c r="L1129" s="17">
        <f t="shared" ca="1" si="35"/>
        <v>123</v>
      </c>
      <c r="AH1129" s="32"/>
      <c r="AI1129" s="23"/>
      <c r="AJ1129" s="17" t="str">
        <f>IF(ISBLANK(Table13[[#This Row],[Discharge Date]]),"Blank","Not Blank")</f>
        <v>Blank</v>
      </c>
    </row>
    <row r="1130" spans="1:36" x14ac:dyDescent="0.25">
      <c r="A1130" s="30">
        <v>1129</v>
      </c>
      <c r="K1130" s="17">
        <f t="shared" si="34"/>
        <v>0</v>
      </c>
      <c r="L1130" s="17">
        <f t="shared" ca="1" si="35"/>
        <v>123</v>
      </c>
      <c r="AH1130" s="32"/>
      <c r="AI1130" s="23"/>
      <c r="AJ1130" s="17" t="str">
        <f>IF(ISBLANK(Table13[[#This Row],[Discharge Date]]),"Blank","Not Blank")</f>
        <v>Blank</v>
      </c>
    </row>
    <row r="1131" spans="1:36" x14ac:dyDescent="0.25">
      <c r="A1131" s="30">
        <v>1130</v>
      </c>
      <c r="K1131" s="17">
        <f t="shared" si="34"/>
        <v>0</v>
      </c>
      <c r="L1131" s="17">
        <f t="shared" ca="1" si="35"/>
        <v>123</v>
      </c>
      <c r="AH1131" s="32"/>
      <c r="AI1131" s="23"/>
      <c r="AJ1131" s="17" t="str">
        <f>IF(ISBLANK(Table13[[#This Row],[Discharge Date]]),"Blank","Not Blank")</f>
        <v>Blank</v>
      </c>
    </row>
    <row r="1132" spans="1:36" x14ac:dyDescent="0.25">
      <c r="A1132" s="30">
        <v>1131</v>
      </c>
      <c r="K1132" s="17">
        <f t="shared" si="34"/>
        <v>0</v>
      </c>
      <c r="L1132" s="17">
        <f t="shared" ca="1" si="35"/>
        <v>123</v>
      </c>
      <c r="AH1132" s="32"/>
      <c r="AI1132" s="23"/>
      <c r="AJ1132" s="17" t="str">
        <f>IF(ISBLANK(Table13[[#This Row],[Discharge Date]]),"Blank","Not Blank")</f>
        <v>Blank</v>
      </c>
    </row>
    <row r="1133" spans="1:36" x14ac:dyDescent="0.25">
      <c r="A1133" s="30">
        <v>1132</v>
      </c>
      <c r="K1133" s="17">
        <f t="shared" si="34"/>
        <v>0</v>
      </c>
      <c r="L1133" s="17">
        <f t="shared" ca="1" si="35"/>
        <v>123</v>
      </c>
      <c r="AH1133" s="32"/>
      <c r="AI1133" s="23"/>
      <c r="AJ1133" s="17" t="str">
        <f>IF(ISBLANK(Table13[[#This Row],[Discharge Date]]),"Blank","Not Blank")</f>
        <v>Blank</v>
      </c>
    </row>
    <row r="1134" spans="1:36" x14ac:dyDescent="0.25">
      <c r="A1134" s="30">
        <v>1133</v>
      </c>
      <c r="K1134" s="17">
        <f t="shared" si="34"/>
        <v>0</v>
      </c>
      <c r="L1134" s="17">
        <f t="shared" ca="1" si="35"/>
        <v>123</v>
      </c>
      <c r="AH1134" s="32"/>
      <c r="AI1134" s="23"/>
      <c r="AJ1134" s="17" t="str">
        <f>IF(ISBLANK(Table13[[#This Row],[Discharge Date]]),"Blank","Not Blank")</f>
        <v>Blank</v>
      </c>
    </row>
    <row r="1135" spans="1:36" x14ac:dyDescent="0.25">
      <c r="A1135" s="30">
        <v>1134</v>
      </c>
      <c r="K1135" s="17">
        <f t="shared" si="34"/>
        <v>0</v>
      </c>
      <c r="L1135" s="17">
        <f t="shared" ca="1" si="35"/>
        <v>123</v>
      </c>
      <c r="AH1135" s="32"/>
      <c r="AI1135" s="23"/>
      <c r="AJ1135" s="17" t="str">
        <f>IF(ISBLANK(Table13[[#This Row],[Discharge Date]]),"Blank","Not Blank")</f>
        <v>Blank</v>
      </c>
    </row>
    <row r="1136" spans="1:36" x14ac:dyDescent="0.25">
      <c r="A1136" s="30">
        <v>1135</v>
      </c>
      <c r="K1136" s="17">
        <f t="shared" si="34"/>
        <v>0</v>
      </c>
      <c r="L1136" s="17">
        <f t="shared" ca="1" si="35"/>
        <v>123</v>
      </c>
      <c r="AH1136" s="32"/>
      <c r="AI1136" s="23"/>
      <c r="AJ1136" s="17" t="str">
        <f>IF(ISBLANK(Table13[[#This Row],[Discharge Date]]),"Blank","Not Blank")</f>
        <v>Blank</v>
      </c>
    </row>
    <row r="1137" spans="1:36" x14ac:dyDescent="0.25">
      <c r="A1137" s="30">
        <v>1136</v>
      </c>
      <c r="K1137" s="17">
        <f t="shared" si="34"/>
        <v>0</v>
      </c>
      <c r="L1137" s="17">
        <f t="shared" ca="1" si="35"/>
        <v>123</v>
      </c>
      <c r="AH1137" s="32"/>
      <c r="AI1137" s="23"/>
      <c r="AJ1137" s="17" t="str">
        <f>IF(ISBLANK(Table13[[#This Row],[Discharge Date]]),"Blank","Not Blank")</f>
        <v>Blank</v>
      </c>
    </row>
    <row r="1138" spans="1:36" x14ac:dyDescent="0.25">
      <c r="A1138" s="30">
        <v>1137</v>
      </c>
      <c r="K1138" s="17">
        <f t="shared" si="34"/>
        <v>0</v>
      </c>
      <c r="L1138" s="17">
        <f t="shared" ca="1" si="35"/>
        <v>123</v>
      </c>
      <c r="AH1138" s="32"/>
      <c r="AI1138" s="23"/>
      <c r="AJ1138" s="17" t="str">
        <f>IF(ISBLANK(Table13[[#This Row],[Discharge Date]]),"Blank","Not Blank")</f>
        <v>Blank</v>
      </c>
    </row>
    <row r="1139" spans="1:36" x14ac:dyDescent="0.25">
      <c r="A1139" s="30">
        <v>1138</v>
      </c>
      <c r="K1139" s="17">
        <f t="shared" si="34"/>
        <v>0</v>
      </c>
      <c r="L1139" s="17">
        <f t="shared" ca="1" si="35"/>
        <v>123</v>
      </c>
      <c r="AH1139" s="32"/>
      <c r="AI1139" s="23"/>
      <c r="AJ1139" s="17" t="str">
        <f>IF(ISBLANK(Table13[[#This Row],[Discharge Date]]),"Blank","Not Blank")</f>
        <v>Blank</v>
      </c>
    </row>
    <row r="1140" spans="1:36" x14ac:dyDescent="0.25">
      <c r="A1140" s="30">
        <v>1139</v>
      </c>
      <c r="K1140" s="17">
        <f t="shared" si="34"/>
        <v>0</v>
      </c>
      <c r="L1140" s="17">
        <f t="shared" ca="1" si="35"/>
        <v>123</v>
      </c>
      <c r="AH1140" s="32"/>
      <c r="AI1140" s="23"/>
      <c r="AJ1140" s="17" t="str">
        <f>IF(ISBLANK(Table13[[#This Row],[Discharge Date]]),"Blank","Not Blank")</f>
        <v>Blank</v>
      </c>
    </row>
    <row r="1141" spans="1:36" x14ac:dyDescent="0.25">
      <c r="A1141" s="30">
        <v>1140</v>
      </c>
      <c r="K1141" s="17">
        <f t="shared" si="34"/>
        <v>0</v>
      </c>
      <c r="L1141" s="17">
        <f t="shared" ca="1" si="35"/>
        <v>123</v>
      </c>
      <c r="AH1141" s="32"/>
      <c r="AI1141" s="23"/>
      <c r="AJ1141" s="17" t="str">
        <f>IF(ISBLANK(Table13[[#This Row],[Discharge Date]]),"Blank","Not Blank")</f>
        <v>Blank</v>
      </c>
    </row>
    <row r="1142" spans="1:36" x14ac:dyDescent="0.25">
      <c r="A1142" s="30">
        <v>1141</v>
      </c>
      <c r="K1142" s="17">
        <f t="shared" si="34"/>
        <v>0</v>
      </c>
      <c r="L1142" s="17">
        <f t="shared" ca="1" si="35"/>
        <v>123</v>
      </c>
      <c r="AH1142" s="32"/>
      <c r="AI1142" s="23"/>
      <c r="AJ1142" s="17" t="str">
        <f>IF(ISBLANK(Table13[[#This Row],[Discharge Date]]),"Blank","Not Blank")</f>
        <v>Blank</v>
      </c>
    </row>
    <row r="1143" spans="1:36" x14ac:dyDescent="0.25">
      <c r="A1143" s="30">
        <v>1142</v>
      </c>
      <c r="K1143" s="17">
        <f t="shared" si="34"/>
        <v>0</v>
      </c>
      <c r="L1143" s="17">
        <f t="shared" ca="1" si="35"/>
        <v>123</v>
      </c>
      <c r="AH1143" s="32"/>
      <c r="AI1143" s="23"/>
      <c r="AJ1143" s="17" t="str">
        <f>IF(ISBLANK(Table13[[#This Row],[Discharge Date]]),"Blank","Not Blank")</f>
        <v>Blank</v>
      </c>
    </row>
    <row r="1144" spans="1:36" x14ac:dyDescent="0.25">
      <c r="A1144" s="30">
        <v>1143</v>
      </c>
      <c r="K1144" s="17">
        <f t="shared" si="34"/>
        <v>0</v>
      </c>
      <c r="L1144" s="17">
        <f t="shared" ca="1" si="35"/>
        <v>123</v>
      </c>
      <c r="AH1144" s="32"/>
      <c r="AI1144" s="23"/>
      <c r="AJ1144" s="17" t="str">
        <f>IF(ISBLANK(Table13[[#This Row],[Discharge Date]]),"Blank","Not Blank")</f>
        <v>Blank</v>
      </c>
    </row>
    <row r="1145" spans="1:36" x14ac:dyDescent="0.25">
      <c r="A1145" s="30">
        <v>1144</v>
      </c>
      <c r="K1145" s="17">
        <f t="shared" si="34"/>
        <v>0</v>
      </c>
      <c r="L1145" s="17">
        <f t="shared" ca="1" si="35"/>
        <v>123</v>
      </c>
      <c r="AH1145" s="32"/>
      <c r="AI1145" s="23"/>
      <c r="AJ1145" s="17" t="str">
        <f>IF(ISBLANK(Table13[[#This Row],[Discharge Date]]),"Blank","Not Blank")</f>
        <v>Blank</v>
      </c>
    </row>
    <row r="1146" spans="1:36" x14ac:dyDescent="0.25">
      <c r="A1146" s="30">
        <v>1145</v>
      </c>
      <c r="K1146" s="17">
        <f t="shared" si="34"/>
        <v>0</v>
      </c>
      <c r="L1146" s="17">
        <f t="shared" ca="1" si="35"/>
        <v>123</v>
      </c>
      <c r="AH1146" s="32"/>
      <c r="AI1146" s="23"/>
      <c r="AJ1146" s="17" t="str">
        <f>IF(ISBLANK(Table13[[#This Row],[Discharge Date]]),"Blank","Not Blank")</f>
        <v>Blank</v>
      </c>
    </row>
    <row r="1147" spans="1:36" x14ac:dyDescent="0.25">
      <c r="A1147" s="30">
        <v>1146</v>
      </c>
      <c r="K1147" s="17">
        <f t="shared" si="34"/>
        <v>0</v>
      </c>
      <c r="L1147" s="17">
        <f t="shared" ca="1" si="35"/>
        <v>123</v>
      </c>
      <c r="AH1147" s="32"/>
      <c r="AI1147" s="23"/>
      <c r="AJ1147" s="17" t="str">
        <f>IF(ISBLANK(Table13[[#This Row],[Discharge Date]]),"Blank","Not Blank")</f>
        <v>Blank</v>
      </c>
    </row>
    <row r="1148" spans="1:36" x14ac:dyDescent="0.25">
      <c r="A1148" s="30">
        <v>1147</v>
      </c>
      <c r="K1148" s="17">
        <f t="shared" si="34"/>
        <v>0</v>
      </c>
      <c r="L1148" s="17">
        <f t="shared" ca="1" si="35"/>
        <v>123</v>
      </c>
      <c r="AH1148" s="32"/>
      <c r="AI1148" s="23"/>
      <c r="AJ1148" s="17" t="str">
        <f>IF(ISBLANK(Table13[[#This Row],[Discharge Date]]),"Blank","Not Blank")</f>
        <v>Blank</v>
      </c>
    </row>
    <row r="1149" spans="1:36" x14ac:dyDescent="0.25">
      <c r="A1149" s="30">
        <v>1148</v>
      </c>
      <c r="K1149" s="17">
        <f t="shared" si="34"/>
        <v>0</v>
      </c>
      <c r="L1149" s="17">
        <f t="shared" ca="1" si="35"/>
        <v>123</v>
      </c>
      <c r="AH1149" s="32"/>
      <c r="AI1149" s="23"/>
      <c r="AJ1149" s="17" t="str">
        <f>IF(ISBLANK(Table13[[#This Row],[Discharge Date]]),"Blank","Not Blank")</f>
        <v>Blank</v>
      </c>
    </row>
    <row r="1150" spans="1:36" x14ac:dyDescent="0.25">
      <c r="A1150" s="30">
        <v>1149</v>
      </c>
      <c r="K1150" s="17">
        <f t="shared" si="34"/>
        <v>0</v>
      </c>
      <c r="L1150" s="17">
        <f t="shared" ca="1" si="35"/>
        <v>123</v>
      </c>
      <c r="AH1150" s="32"/>
      <c r="AI1150" s="23"/>
      <c r="AJ1150" s="17" t="str">
        <f>IF(ISBLANK(Table13[[#This Row],[Discharge Date]]),"Blank","Not Blank")</f>
        <v>Blank</v>
      </c>
    </row>
    <row r="1151" spans="1:36" x14ac:dyDescent="0.25">
      <c r="A1151" s="30">
        <v>1150</v>
      </c>
      <c r="K1151" s="17">
        <f t="shared" si="34"/>
        <v>0</v>
      </c>
      <c r="L1151" s="17">
        <f t="shared" ca="1" si="35"/>
        <v>123</v>
      </c>
      <c r="AH1151" s="32"/>
      <c r="AI1151" s="23"/>
      <c r="AJ1151" s="17" t="str">
        <f>IF(ISBLANK(Table13[[#This Row],[Discharge Date]]),"Blank","Not Blank")</f>
        <v>Blank</v>
      </c>
    </row>
    <row r="1152" spans="1:36" x14ac:dyDescent="0.25">
      <c r="A1152" s="30">
        <v>1151</v>
      </c>
      <c r="K1152" s="17">
        <f t="shared" si="34"/>
        <v>0</v>
      </c>
      <c r="L1152" s="17">
        <f t="shared" ca="1" si="35"/>
        <v>123</v>
      </c>
      <c r="AH1152" s="32"/>
      <c r="AI1152" s="23"/>
      <c r="AJ1152" s="17" t="str">
        <f>IF(ISBLANK(Table13[[#This Row],[Discharge Date]]),"Blank","Not Blank")</f>
        <v>Blank</v>
      </c>
    </row>
    <row r="1153" spans="1:36" x14ac:dyDescent="0.25">
      <c r="A1153" s="30">
        <v>1152</v>
      </c>
      <c r="K1153" s="17">
        <f t="shared" si="34"/>
        <v>0</v>
      </c>
      <c r="L1153" s="17">
        <f t="shared" ca="1" si="35"/>
        <v>123</v>
      </c>
      <c r="AH1153" s="32"/>
      <c r="AI1153" s="23"/>
      <c r="AJ1153" s="17" t="str">
        <f>IF(ISBLANK(Table13[[#This Row],[Discharge Date]]),"Blank","Not Blank")</f>
        <v>Blank</v>
      </c>
    </row>
    <row r="1154" spans="1:36" x14ac:dyDescent="0.25">
      <c r="A1154" s="30">
        <v>1153</v>
      </c>
      <c r="K1154" s="17">
        <f t="shared" si="34"/>
        <v>0</v>
      </c>
      <c r="L1154" s="17">
        <f t="shared" ca="1" si="35"/>
        <v>123</v>
      </c>
      <c r="AH1154" s="32"/>
      <c r="AI1154" s="23"/>
      <c r="AJ1154" s="17" t="str">
        <f>IF(ISBLANK(Table13[[#This Row],[Discharge Date]]),"Blank","Not Blank")</f>
        <v>Blank</v>
      </c>
    </row>
    <row r="1155" spans="1:36" x14ac:dyDescent="0.25">
      <c r="A1155" s="30">
        <v>1154</v>
      </c>
      <c r="K1155" s="17">
        <f t="shared" ref="K1155:K1218" si="36">INT(ROUND(YEARFRAC(D1155,J1155),1))</f>
        <v>0</v>
      </c>
      <c r="L1155" s="17">
        <f t="shared" ref="L1155:L1218" ca="1" si="37">ROUNDDOWN(YEARFRAC(J1155, TODAY(), 1), 0)</f>
        <v>123</v>
      </c>
      <c r="AH1155" s="32"/>
      <c r="AI1155" s="23"/>
      <c r="AJ1155" s="17" t="str">
        <f>IF(ISBLANK(Table13[[#This Row],[Discharge Date]]),"Blank","Not Blank")</f>
        <v>Blank</v>
      </c>
    </row>
    <row r="1156" spans="1:36" x14ac:dyDescent="0.25">
      <c r="A1156" s="30">
        <v>1155</v>
      </c>
      <c r="K1156" s="17">
        <f t="shared" si="36"/>
        <v>0</v>
      </c>
      <c r="L1156" s="17">
        <f t="shared" ca="1" si="37"/>
        <v>123</v>
      </c>
      <c r="AH1156" s="32"/>
      <c r="AI1156" s="23"/>
      <c r="AJ1156" s="17" t="str">
        <f>IF(ISBLANK(Table13[[#This Row],[Discharge Date]]),"Blank","Not Blank")</f>
        <v>Blank</v>
      </c>
    </row>
    <row r="1157" spans="1:36" x14ac:dyDescent="0.25">
      <c r="A1157" s="30">
        <v>1156</v>
      </c>
      <c r="K1157" s="17">
        <f t="shared" si="36"/>
        <v>0</v>
      </c>
      <c r="L1157" s="17">
        <f t="shared" ca="1" si="37"/>
        <v>123</v>
      </c>
      <c r="AH1157" s="32"/>
      <c r="AI1157" s="23"/>
      <c r="AJ1157" s="17" t="str">
        <f>IF(ISBLANK(Table13[[#This Row],[Discharge Date]]),"Blank","Not Blank")</f>
        <v>Blank</v>
      </c>
    </row>
    <row r="1158" spans="1:36" x14ac:dyDescent="0.25">
      <c r="A1158" s="30">
        <v>1157</v>
      </c>
      <c r="K1158" s="17">
        <f t="shared" si="36"/>
        <v>0</v>
      </c>
      <c r="L1158" s="17">
        <f t="shared" ca="1" si="37"/>
        <v>123</v>
      </c>
      <c r="AH1158" s="32"/>
      <c r="AI1158" s="23"/>
      <c r="AJ1158" s="17" t="str">
        <f>IF(ISBLANK(Table13[[#This Row],[Discharge Date]]),"Blank","Not Blank")</f>
        <v>Blank</v>
      </c>
    </row>
    <row r="1159" spans="1:36" x14ac:dyDescent="0.25">
      <c r="A1159" s="30">
        <v>1158</v>
      </c>
      <c r="K1159" s="17">
        <f t="shared" si="36"/>
        <v>0</v>
      </c>
      <c r="L1159" s="17">
        <f t="shared" ca="1" si="37"/>
        <v>123</v>
      </c>
      <c r="AH1159" s="32"/>
      <c r="AI1159" s="23"/>
      <c r="AJ1159" s="17" t="str">
        <f>IF(ISBLANK(Table13[[#This Row],[Discharge Date]]),"Blank","Not Blank")</f>
        <v>Blank</v>
      </c>
    </row>
    <row r="1160" spans="1:36" x14ac:dyDescent="0.25">
      <c r="A1160" s="30">
        <v>1159</v>
      </c>
      <c r="K1160" s="17">
        <f t="shared" si="36"/>
        <v>0</v>
      </c>
      <c r="L1160" s="17">
        <f t="shared" ca="1" si="37"/>
        <v>123</v>
      </c>
      <c r="AH1160" s="32"/>
      <c r="AI1160" s="23"/>
      <c r="AJ1160" s="17" t="str">
        <f>IF(ISBLANK(Table13[[#This Row],[Discharge Date]]),"Blank","Not Blank")</f>
        <v>Blank</v>
      </c>
    </row>
    <row r="1161" spans="1:36" x14ac:dyDescent="0.25">
      <c r="A1161" s="30">
        <v>1160</v>
      </c>
      <c r="K1161" s="17">
        <f t="shared" si="36"/>
        <v>0</v>
      </c>
      <c r="L1161" s="17">
        <f t="shared" ca="1" si="37"/>
        <v>123</v>
      </c>
      <c r="AH1161" s="32"/>
      <c r="AI1161" s="23"/>
      <c r="AJ1161" s="17" t="str">
        <f>IF(ISBLANK(Table13[[#This Row],[Discharge Date]]),"Blank","Not Blank")</f>
        <v>Blank</v>
      </c>
    </row>
    <row r="1162" spans="1:36" x14ac:dyDescent="0.25">
      <c r="A1162" s="30">
        <v>1161</v>
      </c>
      <c r="K1162" s="17">
        <f t="shared" si="36"/>
        <v>0</v>
      </c>
      <c r="L1162" s="17">
        <f t="shared" ca="1" si="37"/>
        <v>123</v>
      </c>
      <c r="AH1162" s="32"/>
      <c r="AI1162" s="23"/>
      <c r="AJ1162" s="17" t="str">
        <f>IF(ISBLANK(Table13[[#This Row],[Discharge Date]]),"Blank","Not Blank")</f>
        <v>Blank</v>
      </c>
    </row>
    <row r="1163" spans="1:36" x14ac:dyDescent="0.25">
      <c r="A1163" s="30">
        <v>1162</v>
      </c>
      <c r="K1163" s="17">
        <f t="shared" si="36"/>
        <v>0</v>
      </c>
      <c r="L1163" s="17">
        <f t="shared" ca="1" si="37"/>
        <v>123</v>
      </c>
      <c r="AH1163" s="32"/>
      <c r="AI1163" s="23"/>
      <c r="AJ1163" s="17" t="str">
        <f>IF(ISBLANK(Table13[[#This Row],[Discharge Date]]),"Blank","Not Blank")</f>
        <v>Blank</v>
      </c>
    </row>
    <row r="1164" spans="1:36" x14ac:dyDescent="0.25">
      <c r="A1164" s="30">
        <v>1163</v>
      </c>
      <c r="K1164" s="17">
        <f t="shared" si="36"/>
        <v>0</v>
      </c>
      <c r="L1164" s="17">
        <f t="shared" ca="1" si="37"/>
        <v>123</v>
      </c>
      <c r="AH1164" s="32"/>
      <c r="AI1164" s="23"/>
      <c r="AJ1164" s="17" t="str">
        <f>IF(ISBLANK(Table13[[#This Row],[Discharge Date]]),"Blank","Not Blank")</f>
        <v>Blank</v>
      </c>
    </row>
    <row r="1165" spans="1:36" x14ac:dyDescent="0.25">
      <c r="A1165" s="30">
        <v>1164</v>
      </c>
      <c r="K1165" s="17">
        <f t="shared" si="36"/>
        <v>0</v>
      </c>
      <c r="L1165" s="17">
        <f t="shared" ca="1" si="37"/>
        <v>123</v>
      </c>
      <c r="AH1165" s="32"/>
      <c r="AI1165" s="23"/>
      <c r="AJ1165" s="17" t="str">
        <f>IF(ISBLANK(Table13[[#This Row],[Discharge Date]]),"Blank","Not Blank")</f>
        <v>Blank</v>
      </c>
    </row>
    <row r="1166" spans="1:36" x14ac:dyDescent="0.25">
      <c r="A1166" s="30">
        <v>1165</v>
      </c>
      <c r="K1166" s="17">
        <f t="shared" si="36"/>
        <v>0</v>
      </c>
      <c r="L1166" s="17">
        <f t="shared" ca="1" si="37"/>
        <v>123</v>
      </c>
      <c r="AH1166" s="32"/>
      <c r="AI1166" s="23"/>
      <c r="AJ1166" s="17" t="str">
        <f>IF(ISBLANK(Table13[[#This Row],[Discharge Date]]),"Blank","Not Blank")</f>
        <v>Blank</v>
      </c>
    </row>
    <row r="1167" spans="1:36" x14ac:dyDescent="0.25">
      <c r="A1167" s="30">
        <v>1166</v>
      </c>
      <c r="K1167" s="17">
        <f t="shared" si="36"/>
        <v>0</v>
      </c>
      <c r="L1167" s="17">
        <f t="shared" ca="1" si="37"/>
        <v>123</v>
      </c>
      <c r="AH1167" s="32"/>
      <c r="AI1167" s="23"/>
      <c r="AJ1167" s="17" t="str">
        <f>IF(ISBLANK(Table13[[#This Row],[Discharge Date]]),"Blank","Not Blank")</f>
        <v>Blank</v>
      </c>
    </row>
    <row r="1168" spans="1:36" x14ac:dyDescent="0.25">
      <c r="A1168" s="30">
        <v>1167</v>
      </c>
      <c r="K1168" s="17">
        <f t="shared" si="36"/>
        <v>0</v>
      </c>
      <c r="L1168" s="17">
        <f t="shared" ca="1" si="37"/>
        <v>123</v>
      </c>
      <c r="AH1168" s="32"/>
      <c r="AI1168" s="23"/>
      <c r="AJ1168" s="17" t="str">
        <f>IF(ISBLANK(Table13[[#This Row],[Discharge Date]]),"Blank","Not Blank")</f>
        <v>Blank</v>
      </c>
    </row>
    <row r="1169" spans="1:36" x14ac:dyDescent="0.25">
      <c r="A1169" s="30">
        <v>1168</v>
      </c>
      <c r="K1169" s="17">
        <f t="shared" si="36"/>
        <v>0</v>
      </c>
      <c r="L1169" s="17">
        <f t="shared" ca="1" si="37"/>
        <v>123</v>
      </c>
      <c r="AH1169" s="32"/>
      <c r="AI1169" s="23"/>
      <c r="AJ1169" s="17" t="str">
        <f>IF(ISBLANK(Table13[[#This Row],[Discharge Date]]),"Blank","Not Blank")</f>
        <v>Blank</v>
      </c>
    </row>
    <row r="1170" spans="1:36" x14ac:dyDescent="0.25">
      <c r="A1170" s="30">
        <v>1169</v>
      </c>
      <c r="K1170" s="17">
        <f t="shared" si="36"/>
        <v>0</v>
      </c>
      <c r="L1170" s="17">
        <f t="shared" ca="1" si="37"/>
        <v>123</v>
      </c>
      <c r="AH1170" s="32"/>
      <c r="AI1170" s="23"/>
      <c r="AJ1170" s="17" t="str">
        <f>IF(ISBLANK(Table13[[#This Row],[Discharge Date]]),"Blank","Not Blank")</f>
        <v>Blank</v>
      </c>
    </row>
    <row r="1171" spans="1:36" x14ac:dyDescent="0.25">
      <c r="A1171" s="30">
        <v>1170</v>
      </c>
      <c r="K1171" s="17">
        <f t="shared" si="36"/>
        <v>0</v>
      </c>
      <c r="L1171" s="17">
        <f t="shared" ca="1" si="37"/>
        <v>123</v>
      </c>
      <c r="AH1171" s="32"/>
      <c r="AI1171" s="23"/>
      <c r="AJ1171" s="17" t="str">
        <f>IF(ISBLANK(Table13[[#This Row],[Discharge Date]]),"Blank","Not Blank")</f>
        <v>Blank</v>
      </c>
    </row>
    <row r="1172" spans="1:36" x14ac:dyDescent="0.25">
      <c r="A1172" s="30">
        <v>1171</v>
      </c>
      <c r="K1172" s="17">
        <f t="shared" si="36"/>
        <v>0</v>
      </c>
      <c r="L1172" s="17">
        <f t="shared" ca="1" si="37"/>
        <v>123</v>
      </c>
      <c r="AH1172" s="32"/>
      <c r="AI1172" s="23"/>
      <c r="AJ1172" s="17" t="str">
        <f>IF(ISBLANK(Table13[[#This Row],[Discharge Date]]),"Blank","Not Blank")</f>
        <v>Blank</v>
      </c>
    </row>
    <row r="1173" spans="1:36" x14ac:dyDescent="0.25">
      <c r="A1173" s="30">
        <v>1172</v>
      </c>
      <c r="K1173" s="17">
        <f t="shared" si="36"/>
        <v>0</v>
      </c>
      <c r="L1173" s="17">
        <f t="shared" ca="1" si="37"/>
        <v>123</v>
      </c>
      <c r="AH1173" s="32"/>
      <c r="AI1173" s="23"/>
      <c r="AJ1173" s="17" t="str">
        <f>IF(ISBLANK(Table13[[#This Row],[Discharge Date]]),"Blank","Not Blank")</f>
        <v>Blank</v>
      </c>
    </row>
    <row r="1174" spans="1:36" x14ac:dyDescent="0.25">
      <c r="A1174" s="30">
        <v>1173</v>
      </c>
      <c r="K1174" s="17">
        <f t="shared" si="36"/>
        <v>0</v>
      </c>
      <c r="L1174" s="17">
        <f t="shared" ca="1" si="37"/>
        <v>123</v>
      </c>
      <c r="AH1174" s="32"/>
      <c r="AI1174" s="23"/>
      <c r="AJ1174" s="17" t="str">
        <f>IF(ISBLANK(Table13[[#This Row],[Discharge Date]]),"Blank","Not Blank")</f>
        <v>Blank</v>
      </c>
    </row>
    <row r="1175" spans="1:36" x14ac:dyDescent="0.25">
      <c r="A1175" s="30">
        <v>1174</v>
      </c>
      <c r="K1175" s="17">
        <f t="shared" si="36"/>
        <v>0</v>
      </c>
      <c r="L1175" s="17">
        <f t="shared" ca="1" si="37"/>
        <v>123</v>
      </c>
      <c r="AH1175" s="32"/>
      <c r="AI1175" s="23"/>
      <c r="AJ1175" s="17" t="str">
        <f>IF(ISBLANK(Table13[[#This Row],[Discharge Date]]),"Blank","Not Blank")</f>
        <v>Blank</v>
      </c>
    </row>
    <row r="1176" spans="1:36" x14ac:dyDescent="0.25">
      <c r="A1176" s="30">
        <v>1175</v>
      </c>
      <c r="K1176" s="17">
        <f t="shared" si="36"/>
        <v>0</v>
      </c>
      <c r="L1176" s="17">
        <f t="shared" ca="1" si="37"/>
        <v>123</v>
      </c>
      <c r="AH1176" s="32"/>
      <c r="AI1176" s="23"/>
      <c r="AJ1176" s="17" t="str">
        <f>IF(ISBLANK(Table13[[#This Row],[Discharge Date]]),"Blank","Not Blank")</f>
        <v>Blank</v>
      </c>
    </row>
    <row r="1177" spans="1:36" x14ac:dyDescent="0.25">
      <c r="A1177" s="30">
        <v>1176</v>
      </c>
      <c r="K1177" s="17">
        <f t="shared" si="36"/>
        <v>0</v>
      </c>
      <c r="L1177" s="17">
        <f t="shared" ca="1" si="37"/>
        <v>123</v>
      </c>
      <c r="AH1177" s="32"/>
      <c r="AI1177" s="23"/>
      <c r="AJ1177" s="17" t="str">
        <f>IF(ISBLANK(Table13[[#This Row],[Discharge Date]]),"Blank","Not Blank")</f>
        <v>Blank</v>
      </c>
    </row>
    <row r="1178" spans="1:36" x14ac:dyDescent="0.25">
      <c r="A1178" s="30">
        <v>1177</v>
      </c>
      <c r="K1178" s="17">
        <f t="shared" si="36"/>
        <v>0</v>
      </c>
      <c r="L1178" s="17">
        <f t="shared" ca="1" si="37"/>
        <v>123</v>
      </c>
      <c r="AH1178" s="32"/>
      <c r="AI1178" s="23"/>
      <c r="AJ1178" s="17" t="str">
        <f>IF(ISBLANK(Table13[[#This Row],[Discharge Date]]),"Blank","Not Blank")</f>
        <v>Blank</v>
      </c>
    </row>
    <row r="1179" spans="1:36" x14ac:dyDescent="0.25">
      <c r="A1179" s="30">
        <v>1178</v>
      </c>
      <c r="K1179" s="17">
        <f t="shared" si="36"/>
        <v>0</v>
      </c>
      <c r="L1179" s="17">
        <f t="shared" ca="1" si="37"/>
        <v>123</v>
      </c>
      <c r="AH1179" s="32"/>
      <c r="AI1179" s="23"/>
      <c r="AJ1179" s="17" t="str">
        <f>IF(ISBLANK(Table13[[#This Row],[Discharge Date]]),"Blank","Not Blank")</f>
        <v>Blank</v>
      </c>
    </row>
    <row r="1180" spans="1:36" x14ac:dyDescent="0.25">
      <c r="A1180" s="30">
        <v>1179</v>
      </c>
      <c r="K1180" s="17">
        <f t="shared" si="36"/>
        <v>0</v>
      </c>
      <c r="L1180" s="17">
        <f t="shared" ca="1" si="37"/>
        <v>123</v>
      </c>
      <c r="AH1180" s="32"/>
      <c r="AI1180" s="23"/>
      <c r="AJ1180" s="17" t="str">
        <f>IF(ISBLANK(Table13[[#This Row],[Discharge Date]]),"Blank","Not Blank")</f>
        <v>Blank</v>
      </c>
    </row>
    <row r="1181" spans="1:36" x14ac:dyDescent="0.25">
      <c r="A1181" s="30">
        <v>1180</v>
      </c>
      <c r="K1181" s="17">
        <f t="shared" si="36"/>
        <v>0</v>
      </c>
      <c r="L1181" s="17">
        <f t="shared" ca="1" si="37"/>
        <v>123</v>
      </c>
      <c r="AH1181" s="32"/>
      <c r="AI1181" s="23"/>
      <c r="AJ1181" s="17" t="str">
        <f>IF(ISBLANK(Table13[[#This Row],[Discharge Date]]),"Blank","Not Blank")</f>
        <v>Blank</v>
      </c>
    </row>
    <row r="1182" spans="1:36" x14ac:dyDescent="0.25">
      <c r="A1182" s="30">
        <v>1181</v>
      </c>
      <c r="K1182" s="17">
        <f t="shared" si="36"/>
        <v>0</v>
      </c>
      <c r="L1182" s="17">
        <f t="shared" ca="1" si="37"/>
        <v>123</v>
      </c>
      <c r="AH1182" s="32"/>
      <c r="AI1182" s="23"/>
      <c r="AJ1182" s="17" t="str">
        <f>IF(ISBLANK(Table13[[#This Row],[Discharge Date]]),"Blank","Not Blank")</f>
        <v>Blank</v>
      </c>
    </row>
    <row r="1183" spans="1:36" x14ac:dyDescent="0.25">
      <c r="A1183" s="30">
        <v>1182</v>
      </c>
      <c r="K1183" s="17">
        <f t="shared" si="36"/>
        <v>0</v>
      </c>
      <c r="L1183" s="17">
        <f t="shared" ca="1" si="37"/>
        <v>123</v>
      </c>
      <c r="AH1183" s="32"/>
      <c r="AI1183" s="23"/>
      <c r="AJ1183" s="17" t="str">
        <f>IF(ISBLANK(Table13[[#This Row],[Discharge Date]]),"Blank","Not Blank")</f>
        <v>Blank</v>
      </c>
    </row>
    <row r="1184" spans="1:36" x14ac:dyDescent="0.25">
      <c r="A1184" s="30">
        <v>1183</v>
      </c>
      <c r="K1184" s="17">
        <f t="shared" si="36"/>
        <v>0</v>
      </c>
      <c r="L1184" s="17">
        <f t="shared" ca="1" si="37"/>
        <v>123</v>
      </c>
      <c r="AH1184" s="32"/>
      <c r="AI1184" s="23"/>
      <c r="AJ1184" s="17" t="str">
        <f>IF(ISBLANK(Table13[[#This Row],[Discharge Date]]),"Blank","Not Blank")</f>
        <v>Blank</v>
      </c>
    </row>
    <row r="1185" spans="1:36" x14ac:dyDescent="0.25">
      <c r="A1185" s="30">
        <v>1184</v>
      </c>
      <c r="K1185" s="17">
        <f t="shared" si="36"/>
        <v>0</v>
      </c>
      <c r="L1185" s="17">
        <f t="shared" ca="1" si="37"/>
        <v>123</v>
      </c>
      <c r="AH1185" s="32"/>
      <c r="AI1185" s="23"/>
      <c r="AJ1185" s="17" t="str">
        <f>IF(ISBLANK(Table13[[#This Row],[Discharge Date]]),"Blank","Not Blank")</f>
        <v>Blank</v>
      </c>
    </row>
    <row r="1186" spans="1:36" x14ac:dyDescent="0.25">
      <c r="A1186" s="30">
        <v>1185</v>
      </c>
      <c r="K1186" s="17">
        <f t="shared" si="36"/>
        <v>0</v>
      </c>
      <c r="L1186" s="17">
        <f t="shared" ca="1" si="37"/>
        <v>123</v>
      </c>
      <c r="AH1186" s="32"/>
      <c r="AI1186" s="23"/>
      <c r="AJ1186" s="17" t="str">
        <f>IF(ISBLANK(Table13[[#This Row],[Discharge Date]]),"Blank","Not Blank")</f>
        <v>Blank</v>
      </c>
    </row>
    <row r="1187" spans="1:36" x14ac:dyDescent="0.25">
      <c r="A1187" s="30">
        <v>1186</v>
      </c>
      <c r="K1187" s="17">
        <f t="shared" si="36"/>
        <v>0</v>
      </c>
      <c r="L1187" s="17">
        <f t="shared" ca="1" si="37"/>
        <v>123</v>
      </c>
      <c r="AH1187" s="32"/>
      <c r="AI1187" s="23"/>
      <c r="AJ1187" s="17" t="str">
        <f>IF(ISBLANK(Table13[[#This Row],[Discharge Date]]),"Blank","Not Blank")</f>
        <v>Blank</v>
      </c>
    </row>
    <row r="1188" spans="1:36" x14ac:dyDescent="0.25">
      <c r="A1188" s="30">
        <v>1187</v>
      </c>
      <c r="K1188" s="17">
        <f t="shared" si="36"/>
        <v>0</v>
      </c>
      <c r="L1188" s="17">
        <f t="shared" ca="1" si="37"/>
        <v>123</v>
      </c>
      <c r="AH1188" s="32"/>
      <c r="AI1188" s="23"/>
      <c r="AJ1188" s="17" t="str">
        <f>IF(ISBLANK(Table13[[#This Row],[Discharge Date]]),"Blank","Not Blank")</f>
        <v>Blank</v>
      </c>
    </row>
    <row r="1189" spans="1:36" x14ac:dyDescent="0.25">
      <c r="A1189" s="30">
        <v>1188</v>
      </c>
      <c r="K1189" s="17">
        <f t="shared" si="36"/>
        <v>0</v>
      </c>
      <c r="L1189" s="17">
        <f t="shared" ca="1" si="37"/>
        <v>123</v>
      </c>
      <c r="AH1189" s="32"/>
      <c r="AI1189" s="23"/>
      <c r="AJ1189" s="17" t="str">
        <f>IF(ISBLANK(Table13[[#This Row],[Discharge Date]]),"Blank","Not Blank")</f>
        <v>Blank</v>
      </c>
    </row>
    <row r="1190" spans="1:36" x14ac:dyDescent="0.25">
      <c r="A1190" s="30">
        <v>1189</v>
      </c>
      <c r="K1190" s="17">
        <f t="shared" si="36"/>
        <v>0</v>
      </c>
      <c r="L1190" s="17">
        <f t="shared" ca="1" si="37"/>
        <v>123</v>
      </c>
      <c r="AH1190" s="32"/>
      <c r="AI1190" s="23"/>
      <c r="AJ1190" s="17" t="str">
        <f>IF(ISBLANK(Table13[[#This Row],[Discharge Date]]),"Blank","Not Blank")</f>
        <v>Blank</v>
      </c>
    </row>
    <row r="1191" spans="1:36" x14ac:dyDescent="0.25">
      <c r="A1191" s="30">
        <v>1190</v>
      </c>
      <c r="K1191" s="17">
        <f t="shared" si="36"/>
        <v>0</v>
      </c>
      <c r="L1191" s="17">
        <f t="shared" ca="1" si="37"/>
        <v>123</v>
      </c>
      <c r="AH1191" s="32"/>
      <c r="AI1191" s="23"/>
      <c r="AJ1191" s="17" t="str">
        <f>IF(ISBLANK(Table13[[#This Row],[Discharge Date]]),"Blank","Not Blank")</f>
        <v>Blank</v>
      </c>
    </row>
    <row r="1192" spans="1:36" x14ac:dyDescent="0.25">
      <c r="A1192" s="30">
        <v>1191</v>
      </c>
      <c r="K1192" s="17">
        <f t="shared" si="36"/>
        <v>0</v>
      </c>
      <c r="L1192" s="17">
        <f t="shared" ca="1" si="37"/>
        <v>123</v>
      </c>
      <c r="AH1192" s="32"/>
      <c r="AI1192" s="23"/>
      <c r="AJ1192" s="17" t="str">
        <f>IF(ISBLANK(Table13[[#This Row],[Discharge Date]]),"Blank","Not Blank")</f>
        <v>Blank</v>
      </c>
    </row>
    <row r="1193" spans="1:36" x14ac:dyDescent="0.25">
      <c r="A1193" s="30">
        <v>1192</v>
      </c>
      <c r="K1193" s="17">
        <f t="shared" si="36"/>
        <v>0</v>
      </c>
      <c r="L1193" s="17">
        <f t="shared" ca="1" si="37"/>
        <v>123</v>
      </c>
      <c r="AH1193" s="32"/>
      <c r="AI1193" s="23"/>
      <c r="AJ1193" s="17" t="str">
        <f>IF(ISBLANK(Table13[[#This Row],[Discharge Date]]),"Blank","Not Blank")</f>
        <v>Blank</v>
      </c>
    </row>
    <row r="1194" spans="1:36" x14ac:dyDescent="0.25">
      <c r="A1194" s="30">
        <v>1193</v>
      </c>
      <c r="K1194" s="17">
        <f t="shared" si="36"/>
        <v>0</v>
      </c>
      <c r="L1194" s="17">
        <f t="shared" ca="1" si="37"/>
        <v>123</v>
      </c>
      <c r="AH1194" s="32"/>
      <c r="AI1194" s="23"/>
      <c r="AJ1194" s="17" t="str">
        <f>IF(ISBLANK(Table13[[#This Row],[Discharge Date]]),"Blank","Not Blank")</f>
        <v>Blank</v>
      </c>
    </row>
    <row r="1195" spans="1:36" x14ac:dyDescent="0.25">
      <c r="A1195" s="30">
        <v>1194</v>
      </c>
      <c r="K1195" s="17">
        <f t="shared" si="36"/>
        <v>0</v>
      </c>
      <c r="L1195" s="17">
        <f t="shared" ca="1" si="37"/>
        <v>123</v>
      </c>
      <c r="AH1195" s="32"/>
      <c r="AI1195" s="23"/>
      <c r="AJ1195" s="17" t="str">
        <f>IF(ISBLANK(Table13[[#This Row],[Discharge Date]]),"Blank","Not Blank")</f>
        <v>Blank</v>
      </c>
    </row>
    <row r="1196" spans="1:36" x14ac:dyDescent="0.25">
      <c r="A1196" s="30">
        <v>1195</v>
      </c>
      <c r="K1196" s="17">
        <f t="shared" si="36"/>
        <v>0</v>
      </c>
      <c r="L1196" s="17">
        <f t="shared" ca="1" si="37"/>
        <v>123</v>
      </c>
      <c r="AH1196" s="32"/>
      <c r="AI1196" s="23"/>
      <c r="AJ1196" s="17" t="str">
        <f>IF(ISBLANK(Table13[[#This Row],[Discharge Date]]),"Blank","Not Blank")</f>
        <v>Blank</v>
      </c>
    </row>
    <row r="1197" spans="1:36" x14ac:dyDescent="0.25">
      <c r="A1197" s="30">
        <v>1196</v>
      </c>
      <c r="K1197" s="17">
        <f t="shared" si="36"/>
        <v>0</v>
      </c>
      <c r="L1197" s="17">
        <f t="shared" ca="1" si="37"/>
        <v>123</v>
      </c>
      <c r="AH1197" s="32"/>
      <c r="AI1197" s="23"/>
      <c r="AJ1197" s="17" t="str">
        <f>IF(ISBLANK(Table13[[#This Row],[Discharge Date]]),"Blank","Not Blank")</f>
        <v>Blank</v>
      </c>
    </row>
    <row r="1198" spans="1:36" x14ac:dyDescent="0.25">
      <c r="A1198" s="30">
        <v>1197</v>
      </c>
      <c r="K1198" s="17">
        <f t="shared" si="36"/>
        <v>0</v>
      </c>
      <c r="L1198" s="17">
        <f t="shared" ca="1" si="37"/>
        <v>123</v>
      </c>
      <c r="AH1198" s="32"/>
      <c r="AI1198" s="23"/>
      <c r="AJ1198" s="17" t="str">
        <f>IF(ISBLANK(Table13[[#This Row],[Discharge Date]]),"Blank","Not Blank")</f>
        <v>Blank</v>
      </c>
    </row>
    <row r="1199" spans="1:36" x14ac:dyDescent="0.25">
      <c r="A1199" s="30">
        <v>1198</v>
      </c>
      <c r="K1199" s="17">
        <f t="shared" si="36"/>
        <v>0</v>
      </c>
      <c r="L1199" s="17">
        <f t="shared" ca="1" si="37"/>
        <v>123</v>
      </c>
      <c r="AH1199" s="32"/>
      <c r="AI1199" s="23"/>
      <c r="AJ1199" s="17" t="str">
        <f>IF(ISBLANK(Table13[[#This Row],[Discharge Date]]),"Blank","Not Blank")</f>
        <v>Blank</v>
      </c>
    </row>
    <row r="1200" spans="1:36" x14ac:dyDescent="0.25">
      <c r="A1200" s="30">
        <v>1199</v>
      </c>
      <c r="K1200" s="17">
        <f t="shared" si="36"/>
        <v>0</v>
      </c>
      <c r="L1200" s="17">
        <f t="shared" ca="1" si="37"/>
        <v>123</v>
      </c>
      <c r="AH1200" s="32"/>
      <c r="AI1200" s="23"/>
      <c r="AJ1200" s="17" t="str">
        <f>IF(ISBLANK(Table13[[#This Row],[Discharge Date]]),"Blank","Not Blank")</f>
        <v>Blank</v>
      </c>
    </row>
    <row r="1201" spans="1:36" x14ac:dyDescent="0.25">
      <c r="A1201" s="30">
        <v>1200</v>
      </c>
      <c r="K1201" s="17">
        <f t="shared" si="36"/>
        <v>0</v>
      </c>
      <c r="L1201" s="17">
        <f t="shared" ca="1" si="37"/>
        <v>123</v>
      </c>
      <c r="AH1201" s="32"/>
      <c r="AI1201" s="23"/>
      <c r="AJ1201" s="17" t="str">
        <f>IF(ISBLANK(Table13[[#This Row],[Discharge Date]]),"Blank","Not Blank")</f>
        <v>Blank</v>
      </c>
    </row>
    <row r="1202" spans="1:36" x14ac:dyDescent="0.25">
      <c r="A1202" s="30">
        <v>1201</v>
      </c>
      <c r="K1202" s="17">
        <f t="shared" si="36"/>
        <v>0</v>
      </c>
      <c r="L1202" s="17">
        <f t="shared" ca="1" si="37"/>
        <v>123</v>
      </c>
      <c r="AH1202" s="32"/>
      <c r="AI1202" s="23"/>
      <c r="AJ1202" s="17" t="str">
        <f>IF(ISBLANK(Table13[[#This Row],[Discharge Date]]),"Blank","Not Blank")</f>
        <v>Blank</v>
      </c>
    </row>
    <row r="1203" spans="1:36" x14ac:dyDescent="0.25">
      <c r="A1203" s="30">
        <v>1202</v>
      </c>
      <c r="K1203" s="17">
        <f t="shared" si="36"/>
        <v>0</v>
      </c>
      <c r="L1203" s="17">
        <f t="shared" ca="1" si="37"/>
        <v>123</v>
      </c>
      <c r="AH1203" s="32"/>
      <c r="AI1203" s="23"/>
      <c r="AJ1203" s="17" t="str">
        <f>IF(ISBLANK(Table13[[#This Row],[Discharge Date]]),"Blank","Not Blank")</f>
        <v>Blank</v>
      </c>
    </row>
    <row r="1204" spans="1:36" x14ac:dyDescent="0.25">
      <c r="A1204" s="30">
        <v>1203</v>
      </c>
      <c r="K1204" s="17">
        <f t="shared" si="36"/>
        <v>0</v>
      </c>
      <c r="L1204" s="17">
        <f t="shared" ca="1" si="37"/>
        <v>123</v>
      </c>
      <c r="AH1204" s="32"/>
      <c r="AI1204" s="23"/>
      <c r="AJ1204" s="17" t="str">
        <f>IF(ISBLANK(Table13[[#This Row],[Discharge Date]]),"Blank","Not Blank")</f>
        <v>Blank</v>
      </c>
    </row>
    <row r="1205" spans="1:36" x14ac:dyDescent="0.25">
      <c r="A1205" s="30">
        <v>1204</v>
      </c>
      <c r="K1205" s="17">
        <f t="shared" si="36"/>
        <v>0</v>
      </c>
      <c r="L1205" s="17">
        <f t="shared" ca="1" si="37"/>
        <v>123</v>
      </c>
      <c r="AH1205" s="32"/>
      <c r="AI1205" s="23"/>
      <c r="AJ1205" s="17" t="str">
        <f>IF(ISBLANK(Table13[[#This Row],[Discharge Date]]),"Blank","Not Blank")</f>
        <v>Blank</v>
      </c>
    </row>
    <row r="1206" spans="1:36" x14ac:dyDescent="0.25">
      <c r="A1206" s="30">
        <v>1205</v>
      </c>
      <c r="K1206" s="17">
        <f t="shared" si="36"/>
        <v>0</v>
      </c>
      <c r="L1206" s="17">
        <f t="shared" ca="1" si="37"/>
        <v>123</v>
      </c>
      <c r="AH1206" s="32"/>
      <c r="AI1206" s="23"/>
      <c r="AJ1206" s="17" t="str">
        <f>IF(ISBLANK(Table13[[#This Row],[Discharge Date]]),"Blank","Not Blank")</f>
        <v>Blank</v>
      </c>
    </row>
    <row r="1207" spans="1:36" x14ac:dyDescent="0.25">
      <c r="A1207" s="30">
        <v>1206</v>
      </c>
      <c r="K1207" s="17">
        <f t="shared" si="36"/>
        <v>0</v>
      </c>
      <c r="L1207" s="17">
        <f t="shared" ca="1" si="37"/>
        <v>123</v>
      </c>
      <c r="AH1207" s="32"/>
      <c r="AI1207" s="23"/>
      <c r="AJ1207" s="17" t="str">
        <f>IF(ISBLANK(Table13[[#This Row],[Discharge Date]]),"Blank","Not Blank")</f>
        <v>Blank</v>
      </c>
    </row>
    <row r="1208" spans="1:36" x14ac:dyDescent="0.25">
      <c r="A1208" s="30">
        <v>1207</v>
      </c>
      <c r="K1208" s="17">
        <f t="shared" si="36"/>
        <v>0</v>
      </c>
      <c r="L1208" s="17">
        <f t="shared" ca="1" si="37"/>
        <v>123</v>
      </c>
      <c r="AH1208" s="32"/>
      <c r="AI1208" s="23"/>
      <c r="AJ1208" s="17" t="str">
        <f>IF(ISBLANK(Table13[[#This Row],[Discharge Date]]),"Blank","Not Blank")</f>
        <v>Blank</v>
      </c>
    </row>
    <row r="1209" spans="1:36" x14ac:dyDescent="0.25">
      <c r="A1209" s="30">
        <v>1208</v>
      </c>
      <c r="K1209" s="17">
        <f t="shared" si="36"/>
        <v>0</v>
      </c>
      <c r="L1209" s="17">
        <f t="shared" ca="1" si="37"/>
        <v>123</v>
      </c>
      <c r="AH1209" s="32"/>
      <c r="AI1209" s="23"/>
      <c r="AJ1209" s="17" t="str">
        <f>IF(ISBLANK(Table13[[#This Row],[Discharge Date]]),"Blank","Not Blank")</f>
        <v>Blank</v>
      </c>
    </row>
    <row r="1210" spans="1:36" x14ac:dyDescent="0.25">
      <c r="A1210" s="30">
        <v>1209</v>
      </c>
      <c r="K1210" s="17">
        <f t="shared" si="36"/>
        <v>0</v>
      </c>
      <c r="L1210" s="17">
        <f t="shared" ca="1" si="37"/>
        <v>123</v>
      </c>
      <c r="AH1210" s="32"/>
      <c r="AI1210" s="23"/>
      <c r="AJ1210" s="17" t="str">
        <f>IF(ISBLANK(Table13[[#This Row],[Discharge Date]]),"Blank","Not Blank")</f>
        <v>Blank</v>
      </c>
    </row>
    <row r="1211" spans="1:36" x14ac:dyDescent="0.25">
      <c r="A1211" s="30">
        <v>1210</v>
      </c>
      <c r="K1211" s="17">
        <f t="shared" si="36"/>
        <v>0</v>
      </c>
      <c r="L1211" s="17">
        <f t="shared" ca="1" si="37"/>
        <v>123</v>
      </c>
      <c r="AH1211" s="32"/>
      <c r="AI1211" s="23"/>
      <c r="AJ1211" s="17" t="str">
        <f>IF(ISBLANK(Table13[[#This Row],[Discharge Date]]),"Blank","Not Blank")</f>
        <v>Blank</v>
      </c>
    </row>
    <row r="1212" spans="1:36" x14ac:dyDescent="0.25">
      <c r="A1212" s="30">
        <v>1211</v>
      </c>
      <c r="K1212" s="17">
        <f t="shared" si="36"/>
        <v>0</v>
      </c>
      <c r="L1212" s="17">
        <f t="shared" ca="1" si="37"/>
        <v>123</v>
      </c>
      <c r="AH1212" s="32"/>
      <c r="AI1212" s="23"/>
      <c r="AJ1212" s="17" t="str">
        <f>IF(ISBLANK(Table13[[#This Row],[Discharge Date]]),"Blank","Not Blank")</f>
        <v>Blank</v>
      </c>
    </row>
    <row r="1213" spans="1:36" x14ac:dyDescent="0.25">
      <c r="A1213" s="30">
        <v>1212</v>
      </c>
      <c r="K1213" s="17">
        <f t="shared" si="36"/>
        <v>0</v>
      </c>
      <c r="L1213" s="17">
        <f t="shared" ca="1" si="37"/>
        <v>123</v>
      </c>
      <c r="AH1213" s="32"/>
      <c r="AI1213" s="23"/>
      <c r="AJ1213" s="17" t="str">
        <f>IF(ISBLANK(Table13[[#This Row],[Discharge Date]]),"Blank","Not Blank")</f>
        <v>Blank</v>
      </c>
    </row>
    <row r="1214" spans="1:36" x14ac:dyDescent="0.25">
      <c r="A1214" s="30">
        <v>1213</v>
      </c>
      <c r="K1214" s="17">
        <f t="shared" si="36"/>
        <v>0</v>
      </c>
      <c r="L1214" s="17">
        <f t="shared" ca="1" si="37"/>
        <v>123</v>
      </c>
      <c r="AH1214" s="32"/>
      <c r="AI1214" s="23"/>
      <c r="AJ1214" s="17" t="str">
        <f>IF(ISBLANK(Table13[[#This Row],[Discharge Date]]),"Blank","Not Blank")</f>
        <v>Blank</v>
      </c>
    </row>
    <row r="1215" spans="1:36" x14ac:dyDescent="0.25">
      <c r="A1215" s="30">
        <v>1214</v>
      </c>
      <c r="K1215" s="17">
        <f t="shared" si="36"/>
        <v>0</v>
      </c>
      <c r="L1215" s="17">
        <f t="shared" ca="1" si="37"/>
        <v>123</v>
      </c>
      <c r="AH1215" s="32"/>
      <c r="AI1215" s="23"/>
      <c r="AJ1215" s="17" t="str">
        <f>IF(ISBLANK(Table13[[#This Row],[Discharge Date]]),"Blank","Not Blank")</f>
        <v>Blank</v>
      </c>
    </row>
    <row r="1216" spans="1:36" x14ac:dyDescent="0.25">
      <c r="A1216" s="30">
        <v>1215</v>
      </c>
      <c r="K1216" s="17">
        <f t="shared" si="36"/>
        <v>0</v>
      </c>
      <c r="L1216" s="17">
        <f t="shared" ca="1" si="37"/>
        <v>123</v>
      </c>
      <c r="AH1216" s="32"/>
      <c r="AI1216" s="23"/>
      <c r="AJ1216" s="17" t="str">
        <f>IF(ISBLANK(Table13[[#This Row],[Discharge Date]]),"Blank","Not Blank")</f>
        <v>Blank</v>
      </c>
    </row>
    <row r="1217" spans="1:36" x14ac:dyDescent="0.25">
      <c r="A1217" s="30">
        <v>1216</v>
      </c>
      <c r="K1217" s="17">
        <f t="shared" si="36"/>
        <v>0</v>
      </c>
      <c r="L1217" s="17">
        <f t="shared" ca="1" si="37"/>
        <v>123</v>
      </c>
      <c r="AH1217" s="32"/>
      <c r="AI1217" s="23"/>
      <c r="AJ1217" s="17" t="str">
        <f>IF(ISBLANK(Table13[[#This Row],[Discharge Date]]),"Blank","Not Blank")</f>
        <v>Blank</v>
      </c>
    </row>
    <row r="1218" spans="1:36" x14ac:dyDescent="0.25">
      <c r="A1218" s="30">
        <v>1217</v>
      </c>
      <c r="K1218" s="17">
        <f t="shared" si="36"/>
        <v>0</v>
      </c>
      <c r="L1218" s="17">
        <f t="shared" ca="1" si="37"/>
        <v>123</v>
      </c>
      <c r="AH1218" s="32"/>
      <c r="AI1218" s="23"/>
      <c r="AJ1218" s="17" t="str">
        <f>IF(ISBLANK(Table13[[#This Row],[Discharge Date]]),"Blank","Not Blank")</f>
        <v>Blank</v>
      </c>
    </row>
    <row r="1219" spans="1:36" x14ac:dyDescent="0.25">
      <c r="A1219" s="30">
        <v>1218</v>
      </c>
      <c r="K1219" s="17">
        <f t="shared" ref="K1219:K1282" si="38">INT(ROUND(YEARFRAC(D1219,J1219),1))</f>
        <v>0</v>
      </c>
      <c r="L1219" s="17">
        <f t="shared" ref="L1219:L1282" ca="1" si="39">ROUNDDOWN(YEARFRAC(J1219, TODAY(), 1), 0)</f>
        <v>123</v>
      </c>
      <c r="AH1219" s="32"/>
      <c r="AI1219" s="23"/>
      <c r="AJ1219" s="17" t="str">
        <f>IF(ISBLANK(Table13[[#This Row],[Discharge Date]]),"Blank","Not Blank")</f>
        <v>Blank</v>
      </c>
    </row>
    <row r="1220" spans="1:36" x14ac:dyDescent="0.25">
      <c r="A1220" s="30">
        <v>1219</v>
      </c>
      <c r="K1220" s="17">
        <f t="shared" si="38"/>
        <v>0</v>
      </c>
      <c r="L1220" s="17">
        <f t="shared" ca="1" si="39"/>
        <v>123</v>
      </c>
      <c r="AH1220" s="32"/>
      <c r="AI1220" s="23"/>
      <c r="AJ1220" s="17" t="str">
        <f>IF(ISBLANK(Table13[[#This Row],[Discharge Date]]),"Blank","Not Blank")</f>
        <v>Blank</v>
      </c>
    </row>
    <row r="1221" spans="1:36" x14ac:dyDescent="0.25">
      <c r="A1221" s="30">
        <v>1220</v>
      </c>
      <c r="K1221" s="17">
        <f t="shared" si="38"/>
        <v>0</v>
      </c>
      <c r="L1221" s="17">
        <f t="shared" ca="1" si="39"/>
        <v>123</v>
      </c>
      <c r="AH1221" s="32"/>
      <c r="AI1221" s="23"/>
      <c r="AJ1221" s="17" t="str">
        <f>IF(ISBLANK(Table13[[#This Row],[Discharge Date]]),"Blank","Not Blank")</f>
        <v>Blank</v>
      </c>
    </row>
    <row r="1222" spans="1:36" x14ac:dyDescent="0.25">
      <c r="A1222" s="30">
        <v>1221</v>
      </c>
      <c r="K1222" s="17">
        <f t="shared" si="38"/>
        <v>0</v>
      </c>
      <c r="L1222" s="17">
        <f t="shared" ca="1" si="39"/>
        <v>123</v>
      </c>
      <c r="AH1222" s="32"/>
      <c r="AI1222" s="23"/>
      <c r="AJ1222" s="17" t="str">
        <f>IF(ISBLANK(Table13[[#This Row],[Discharge Date]]),"Blank","Not Blank")</f>
        <v>Blank</v>
      </c>
    </row>
    <row r="1223" spans="1:36" x14ac:dyDescent="0.25">
      <c r="A1223" s="30">
        <v>1222</v>
      </c>
      <c r="K1223" s="17">
        <f t="shared" si="38"/>
        <v>0</v>
      </c>
      <c r="L1223" s="17">
        <f t="shared" ca="1" si="39"/>
        <v>123</v>
      </c>
      <c r="AH1223" s="32"/>
      <c r="AI1223" s="23"/>
      <c r="AJ1223" s="17" t="str">
        <f>IF(ISBLANK(Table13[[#This Row],[Discharge Date]]),"Blank","Not Blank")</f>
        <v>Blank</v>
      </c>
    </row>
    <row r="1224" spans="1:36" x14ac:dyDescent="0.25">
      <c r="A1224" s="30">
        <v>1223</v>
      </c>
      <c r="K1224" s="17">
        <f t="shared" si="38"/>
        <v>0</v>
      </c>
      <c r="L1224" s="17">
        <f t="shared" ca="1" si="39"/>
        <v>123</v>
      </c>
      <c r="AH1224" s="32"/>
      <c r="AI1224" s="23"/>
      <c r="AJ1224" s="17" t="str">
        <f>IF(ISBLANK(Table13[[#This Row],[Discharge Date]]),"Blank","Not Blank")</f>
        <v>Blank</v>
      </c>
    </row>
    <row r="1225" spans="1:36" x14ac:dyDescent="0.25">
      <c r="A1225" s="30">
        <v>1224</v>
      </c>
      <c r="K1225" s="17">
        <f t="shared" si="38"/>
        <v>0</v>
      </c>
      <c r="L1225" s="17">
        <f t="shared" ca="1" si="39"/>
        <v>123</v>
      </c>
      <c r="AH1225" s="32"/>
      <c r="AI1225" s="23"/>
      <c r="AJ1225" s="17" t="str">
        <f>IF(ISBLANK(Table13[[#This Row],[Discharge Date]]),"Blank","Not Blank")</f>
        <v>Blank</v>
      </c>
    </row>
    <row r="1226" spans="1:36" x14ac:dyDescent="0.25">
      <c r="A1226" s="30">
        <v>1225</v>
      </c>
      <c r="K1226" s="17">
        <f t="shared" si="38"/>
        <v>0</v>
      </c>
      <c r="L1226" s="17">
        <f t="shared" ca="1" si="39"/>
        <v>123</v>
      </c>
      <c r="AH1226" s="32"/>
      <c r="AI1226" s="23"/>
      <c r="AJ1226" s="17" t="str">
        <f>IF(ISBLANK(Table13[[#This Row],[Discharge Date]]),"Blank","Not Blank")</f>
        <v>Blank</v>
      </c>
    </row>
    <row r="1227" spans="1:36" x14ac:dyDescent="0.25">
      <c r="A1227" s="30">
        <v>1226</v>
      </c>
      <c r="K1227" s="17">
        <f t="shared" si="38"/>
        <v>0</v>
      </c>
      <c r="L1227" s="17">
        <f t="shared" ca="1" si="39"/>
        <v>123</v>
      </c>
      <c r="AH1227" s="32"/>
      <c r="AI1227" s="23"/>
      <c r="AJ1227" s="17" t="str">
        <f>IF(ISBLANK(Table13[[#This Row],[Discharge Date]]),"Blank","Not Blank")</f>
        <v>Blank</v>
      </c>
    </row>
    <row r="1228" spans="1:36" x14ac:dyDescent="0.25">
      <c r="A1228" s="30">
        <v>1227</v>
      </c>
      <c r="K1228" s="17">
        <f t="shared" si="38"/>
        <v>0</v>
      </c>
      <c r="L1228" s="17">
        <f t="shared" ca="1" si="39"/>
        <v>123</v>
      </c>
      <c r="AH1228" s="32"/>
      <c r="AI1228" s="23"/>
      <c r="AJ1228" s="17" t="str">
        <f>IF(ISBLANK(Table13[[#This Row],[Discharge Date]]),"Blank","Not Blank")</f>
        <v>Blank</v>
      </c>
    </row>
    <row r="1229" spans="1:36" x14ac:dyDescent="0.25">
      <c r="A1229" s="30">
        <v>1228</v>
      </c>
      <c r="K1229" s="17">
        <f t="shared" si="38"/>
        <v>0</v>
      </c>
      <c r="L1229" s="17">
        <f t="shared" ca="1" si="39"/>
        <v>123</v>
      </c>
      <c r="AH1229" s="32"/>
      <c r="AI1229" s="23"/>
      <c r="AJ1229" s="17" t="str">
        <f>IF(ISBLANK(Table13[[#This Row],[Discharge Date]]),"Blank","Not Blank")</f>
        <v>Blank</v>
      </c>
    </row>
    <row r="1230" spans="1:36" x14ac:dyDescent="0.25">
      <c r="A1230" s="30">
        <v>1229</v>
      </c>
      <c r="K1230" s="17">
        <f t="shared" si="38"/>
        <v>0</v>
      </c>
      <c r="L1230" s="17">
        <f t="shared" ca="1" si="39"/>
        <v>123</v>
      </c>
      <c r="AH1230" s="32"/>
      <c r="AI1230" s="23"/>
      <c r="AJ1230" s="17" t="str">
        <f>IF(ISBLANK(Table13[[#This Row],[Discharge Date]]),"Blank","Not Blank")</f>
        <v>Blank</v>
      </c>
    </row>
    <row r="1231" spans="1:36" x14ac:dyDescent="0.25">
      <c r="A1231" s="30">
        <v>1230</v>
      </c>
      <c r="K1231" s="17">
        <f t="shared" si="38"/>
        <v>0</v>
      </c>
      <c r="L1231" s="17">
        <f t="shared" ca="1" si="39"/>
        <v>123</v>
      </c>
      <c r="AH1231" s="32"/>
      <c r="AI1231" s="23"/>
      <c r="AJ1231" s="17" t="str">
        <f>IF(ISBLANK(Table13[[#This Row],[Discharge Date]]),"Blank","Not Blank")</f>
        <v>Blank</v>
      </c>
    </row>
    <row r="1232" spans="1:36" x14ac:dyDescent="0.25">
      <c r="A1232" s="30">
        <v>1231</v>
      </c>
      <c r="K1232" s="17">
        <f t="shared" si="38"/>
        <v>0</v>
      </c>
      <c r="L1232" s="17">
        <f t="shared" ca="1" si="39"/>
        <v>123</v>
      </c>
      <c r="AH1232" s="32"/>
      <c r="AI1232" s="23"/>
      <c r="AJ1232" s="17" t="str">
        <f>IF(ISBLANK(Table13[[#This Row],[Discharge Date]]),"Blank","Not Blank")</f>
        <v>Blank</v>
      </c>
    </row>
    <row r="1233" spans="1:36" x14ac:dyDescent="0.25">
      <c r="A1233" s="30">
        <v>1232</v>
      </c>
      <c r="K1233" s="17">
        <f t="shared" si="38"/>
        <v>0</v>
      </c>
      <c r="L1233" s="17">
        <f t="shared" ca="1" si="39"/>
        <v>123</v>
      </c>
      <c r="AH1233" s="32"/>
      <c r="AI1233" s="23"/>
      <c r="AJ1233" s="17" t="str">
        <f>IF(ISBLANK(Table13[[#This Row],[Discharge Date]]),"Blank","Not Blank")</f>
        <v>Blank</v>
      </c>
    </row>
    <row r="1234" spans="1:36" x14ac:dyDescent="0.25">
      <c r="A1234" s="30">
        <v>1233</v>
      </c>
      <c r="K1234" s="17">
        <f t="shared" si="38"/>
        <v>0</v>
      </c>
      <c r="L1234" s="17">
        <f t="shared" ca="1" si="39"/>
        <v>123</v>
      </c>
      <c r="AH1234" s="32"/>
      <c r="AI1234" s="23"/>
      <c r="AJ1234" s="17" t="str">
        <f>IF(ISBLANK(Table13[[#This Row],[Discharge Date]]),"Blank","Not Blank")</f>
        <v>Blank</v>
      </c>
    </row>
    <row r="1235" spans="1:36" x14ac:dyDescent="0.25">
      <c r="A1235" s="30">
        <v>1234</v>
      </c>
      <c r="K1235" s="17">
        <f t="shared" si="38"/>
        <v>0</v>
      </c>
      <c r="L1235" s="17">
        <f t="shared" ca="1" si="39"/>
        <v>123</v>
      </c>
      <c r="AH1235" s="32"/>
      <c r="AI1235" s="23"/>
      <c r="AJ1235" s="17" t="str">
        <f>IF(ISBLANK(Table13[[#This Row],[Discharge Date]]),"Blank","Not Blank")</f>
        <v>Blank</v>
      </c>
    </row>
    <row r="1236" spans="1:36" x14ac:dyDescent="0.25">
      <c r="A1236" s="30">
        <v>1235</v>
      </c>
      <c r="K1236" s="17">
        <f t="shared" si="38"/>
        <v>0</v>
      </c>
      <c r="L1236" s="17">
        <f t="shared" ca="1" si="39"/>
        <v>123</v>
      </c>
      <c r="AH1236" s="32"/>
      <c r="AI1236" s="23"/>
      <c r="AJ1236" s="17" t="str">
        <f>IF(ISBLANK(Table13[[#This Row],[Discharge Date]]),"Blank","Not Blank")</f>
        <v>Blank</v>
      </c>
    </row>
    <row r="1237" spans="1:36" x14ac:dyDescent="0.25">
      <c r="A1237" s="30">
        <v>1236</v>
      </c>
      <c r="K1237" s="17">
        <f t="shared" si="38"/>
        <v>0</v>
      </c>
      <c r="L1237" s="17">
        <f t="shared" ca="1" si="39"/>
        <v>123</v>
      </c>
      <c r="AH1237" s="32"/>
      <c r="AI1237" s="23"/>
      <c r="AJ1237" s="17" t="str">
        <f>IF(ISBLANK(Table13[[#This Row],[Discharge Date]]),"Blank","Not Blank")</f>
        <v>Blank</v>
      </c>
    </row>
    <row r="1238" spans="1:36" x14ac:dyDescent="0.25">
      <c r="A1238" s="30">
        <v>1237</v>
      </c>
      <c r="K1238" s="17">
        <f t="shared" si="38"/>
        <v>0</v>
      </c>
      <c r="L1238" s="17">
        <f t="shared" ca="1" si="39"/>
        <v>123</v>
      </c>
      <c r="AH1238" s="32"/>
      <c r="AI1238" s="23"/>
      <c r="AJ1238" s="17" t="str">
        <f>IF(ISBLANK(Table13[[#This Row],[Discharge Date]]),"Blank","Not Blank")</f>
        <v>Blank</v>
      </c>
    </row>
    <row r="1239" spans="1:36" x14ac:dyDescent="0.25">
      <c r="A1239" s="30">
        <v>1238</v>
      </c>
      <c r="K1239" s="17">
        <f t="shared" si="38"/>
        <v>0</v>
      </c>
      <c r="L1239" s="17">
        <f t="shared" ca="1" si="39"/>
        <v>123</v>
      </c>
      <c r="AH1239" s="32"/>
      <c r="AI1239" s="23"/>
      <c r="AJ1239" s="17" t="str">
        <f>IF(ISBLANK(Table13[[#This Row],[Discharge Date]]),"Blank","Not Blank")</f>
        <v>Blank</v>
      </c>
    </row>
    <row r="1240" spans="1:36" x14ac:dyDescent="0.25">
      <c r="A1240" s="30">
        <v>1239</v>
      </c>
      <c r="K1240" s="17">
        <f t="shared" si="38"/>
        <v>0</v>
      </c>
      <c r="L1240" s="17">
        <f t="shared" ca="1" si="39"/>
        <v>123</v>
      </c>
      <c r="AH1240" s="32"/>
      <c r="AI1240" s="23"/>
      <c r="AJ1240" s="17" t="str">
        <f>IF(ISBLANK(Table13[[#This Row],[Discharge Date]]),"Blank","Not Blank")</f>
        <v>Blank</v>
      </c>
    </row>
    <row r="1241" spans="1:36" x14ac:dyDescent="0.25">
      <c r="A1241" s="30">
        <v>1240</v>
      </c>
      <c r="K1241" s="17">
        <f t="shared" si="38"/>
        <v>0</v>
      </c>
      <c r="L1241" s="17">
        <f t="shared" ca="1" si="39"/>
        <v>123</v>
      </c>
      <c r="AH1241" s="32"/>
      <c r="AI1241" s="23"/>
      <c r="AJ1241" s="17" t="str">
        <f>IF(ISBLANK(Table13[[#This Row],[Discharge Date]]),"Blank","Not Blank")</f>
        <v>Blank</v>
      </c>
    </row>
    <row r="1242" spans="1:36" x14ac:dyDescent="0.25">
      <c r="A1242" s="30">
        <v>1241</v>
      </c>
      <c r="K1242" s="17">
        <f t="shared" si="38"/>
        <v>0</v>
      </c>
      <c r="L1242" s="17">
        <f t="shared" ca="1" si="39"/>
        <v>123</v>
      </c>
      <c r="AH1242" s="32"/>
      <c r="AI1242" s="23"/>
      <c r="AJ1242" s="17" t="str">
        <f>IF(ISBLANK(Table13[[#This Row],[Discharge Date]]),"Blank","Not Blank")</f>
        <v>Blank</v>
      </c>
    </row>
    <row r="1243" spans="1:36" x14ac:dyDescent="0.25">
      <c r="A1243" s="30">
        <v>1242</v>
      </c>
      <c r="K1243" s="17">
        <f t="shared" si="38"/>
        <v>0</v>
      </c>
      <c r="L1243" s="17">
        <f t="shared" ca="1" si="39"/>
        <v>123</v>
      </c>
      <c r="AH1243" s="32"/>
      <c r="AI1243" s="23"/>
      <c r="AJ1243" s="17" t="str">
        <f>IF(ISBLANK(Table13[[#This Row],[Discharge Date]]),"Blank","Not Blank")</f>
        <v>Blank</v>
      </c>
    </row>
    <row r="1244" spans="1:36" x14ac:dyDescent="0.25">
      <c r="A1244" s="30">
        <v>1243</v>
      </c>
      <c r="K1244" s="17">
        <f t="shared" si="38"/>
        <v>0</v>
      </c>
      <c r="L1244" s="17">
        <f t="shared" ca="1" si="39"/>
        <v>123</v>
      </c>
      <c r="AH1244" s="32"/>
      <c r="AI1244" s="23"/>
      <c r="AJ1244" s="17" t="str">
        <f>IF(ISBLANK(Table13[[#This Row],[Discharge Date]]),"Blank","Not Blank")</f>
        <v>Blank</v>
      </c>
    </row>
    <row r="1245" spans="1:36" x14ac:dyDescent="0.25">
      <c r="A1245" s="30">
        <v>1244</v>
      </c>
      <c r="K1245" s="17">
        <f t="shared" si="38"/>
        <v>0</v>
      </c>
      <c r="L1245" s="17">
        <f t="shared" ca="1" si="39"/>
        <v>123</v>
      </c>
      <c r="AH1245" s="32"/>
      <c r="AI1245" s="23"/>
      <c r="AJ1245" s="17" t="str">
        <f>IF(ISBLANK(Table13[[#This Row],[Discharge Date]]),"Blank","Not Blank")</f>
        <v>Blank</v>
      </c>
    </row>
    <row r="1246" spans="1:36" x14ac:dyDescent="0.25">
      <c r="A1246" s="30">
        <v>1245</v>
      </c>
      <c r="K1246" s="17">
        <f t="shared" si="38"/>
        <v>0</v>
      </c>
      <c r="L1246" s="17">
        <f t="shared" ca="1" si="39"/>
        <v>123</v>
      </c>
      <c r="AH1246" s="32"/>
      <c r="AI1246" s="23"/>
      <c r="AJ1246" s="17" t="str">
        <f>IF(ISBLANK(Table13[[#This Row],[Discharge Date]]),"Blank","Not Blank")</f>
        <v>Blank</v>
      </c>
    </row>
    <row r="1247" spans="1:36" x14ac:dyDescent="0.25">
      <c r="A1247" s="30">
        <v>1246</v>
      </c>
      <c r="K1247" s="17">
        <f t="shared" si="38"/>
        <v>0</v>
      </c>
      <c r="L1247" s="17">
        <f t="shared" ca="1" si="39"/>
        <v>123</v>
      </c>
      <c r="AH1247" s="32"/>
      <c r="AI1247" s="23"/>
      <c r="AJ1247" s="17" t="str">
        <f>IF(ISBLANK(Table13[[#This Row],[Discharge Date]]),"Blank","Not Blank")</f>
        <v>Blank</v>
      </c>
    </row>
    <row r="1248" spans="1:36" x14ac:dyDescent="0.25">
      <c r="A1248" s="30">
        <v>1247</v>
      </c>
      <c r="K1248" s="17">
        <f t="shared" si="38"/>
        <v>0</v>
      </c>
      <c r="L1248" s="17">
        <f t="shared" ca="1" si="39"/>
        <v>123</v>
      </c>
      <c r="AH1248" s="32"/>
      <c r="AI1248" s="23"/>
      <c r="AJ1248" s="17" t="str">
        <f>IF(ISBLANK(Table13[[#This Row],[Discharge Date]]),"Blank","Not Blank")</f>
        <v>Blank</v>
      </c>
    </row>
    <row r="1249" spans="1:36" x14ac:dyDescent="0.25">
      <c r="A1249" s="30">
        <v>1248</v>
      </c>
      <c r="K1249" s="17">
        <f t="shared" si="38"/>
        <v>0</v>
      </c>
      <c r="L1249" s="17">
        <f t="shared" ca="1" si="39"/>
        <v>123</v>
      </c>
      <c r="AH1249" s="32"/>
      <c r="AI1249" s="23"/>
      <c r="AJ1249" s="17" t="str">
        <f>IF(ISBLANK(Table13[[#This Row],[Discharge Date]]),"Blank","Not Blank")</f>
        <v>Blank</v>
      </c>
    </row>
    <row r="1250" spans="1:36" x14ac:dyDescent="0.25">
      <c r="A1250" s="30">
        <v>1249</v>
      </c>
      <c r="K1250" s="17">
        <f t="shared" si="38"/>
        <v>0</v>
      </c>
      <c r="L1250" s="17">
        <f t="shared" ca="1" si="39"/>
        <v>123</v>
      </c>
      <c r="AH1250" s="32"/>
      <c r="AI1250" s="23"/>
      <c r="AJ1250" s="17" t="str">
        <f>IF(ISBLANK(Table13[[#This Row],[Discharge Date]]),"Blank","Not Blank")</f>
        <v>Blank</v>
      </c>
    </row>
    <row r="1251" spans="1:36" x14ac:dyDescent="0.25">
      <c r="A1251" s="30">
        <v>1250</v>
      </c>
      <c r="K1251" s="17">
        <f t="shared" si="38"/>
        <v>0</v>
      </c>
      <c r="L1251" s="17">
        <f t="shared" ca="1" si="39"/>
        <v>123</v>
      </c>
      <c r="AH1251" s="32"/>
      <c r="AI1251" s="23"/>
      <c r="AJ1251" s="17" t="str">
        <f>IF(ISBLANK(Table13[[#This Row],[Discharge Date]]),"Blank","Not Blank")</f>
        <v>Blank</v>
      </c>
    </row>
    <row r="1252" spans="1:36" x14ac:dyDescent="0.25">
      <c r="A1252" s="30">
        <v>1251</v>
      </c>
      <c r="K1252" s="17">
        <f t="shared" si="38"/>
        <v>0</v>
      </c>
      <c r="L1252" s="17">
        <f t="shared" ca="1" si="39"/>
        <v>123</v>
      </c>
      <c r="AH1252" s="32"/>
      <c r="AI1252" s="23"/>
      <c r="AJ1252" s="17" t="str">
        <f>IF(ISBLANK(Table13[[#This Row],[Discharge Date]]),"Blank","Not Blank")</f>
        <v>Blank</v>
      </c>
    </row>
    <row r="1253" spans="1:36" x14ac:dyDescent="0.25">
      <c r="A1253" s="30">
        <v>1252</v>
      </c>
      <c r="K1253" s="17">
        <f t="shared" si="38"/>
        <v>0</v>
      </c>
      <c r="L1253" s="17">
        <f t="shared" ca="1" si="39"/>
        <v>123</v>
      </c>
      <c r="AH1253" s="32"/>
      <c r="AI1253" s="23"/>
      <c r="AJ1253" s="17" t="str">
        <f>IF(ISBLANK(Table13[[#This Row],[Discharge Date]]),"Blank","Not Blank")</f>
        <v>Blank</v>
      </c>
    </row>
    <row r="1254" spans="1:36" x14ac:dyDescent="0.25">
      <c r="A1254" s="30">
        <v>1253</v>
      </c>
      <c r="K1254" s="17">
        <f t="shared" si="38"/>
        <v>0</v>
      </c>
      <c r="L1254" s="17">
        <f t="shared" ca="1" si="39"/>
        <v>123</v>
      </c>
      <c r="AH1254" s="32"/>
      <c r="AI1254" s="23"/>
      <c r="AJ1254" s="17" t="str">
        <f>IF(ISBLANK(Table13[[#This Row],[Discharge Date]]),"Blank","Not Blank")</f>
        <v>Blank</v>
      </c>
    </row>
    <row r="1255" spans="1:36" x14ac:dyDescent="0.25">
      <c r="A1255" s="30">
        <v>1254</v>
      </c>
      <c r="K1255" s="17">
        <f t="shared" si="38"/>
        <v>0</v>
      </c>
      <c r="L1255" s="17">
        <f t="shared" ca="1" si="39"/>
        <v>123</v>
      </c>
      <c r="AH1255" s="32"/>
      <c r="AI1255" s="23"/>
      <c r="AJ1255" s="17" t="str">
        <f>IF(ISBLANK(Table13[[#This Row],[Discharge Date]]),"Blank","Not Blank")</f>
        <v>Blank</v>
      </c>
    </row>
    <row r="1256" spans="1:36" x14ac:dyDescent="0.25">
      <c r="A1256" s="30">
        <v>1255</v>
      </c>
      <c r="K1256" s="17">
        <f t="shared" si="38"/>
        <v>0</v>
      </c>
      <c r="L1256" s="17">
        <f t="shared" ca="1" si="39"/>
        <v>123</v>
      </c>
      <c r="AH1256" s="32"/>
      <c r="AI1256" s="23"/>
      <c r="AJ1256" s="17" t="str">
        <f>IF(ISBLANK(Table13[[#This Row],[Discharge Date]]),"Blank","Not Blank")</f>
        <v>Blank</v>
      </c>
    </row>
    <row r="1257" spans="1:36" x14ac:dyDescent="0.25">
      <c r="A1257" s="30">
        <v>1256</v>
      </c>
      <c r="K1257" s="17">
        <f t="shared" si="38"/>
        <v>0</v>
      </c>
      <c r="L1257" s="17">
        <f t="shared" ca="1" si="39"/>
        <v>123</v>
      </c>
      <c r="AH1257" s="32"/>
      <c r="AI1257" s="23"/>
      <c r="AJ1257" s="17" t="str">
        <f>IF(ISBLANK(Table13[[#This Row],[Discharge Date]]),"Blank","Not Blank")</f>
        <v>Blank</v>
      </c>
    </row>
    <row r="1258" spans="1:36" x14ac:dyDescent="0.25">
      <c r="A1258" s="30">
        <v>1257</v>
      </c>
      <c r="K1258" s="17">
        <f t="shared" si="38"/>
        <v>0</v>
      </c>
      <c r="L1258" s="17">
        <f t="shared" ca="1" si="39"/>
        <v>123</v>
      </c>
      <c r="AH1258" s="32"/>
      <c r="AI1258" s="23"/>
      <c r="AJ1258" s="17" t="str">
        <f>IF(ISBLANK(Table13[[#This Row],[Discharge Date]]),"Blank","Not Blank")</f>
        <v>Blank</v>
      </c>
    </row>
    <row r="1259" spans="1:36" x14ac:dyDescent="0.25">
      <c r="A1259" s="30">
        <v>1258</v>
      </c>
      <c r="K1259" s="17">
        <f t="shared" si="38"/>
        <v>0</v>
      </c>
      <c r="L1259" s="17">
        <f t="shared" ca="1" si="39"/>
        <v>123</v>
      </c>
      <c r="AH1259" s="32"/>
      <c r="AI1259" s="23"/>
      <c r="AJ1259" s="17" t="str">
        <f>IF(ISBLANK(Table13[[#This Row],[Discharge Date]]),"Blank","Not Blank")</f>
        <v>Blank</v>
      </c>
    </row>
    <row r="1260" spans="1:36" x14ac:dyDescent="0.25">
      <c r="A1260" s="30">
        <v>1259</v>
      </c>
      <c r="K1260" s="17">
        <f t="shared" si="38"/>
        <v>0</v>
      </c>
      <c r="L1260" s="17">
        <f t="shared" ca="1" si="39"/>
        <v>123</v>
      </c>
      <c r="AH1260" s="32"/>
      <c r="AI1260" s="23"/>
      <c r="AJ1260" s="17" t="str">
        <f>IF(ISBLANK(Table13[[#This Row],[Discharge Date]]),"Blank","Not Blank")</f>
        <v>Blank</v>
      </c>
    </row>
    <row r="1261" spans="1:36" x14ac:dyDescent="0.25">
      <c r="A1261" s="30">
        <v>1260</v>
      </c>
      <c r="K1261" s="17">
        <f t="shared" si="38"/>
        <v>0</v>
      </c>
      <c r="L1261" s="17">
        <f t="shared" ca="1" si="39"/>
        <v>123</v>
      </c>
      <c r="AH1261" s="32"/>
      <c r="AI1261" s="23"/>
      <c r="AJ1261" s="17" t="str">
        <f>IF(ISBLANK(Table13[[#This Row],[Discharge Date]]),"Blank","Not Blank")</f>
        <v>Blank</v>
      </c>
    </row>
    <row r="1262" spans="1:36" x14ac:dyDescent="0.25">
      <c r="A1262" s="30">
        <v>1261</v>
      </c>
      <c r="K1262" s="17">
        <f t="shared" si="38"/>
        <v>0</v>
      </c>
      <c r="L1262" s="17">
        <f t="shared" ca="1" si="39"/>
        <v>123</v>
      </c>
      <c r="AH1262" s="32"/>
      <c r="AI1262" s="23"/>
      <c r="AJ1262" s="17" t="str">
        <f>IF(ISBLANK(Table13[[#This Row],[Discharge Date]]),"Blank","Not Blank")</f>
        <v>Blank</v>
      </c>
    </row>
    <row r="1263" spans="1:36" x14ac:dyDescent="0.25">
      <c r="A1263" s="30">
        <v>1262</v>
      </c>
      <c r="K1263" s="17">
        <f t="shared" si="38"/>
        <v>0</v>
      </c>
      <c r="L1263" s="17">
        <f t="shared" ca="1" si="39"/>
        <v>123</v>
      </c>
      <c r="AH1263" s="32"/>
      <c r="AI1263" s="23"/>
      <c r="AJ1263" s="17" t="str">
        <f>IF(ISBLANK(Table13[[#This Row],[Discharge Date]]),"Blank","Not Blank")</f>
        <v>Blank</v>
      </c>
    </row>
    <row r="1264" spans="1:36" x14ac:dyDescent="0.25">
      <c r="A1264" s="30">
        <v>1263</v>
      </c>
      <c r="K1264" s="17">
        <f t="shared" si="38"/>
        <v>0</v>
      </c>
      <c r="L1264" s="17">
        <f t="shared" ca="1" si="39"/>
        <v>123</v>
      </c>
      <c r="AH1264" s="32"/>
      <c r="AI1264" s="23"/>
      <c r="AJ1264" s="17" t="str">
        <f>IF(ISBLANK(Table13[[#This Row],[Discharge Date]]),"Blank","Not Blank")</f>
        <v>Blank</v>
      </c>
    </row>
    <row r="1265" spans="1:36" x14ac:dyDescent="0.25">
      <c r="A1265" s="30">
        <v>1264</v>
      </c>
      <c r="K1265" s="17">
        <f t="shared" si="38"/>
        <v>0</v>
      </c>
      <c r="L1265" s="17">
        <f t="shared" ca="1" si="39"/>
        <v>123</v>
      </c>
      <c r="AH1265" s="32"/>
      <c r="AI1265" s="23"/>
      <c r="AJ1265" s="17" t="str">
        <f>IF(ISBLANK(Table13[[#This Row],[Discharge Date]]),"Blank","Not Blank")</f>
        <v>Blank</v>
      </c>
    </row>
    <row r="1266" spans="1:36" x14ac:dyDescent="0.25">
      <c r="A1266" s="30">
        <v>1265</v>
      </c>
      <c r="K1266" s="17">
        <f t="shared" si="38"/>
        <v>0</v>
      </c>
      <c r="L1266" s="17">
        <f t="shared" ca="1" si="39"/>
        <v>123</v>
      </c>
      <c r="AH1266" s="32"/>
      <c r="AI1266" s="23"/>
      <c r="AJ1266" s="17" t="str">
        <f>IF(ISBLANK(Table13[[#This Row],[Discharge Date]]),"Blank","Not Blank")</f>
        <v>Blank</v>
      </c>
    </row>
    <row r="1267" spans="1:36" x14ac:dyDescent="0.25">
      <c r="A1267" s="30">
        <v>1266</v>
      </c>
      <c r="K1267" s="17">
        <f t="shared" si="38"/>
        <v>0</v>
      </c>
      <c r="L1267" s="17">
        <f t="shared" ca="1" si="39"/>
        <v>123</v>
      </c>
      <c r="AH1267" s="32"/>
      <c r="AI1267" s="23"/>
      <c r="AJ1267" s="17" t="str">
        <f>IF(ISBLANK(Table13[[#This Row],[Discharge Date]]),"Blank","Not Blank")</f>
        <v>Blank</v>
      </c>
    </row>
    <row r="1268" spans="1:36" x14ac:dyDescent="0.25">
      <c r="A1268" s="30">
        <v>1267</v>
      </c>
      <c r="K1268" s="17">
        <f t="shared" si="38"/>
        <v>0</v>
      </c>
      <c r="L1268" s="17">
        <f t="shared" ca="1" si="39"/>
        <v>123</v>
      </c>
      <c r="AH1268" s="32"/>
      <c r="AI1268" s="23"/>
      <c r="AJ1268" s="17" t="str">
        <f>IF(ISBLANK(Table13[[#This Row],[Discharge Date]]),"Blank","Not Blank")</f>
        <v>Blank</v>
      </c>
    </row>
    <row r="1269" spans="1:36" x14ac:dyDescent="0.25">
      <c r="A1269" s="30">
        <v>1268</v>
      </c>
      <c r="K1269" s="17">
        <f t="shared" si="38"/>
        <v>0</v>
      </c>
      <c r="L1269" s="17">
        <f t="shared" ca="1" si="39"/>
        <v>123</v>
      </c>
      <c r="AH1269" s="32"/>
      <c r="AI1269" s="23"/>
      <c r="AJ1269" s="17" t="str">
        <f>IF(ISBLANK(Table13[[#This Row],[Discharge Date]]),"Blank","Not Blank")</f>
        <v>Blank</v>
      </c>
    </row>
    <row r="1270" spans="1:36" x14ac:dyDescent="0.25">
      <c r="A1270" s="30">
        <v>1269</v>
      </c>
      <c r="K1270" s="17">
        <f t="shared" si="38"/>
        <v>0</v>
      </c>
      <c r="L1270" s="17">
        <f t="shared" ca="1" si="39"/>
        <v>123</v>
      </c>
      <c r="AH1270" s="32"/>
      <c r="AI1270" s="23"/>
      <c r="AJ1270" s="17" t="str">
        <f>IF(ISBLANK(Table13[[#This Row],[Discharge Date]]),"Blank","Not Blank")</f>
        <v>Blank</v>
      </c>
    </row>
    <row r="1271" spans="1:36" x14ac:dyDescent="0.25">
      <c r="A1271" s="30">
        <v>1270</v>
      </c>
      <c r="K1271" s="17">
        <f t="shared" si="38"/>
        <v>0</v>
      </c>
      <c r="L1271" s="17">
        <f t="shared" ca="1" si="39"/>
        <v>123</v>
      </c>
      <c r="AH1271" s="32"/>
      <c r="AI1271" s="23"/>
      <c r="AJ1271" s="17" t="str">
        <f>IF(ISBLANK(Table13[[#This Row],[Discharge Date]]),"Blank","Not Blank")</f>
        <v>Blank</v>
      </c>
    </row>
    <row r="1272" spans="1:36" x14ac:dyDescent="0.25">
      <c r="A1272" s="30">
        <v>1271</v>
      </c>
      <c r="K1272" s="17">
        <f t="shared" si="38"/>
        <v>0</v>
      </c>
      <c r="L1272" s="17">
        <f t="shared" ca="1" si="39"/>
        <v>123</v>
      </c>
      <c r="AH1272" s="32"/>
      <c r="AI1272" s="23"/>
      <c r="AJ1272" s="17" t="str">
        <f>IF(ISBLANK(Table13[[#This Row],[Discharge Date]]),"Blank","Not Blank")</f>
        <v>Blank</v>
      </c>
    </row>
    <row r="1273" spans="1:36" x14ac:dyDescent="0.25">
      <c r="A1273" s="30">
        <v>1272</v>
      </c>
      <c r="K1273" s="17">
        <f t="shared" si="38"/>
        <v>0</v>
      </c>
      <c r="L1273" s="17">
        <f t="shared" ca="1" si="39"/>
        <v>123</v>
      </c>
      <c r="AH1273" s="32"/>
      <c r="AI1273" s="23"/>
      <c r="AJ1273" s="17" t="str">
        <f>IF(ISBLANK(Table13[[#This Row],[Discharge Date]]),"Blank","Not Blank")</f>
        <v>Blank</v>
      </c>
    </row>
    <row r="1274" spans="1:36" x14ac:dyDescent="0.25">
      <c r="A1274" s="30">
        <v>1273</v>
      </c>
      <c r="K1274" s="17">
        <f t="shared" si="38"/>
        <v>0</v>
      </c>
      <c r="L1274" s="17">
        <f t="shared" ca="1" si="39"/>
        <v>123</v>
      </c>
      <c r="AH1274" s="32"/>
      <c r="AI1274" s="23"/>
      <c r="AJ1274" s="17" t="str">
        <f>IF(ISBLANK(Table13[[#This Row],[Discharge Date]]),"Blank","Not Blank")</f>
        <v>Blank</v>
      </c>
    </row>
    <row r="1275" spans="1:36" x14ac:dyDescent="0.25">
      <c r="A1275" s="30">
        <v>1274</v>
      </c>
      <c r="K1275" s="17">
        <f t="shared" si="38"/>
        <v>0</v>
      </c>
      <c r="L1275" s="17">
        <f t="shared" ca="1" si="39"/>
        <v>123</v>
      </c>
      <c r="AH1275" s="32"/>
      <c r="AI1275" s="23"/>
      <c r="AJ1275" s="17" t="str">
        <f>IF(ISBLANK(Table13[[#This Row],[Discharge Date]]),"Blank","Not Blank")</f>
        <v>Blank</v>
      </c>
    </row>
    <row r="1276" spans="1:36" x14ac:dyDescent="0.25">
      <c r="A1276" s="30">
        <v>1275</v>
      </c>
      <c r="K1276" s="17">
        <f t="shared" si="38"/>
        <v>0</v>
      </c>
      <c r="L1276" s="17">
        <f t="shared" ca="1" si="39"/>
        <v>123</v>
      </c>
      <c r="AH1276" s="32"/>
      <c r="AI1276" s="23"/>
      <c r="AJ1276" s="17" t="str">
        <f>IF(ISBLANK(Table13[[#This Row],[Discharge Date]]),"Blank","Not Blank")</f>
        <v>Blank</v>
      </c>
    </row>
    <row r="1277" spans="1:36" x14ac:dyDescent="0.25">
      <c r="A1277" s="30">
        <v>1276</v>
      </c>
      <c r="K1277" s="17">
        <f t="shared" si="38"/>
        <v>0</v>
      </c>
      <c r="L1277" s="17">
        <f t="shared" ca="1" si="39"/>
        <v>123</v>
      </c>
      <c r="AH1277" s="32"/>
      <c r="AI1277" s="23"/>
      <c r="AJ1277" s="17" t="str">
        <f>IF(ISBLANK(Table13[[#This Row],[Discharge Date]]),"Blank","Not Blank")</f>
        <v>Blank</v>
      </c>
    </row>
    <row r="1278" spans="1:36" x14ac:dyDescent="0.25">
      <c r="A1278" s="30">
        <v>1277</v>
      </c>
      <c r="K1278" s="17">
        <f t="shared" si="38"/>
        <v>0</v>
      </c>
      <c r="L1278" s="17">
        <f t="shared" ca="1" si="39"/>
        <v>123</v>
      </c>
      <c r="AH1278" s="32"/>
      <c r="AI1278" s="23"/>
      <c r="AJ1278" s="17" t="str">
        <f>IF(ISBLANK(Table13[[#This Row],[Discharge Date]]),"Blank","Not Blank")</f>
        <v>Blank</v>
      </c>
    </row>
    <row r="1279" spans="1:36" x14ac:dyDescent="0.25">
      <c r="A1279" s="30">
        <v>1278</v>
      </c>
      <c r="K1279" s="17">
        <f t="shared" si="38"/>
        <v>0</v>
      </c>
      <c r="L1279" s="17">
        <f t="shared" ca="1" si="39"/>
        <v>123</v>
      </c>
      <c r="AH1279" s="32"/>
      <c r="AI1279" s="23"/>
      <c r="AJ1279" s="17" t="str">
        <f>IF(ISBLANK(Table13[[#This Row],[Discharge Date]]),"Blank","Not Blank")</f>
        <v>Blank</v>
      </c>
    </row>
    <row r="1280" spans="1:36" x14ac:dyDescent="0.25">
      <c r="A1280" s="30">
        <v>1279</v>
      </c>
      <c r="K1280" s="17">
        <f t="shared" si="38"/>
        <v>0</v>
      </c>
      <c r="L1280" s="17">
        <f t="shared" ca="1" si="39"/>
        <v>123</v>
      </c>
      <c r="AH1280" s="32"/>
      <c r="AI1280" s="23"/>
      <c r="AJ1280" s="17" t="str">
        <f>IF(ISBLANK(Table13[[#This Row],[Discharge Date]]),"Blank","Not Blank")</f>
        <v>Blank</v>
      </c>
    </row>
    <row r="1281" spans="1:36" x14ac:dyDescent="0.25">
      <c r="A1281" s="30">
        <v>1280</v>
      </c>
      <c r="K1281" s="17">
        <f t="shared" si="38"/>
        <v>0</v>
      </c>
      <c r="L1281" s="17">
        <f t="shared" ca="1" si="39"/>
        <v>123</v>
      </c>
      <c r="AH1281" s="32"/>
      <c r="AI1281" s="23"/>
      <c r="AJ1281" s="17" t="str">
        <f>IF(ISBLANK(Table13[[#This Row],[Discharge Date]]),"Blank","Not Blank")</f>
        <v>Blank</v>
      </c>
    </row>
    <row r="1282" spans="1:36" x14ac:dyDescent="0.25">
      <c r="A1282" s="30">
        <v>1281</v>
      </c>
      <c r="K1282" s="17">
        <f t="shared" si="38"/>
        <v>0</v>
      </c>
      <c r="L1282" s="17">
        <f t="shared" ca="1" si="39"/>
        <v>123</v>
      </c>
      <c r="AH1282" s="32"/>
      <c r="AI1282" s="23"/>
      <c r="AJ1282" s="17" t="str">
        <f>IF(ISBLANK(Table13[[#This Row],[Discharge Date]]),"Blank","Not Blank")</f>
        <v>Blank</v>
      </c>
    </row>
    <row r="1283" spans="1:36" x14ac:dyDescent="0.25">
      <c r="A1283" s="30">
        <v>1282</v>
      </c>
      <c r="K1283" s="17">
        <f t="shared" ref="K1283:K1346" si="40">INT(ROUND(YEARFRAC(D1283,J1283),1))</f>
        <v>0</v>
      </c>
      <c r="L1283" s="17">
        <f t="shared" ref="L1283:L1346" ca="1" si="41">ROUNDDOWN(YEARFRAC(J1283, TODAY(), 1), 0)</f>
        <v>123</v>
      </c>
      <c r="AH1283" s="32"/>
      <c r="AI1283" s="23"/>
      <c r="AJ1283" s="17" t="str">
        <f>IF(ISBLANK(Table13[[#This Row],[Discharge Date]]),"Blank","Not Blank")</f>
        <v>Blank</v>
      </c>
    </row>
    <row r="1284" spans="1:36" x14ac:dyDescent="0.25">
      <c r="A1284" s="30">
        <v>1283</v>
      </c>
      <c r="K1284" s="17">
        <f t="shared" si="40"/>
        <v>0</v>
      </c>
      <c r="L1284" s="17">
        <f t="shared" ca="1" si="41"/>
        <v>123</v>
      </c>
      <c r="AH1284" s="32"/>
      <c r="AI1284" s="23"/>
      <c r="AJ1284" s="17" t="str">
        <f>IF(ISBLANK(Table13[[#This Row],[Discharge Date]]),"Blank","Not Blank")</f>
        <v>Blank</v>
      </c>
    </row>
    <row r="1285" spans="1:36" x14ac:dyDescent="0.25">
      <c r="A1285" s="30">
        <v>1284</v>
      </c>
      <c r="K1285" s="17">
        <f t="shared" si="40"/>
        <v>0</v>
      </c>
      <c r="L1285" s="17">
        <f t="shared" ca="1" si="41"/>
        <v>123</v>
      </c>
      <c r="AH1285" s="32"/>
      <c r="AI1285" s="23"/>
      <c r="AJ1285" s="17" t="str">
        <f>IF(ISBLANK(Table13[[#This Row],[Discharge Date]]),"Blank","Not Blank")</f>
        <v>Blank</v>
      </c>
    </row>
    <row r="1286" spans="1:36" x14ac:dyDescent="0.25">
      <c r="A1286" s="30">
        <v>1285</v>
      </c>
      <c r="K1286" s="17">
        <f t="shared" si="40"/>
        <v>0</v>
      </c>
      <c r="L1286" s="17">
        <f t="shared" ca="1" si="41"/>
        <v>123</v>
      </c>
      <c r="AH1286" s="32"/>
      <c r="AI1286" s="23"/>
      <c r="AJ1286" s="17" t="str">
        <f>IF(ISBLANK(Table13[[#This Row],[Discharge Date]]),"Blank","Not Blank")</f>
        <v>Blank</v>
      </c>
    </row>
    <row r="1287" spans="1:36" x14ac:dyDescent="0.25">
      <c r="A1287" s="30">
        <v>1286</v>
      </c>
      <c r="K1287" s="17">
        <f t="shared" si="40"/>
        <v>0</v>
      </c>
      <c r="L1287" s="17">
        <f t="shared" ca="1" si="41"/>
        <v>123</v>
      </c>
      <c r="AH1287" s="32"/>
      <c r="AI1287" s="23"/>
      <c r="AJ1287" s="17" t="str">
        <f>IF(ISBLANK(Table13[[#This Row],[Discharge Date]]),"Blank","Not Blank")</f>
        <v>Blank</v>
      </c>
    </row>
    <row r="1288" spans="1:36" x14ac:dyDescent="0.25">
      <c r="A1288" s="30">
        <v>1287</v>
      </c>
      <c r="K1288" s="17">
        <f t="shared" si="40"/>
        <v>0</v>
      </c>
      <c r="L1288" s="17">
        <f t="shared" ca="1" si="41"/>
        <v>123</v>
      </c>
      <c r="AH1288" s="32"/>
      <c r="AI1288" s="23"/>
      <c r="AJ1288" s="17" t="str">
        <f>IF(ISBLANK(Table13[[#This Row],[Discharge Date]]),"Blank","Not Blank")</f>
        <v>Blank</v>
      </c>
    </row>
    <row r="1289" spans="1:36" x14ac:dyDescent="0.25">
      <c r="A1289" s="30">
        <v>1288</v>
      </c>
      <c r="K1289" s="17">
        <f t="shared" si="40"/>
        <v>0</v>
      </c>
      <c r="L1289" s="17">
        <f t="shared" ca="1" si="41"/>
        <v>123</v>
      </c>
      <c r="AH1289" s="32"/>
      <c r="AI1289" s="23"/>
      <c r="AJ1289" s="17" t="str">
        <f>IF(ISBLANK(Table13[[#This Row],[Discharge Date]]),"Blank","Not Blank")</f>
        <v>Blank</v>
      </c>
    </row>
    <row r="1290" spans="1:36" x14ac:dyDescent="0.25">
      <c r="A1290" s="30">
        <v>1289</v>
      </c>
      <c r="K1290" s="17">
        <f t="shared" si="40"/>
        <v>0</v>
      </c>
      <c r="L1290" s="17">
        <f t="shared" ca="1" si="41"/>
        <v>123</v>
      </c>
      <c r="AH1290" s="32"/>
      <c r="AI1290" s="23"/>
      <c r="AJ1290" s="17" t="str">
        <f>IF(ISBLANK(Table13[[#This Row],[Discharge Date]]),"Blank","Not Blank")</f>
        <v>Blank</v>
      </c>
    </row>
    <row r="1291" spans="1:36" x14ac:dyDescent="0.25">
      <c r="A1291" s="30">
        <v>1290</v>
      </c>
      <c r="K1291" s="17">
        <f t="shared" si="40"/>
        <v>0</v>
      </c>
      <c r="L1291" s="17">
        <f t="shared" ca="1" si="41"/>
        <v>123</v>
      </c>
      <c r="AH1291" s="32"/>
      <c r="AI1291" s="23"/>
      <c r="AJ1291" s="17" t="str">
        <f>IF(ISBLANK(Table13[[#This Row],[Discharge Date]]),"Blank","Not Blank")</f>
        <v>Blank</v>
      </c>
    </row>
    <row r="1292" spans="1:36" x14ac:dyDescent="0.25">
      <c r="A1292" s="30">
        <v>1291</v>
      </c>
      <c r="K1292" s="17">
        <f t="shared" si="40"/>
        <v>0</v>
      </c>
      <c r="L1292" s="17">
        <f t="shared" ca="1" si="41"/>
        <v>123</v>
      </c>
      <c r="AH1292" s="32"/>
      <c r="AI1292" s="23"/>
      <c r="AJ1292" s="17" t="str">
        <f>IF(ISBLANK(Table13[[#This Row],[Discharge Date]]),"Blank","Not Blank")</f>
        <v>Blank</v>
      </c>
    </row>
    <row r="1293" spans="1:36" x14ac:dyDescent="0.25">
      <c r="A1293" s="30">
        <v>1292</v>
      </c>
      <c r="K1293" s="17">
        <f t="shared" si="40"/>
        <v>0</v>
      </c>
      <c r="L1293" s="17">
        <f t="shared" ca="1" si="41"/>
        <v>123</v>
      </c>
      <c r="AH1293" s="32"/>
      <c r="AI1293" s="23"/>
      <c r="AJ1293" s="17" t="str">
        <f>IF(ISBLANK(Table13[[#This Row],[Discharge Date]]),"Blank","Not Blank")</f>
        <v>Blank</v>
      </c>
    </row>
    <row r="1294" spans="1:36" x14ac:dyDescent="0.25">
      <c r="A1294" s="30">
        <v>1293</v>
      </c>
      <c r="K1294" s="17">
        <f t="shared" si="40"/>
        <v>0</v>
      </c>
      <c r="L1294" s="17">
        <f t="shared" ca="1" si="41"/>
        <v>123</v>
      </c>
      <c r="AH1294" s="32"/>
      <c r="AI1294" s="23"/>
      <c r="AJ1294" s="17" t="str">
        <f>IF(ISBLANK(Table13[[#This Row],[Discharge Date]]),"Blank","Not Blank")</f>
        <v>Blank</v>
      </c>
    </row>
    <row r="1295" spans="1:36" x14ac:dyDescent="0.25">
      <c r="A1295" s="30">
        <v>1294</v>
      </c>
      <c r="K1295" s="17">
        <f t="shared" si="40"/>
        <v>0</v>
      </c>
      <c r="L1295" s="17">
        <f t="shared" ca="1" si="41"/>
        <v>123</v>
      </c>
      <c r="AH1295" s="32"/>
      <c r="AI1295" s="23"/>
      <c r="AJ1295" s="17" t="str">
        <f>IF(ISBLANK(Table13[[#This Row],[Discharge Date]]),"Blank","Not Blank")</f>
        <v>Blank</v>
      </c>
    </row>
    <row r="1296" spans="1:36" x14ac:dyDescent="0.25">
      <c r="A1296" s="30">
        <v>1295</v>
      </c>
      <c r="K1296" s="17">
        <f t="shared" si="40"/>
        <v>0</v>
      </c>
      <c r="L1296" s="17">
        <f t="shared" ca="1" si="41"/>
        <v>123</v>
      </c>
      <c r="AH1296" s="32"/>
      <c r="AI1296" s="23"/>
      <c r="AJ1296" s="17" t="str">
        <f>IF(ISBLANK(Table13[[#This Row],[Discharge Date]]),"Blank","Not Blank")</f>
        <v>Blank</v>
      </c>
    </row>
    <row r="1297" spans="1:36" x14ac:dyDescent="0.25">
      <c r="A1297" s="30">
        <v>1296</v>
      </c>
      <c r="K1297" s="17">
        <f t="shared" si="40"/>
        <v>0</v>
      </c>
      <c r="L1297" s="17">
        <f t="shared" ca="1" si="41"/>
        <v>123</v>
      </c>
      <c r="AH1297" s="32"/>
      <c r="AI1297" s="23"/>
      <c r="AJ1297" s="17" t="str">
        <f>IF(ISBLANK(Table13[[#This Row],[Discharge Date]]),"Blank","Not Blank")</f>
        <v>Blank</v>
      </c>
    </row>
    <row r="1298" spans="1:36" x14ac:dyDescent="0.25">
      <c r="A1298" s="30">
        <v>1297</v>
      </c>
      <c r="K1298" s="17">
        <f t="shared" si="40"/>
        <v>0</v>
      </c>
      <c r="L1298" s="17">
        <f t="shared" ca="1" si="41"/>
        <v>123</v>
      </c>
      <c r="AH1298" s="32"/>
      <c r="AI1298" s="23"/>
      <c r="AJ1298" s="17" t="str">
        <f>IF(ISBLANK(Table13[[#This Row],[Discharge Date]]),"Blank","Not Blank")</f>
        <v>Blank</v>
      </c>
    </row>
    <row r="1299" spans="1:36" x14ac:dyDescent="0.25">
      <c r="A1299" s="30">
        <v>1298</v>
      </c>
      <c r="K1299" s="17">
        <f t="shared" si="40"/>
        <v>0</v>
      </c>
      <c r="L1299" s="17">
        <f t="shared" ca="1" si="41"/>
        <v>123</v>
      </c>
      <c r="AH1299" s="32"/>
      <c r="AI1299" s="23"/>
      <c r="AJ1299" s="17" t="str">
        <f>IF(ISBLANK(Table13[[#This Row],[Discharge Date]]),"Blank","Not Blank")</f>
        <v>Blank</v>
      </c>
    </row>
    <row r="1300" spans="1:36" x14ac:dyDescent="0.25">
      <c r="A1300" s="30">
        <v>1299</v>
      </c>
      <c r="K1300" s="17">
        <f t="shared" si="40"/>
        <v>0</v>
      </c>
      <c r="L1300" s="17">
        <f t="shared" ca="1" si="41"/>
        <v>123</v>
      </c>
      <c r="AH1300" s="32"/>
      <c r="AI1300" s="23"/>
      <c r="AJ1300" s="17" t="str">
        <f>IF(ISBLANK(Table13[[#This Row],[Discharge Date]]),"Blank","Not Blank")</f>
        <v>Blank</v>
      </c>
    </row>
    <row r="1301" spans="1:36" x14ac:dyDescent="0.25">
      <c r="A1301" s="30">
        <v>1300</v>
      </c>
      <c r="K1301" s="17">
        <f t="shared" si="40"/>
        <v>0</v>
      </c>
      <c r="L1301" s="17">
        <f t="shared" ca="1" si="41"/>
        <v>123</v>
      </c>
      <c r="AH1301" s="32"/>
      <c r="AI1301" s="23"/>
      <c r="AJ1301" s="17" t="str">
        <f>IF(ISBLANK(Table13[[#This Row],[Discharge Date]]),"Blank","Not Blank")</f>
        <v>Blank</v>
      </c>
    </row>
    <row r="1302" spans="1:36" x14ac:dyDescent="0.25">
      <c r="A1302" s="30">
        <v>1301</v>
      </c>
      <c r="K1302" s="17">
        <f t="shared" si="40"/>
        <v>0</v>
      </c>
      <c r="L1302" s="17">
        <f t="shared" ca="1" si="41"/>
        <v>123</v>
      </c>
      <c r="AH1302" s="32"/>
      <c r="AI1302" s="23"/>
      <c r="AJ1302" s="17" t="str">
        <f>IF(ISBLANK(Table13[[#This Row],[Discharge Date]]),"Blank","Not Blank")</f>
        <v>Blank</v>
      </c>
    </row>
    <row r="1303" spans="1:36" x14ac:dyDescent="0.25">
      <c r="A1303" s="30">
        <v>1302</v>
      </c>
      <c r="K1303" s="17">
        <f t="shared" si="40"/>
        <v>0</v>
      </c>
      <c r="L1303" s="17">
        <f t="shared" ca="1" si="41"/>
        <v>123</v>
      </c>
      <c r="AH1303" s="32"/>
      <c r="AI1303" s="23"/>
      <c r="AJ1303" s="17" t="str">
        <f>IF(ISBLANK(Table13[[#This Row],[Discharge Date]]),"Blank","Not Blank")</f>
        <v>Blank</v>
      </c>
    </row>
    <row r="1304" spans="1:36" x14ac:dyDescent="0.25">
      <c r="A1304" s="30">
        <v>1303</v>
      </c>
      <c r="K1304" s="17">
        <f t="shared" si="40"/>
        <v>0</v>
      </c>
      <c r="L1304" s="17">
        <f t="shared" ca="1" si="41"/>
        <v>123</v>
      </c>
      <c r="AH1304" s="32"/>
      <c r="AI1304" s="23"/>
      <c r="AJ1304" s="17" t="str">
        <f>IF(ISBLANK(Table13[[#This Row],[Discharge Date]]),"Blank","Not Blank")</f>
        <v>Blank</v>
      </c>
    </row>
    <row r="1305" spans="1:36" x14ac:dyDescent="0.25">
      <c r="A1305" s="30">
        <v>1304</v>
      </c>
      <c r="K1305" s="17">
        <f t="shared" si="40"/>
        <v>0</v>
      </c>
      <c r="L1305" s="17">
        <f t="shared" ca="1" si="41"/>
        <v>123</v>
      </c>
      <c r="AH1305" s="32"/>
      <c r="AI1305" s="23"/>
      <c r="AJ1305" s="17" t="str">
        <f>IF(ISBLANK(Table13[[#This Row],[Discharge Date]]),"Blank","Not Blank")</f>
        <v>Blank</v>
      </c>
    </row>
    <row r="1306" spans="1:36" x14ac:dyDescent="0.25">
      <c r="A1306" s="30">
        <v>1305</v>
      </c>
      <c r="K1306" s="17">
        <f t="shared" si="40"/>
        <v>0</v>
      </c>
      <c r="L1306" s="17">
        <f t="shared" ca="1" si="41"/>
        <v>123</v>
      </c>
      <c r="AH1306" s="32"/>
      <c r="AI1306" s="23"/>
      <c r="AJ1306" s="17" t="str">
        <f>IF(ISBLANK(Table13[[#This Row],[Discharge Date]]),"Blank","Not Blank")</f>
        <v>Blank</v>
      </c>
    </row>
    <row r="1307" spans="1:36" x14ac:dyDescent="0.25">
      <c r="A1307" s="30">
        <v>1306</v>
      </c>
      <c r="K1307" s="17">
        <f t="shared" si="40"/>
        <v>0</v>
      </c>
      <c r="L1307" s="17">
        <f t="shared" ca="1" si="41"/>
        <v>123</v>
      </c>
      <c r="AH1307" s="32"/>
      <c r="AI1307" s="23"/>
      <c r="AJ1307" s="17" t="str">
        <f>IF(ISBLANK(Table13[[#This Row],[Discharge Date]]),"Blank","Not Blank")</f>
        <v>Blank</v>
      </c>
    </row>
    <row r="1308" spans="1:36" x14ac:dyDescent="0.25">
      <c r="A1308" s="30">
        <v>1307</v>
      </c>
      <c r="K1308" s="17">
        <f t="shared" si="40"/>
        <v>0</v>
      </c>
      <c r="L1308" s="17">
        <f t="shared" ca="1" si="41"/>
        <v>123</v>
      </c>
      <c r="AH1308" s="32"/>
      <c r="AI1308" s="23"/>
      <c r="AJ1308" s="17" t="str">
        <f>IF(ISBLANK(Table13[[#This Row],[Discharge Date]]),"Blank","Not Blank")</f>
        <v>Blank</v>
      </c>
    </row>
    <row r="1309" spans="1:36" x14ac:dyDescent="0.25">
      <c r="A1309" s="30">
        <v>1308</v>
      </c>
      <c r="K1309" s="17">
        <f t="shared" si="40"/>
        <v>0</v>
      </c>
      <c r="L1309" s="17">
        <f t="shared" ca="1" si="41"/>
        <v>123</v>
      </c>
      <c r="AH1309" s="32"/>
      <c r="AI1309" s="23"/>
      <c r="AJ1309" s="17" t="str">
        <f>IF(ISBLANK(Table13[[#This Row],[Discharge Date]]),"Blank","Not Blank")</f>
        <v>Blank</v>
      </c>
    </row>
    <row r="1310" spans="1:36" x14ac:dyDescent="0.25">
      <c r="A1310" s="30">
        <v>1309</v>
      </c>
      <c r="K1310" s="17">
        <f t="shared" si="40"/>
        <v>0</v>
      </c>
      <c r="L1310" s="17">
        <f t="shared" ca="1" si="41"/>
        <v>123</v>
      </c>
      <c r="AH1310" s="32"/>
      <c r="AI1310" s="23"/>
      <c r="AJ1310" s="17" t="str">
        <f>IF(ISBLANK(Table13[[#This Row],[Discharge Date]]),"Blank","Not Blank")</f>
        <v>Blank</v>
      </c>
    </row>
    <row r="1311" spans="1:36" x14ac:dyDescent="0.25">
      <c r="A1311" s="30">
        <v>1310</v>
      </c>
      <c r="K1311" s="17">
        <f t="shared" si="40"/>
        <v>0</v>
      </c>
      <c r="L1311" s="17">
        <f t="shared" ca="1" si="41"/>
        <v>123</v>
      </c>
      <c r="AH1311" s="32"/>
      <c r="AI1311" s="23"/>
      <c r="AJ1311" s="17" t="str">
        <f>IF(ISBLANK(Table13[[#This Row],[Discharge Date]]),"Blank","Not Blank")</f>
        <v>Blank</v>
      </c>
    </row>
    <row r="1312" spans="1:36" x14ac:dyDescent="0.25">
      <c r="A1312" s="30">
        <v>1311</v>
      </c>
      <c r="K1312" s="17">
        <f t="shared" si="40"/>
        <v>0</v>
      </c>
      <c r="L1312" s="17">
        <f t="shared" ca="1" si="41"/>
        <v>123</v>
      </c>
      <c r="AH1312" s="32"/>
      <c r="AI1312" s="23"/>
      <c r="AJ1312" s="17" t="str">
        <f>IF(ISBLANK(Table13[[#This Row],[Discharge Date]]),"Blank","Not Blank")</f>
        <v>Blank</v>
      </c>
    </row>
    <row r="1313" spans="1:36" x14ac:dyDescent="0.25">
      <c r="A1313" s="30">
        <v>1312</v>
      </c>
      <c r="K1313" s="17">
        <f t="shared" si="40"/>
        <v>0</v>
      </c>
      <c r="L1313" s="17">
        <f t="shared" ca="1" si="41"/>
        <v>123</v>
      </c>
      <c r="AH1313" s="32"/>
      <c r="AI1313" s="23"/>
      <c r="AJ1313" s="17" t="str">
        <f>IF(ISBLANK(Table13[[#This Row],[Discharge Date]]),"Blank","Not Blank")</f>
        <v>Blank</v>
      </c>
    </row>
    <row r="1314" spans="1:36" x14ac:dyDescent="0.25">
      <c r="A1314" s="30">
        <v>1313</v>
      </c>
      <c r="K1314" s="17">
        <f t="shared" si="40"/>
        <v>0</v>
      </c>
      <c r="L1314" s="17">
        <f t="shared" ca="1" si="41"/>
        <v>123</v>
      </c>
      <c r="AH1314" s="32"/>
      <c r="AI1314" s="23"/>
      <c r="AJ1314" s="17" t="str">
        <f>IF(ISBLANK(Table13[[#This Row],[Discharge Date]]),"Blank","Not Blank")</f>
        <v>Blank</v>
      </c>
    </row>
    <row r="1315" spans="1:36" x14ac:dyDescent="0.25">
      <c r="A1315" s="30">
        <v>1314</v>
      </c>
      <c r="K1315" s="17">
        <f t="shared" si="40"/>
        <v>0</v>
      </c>
      <c r="L1315" s="17">
        <f t="shared" ca="1" si="41"/>
        <v>123</v>
      </c>
      <c r="AH1315" s="32"/>
      <c r="AI1315" s="23"/>
      <c r="AJ1315" s="17" t="str">
        <f>IF(ISBLANK(Table13[[#This Row],[Discharge Date]]),"Blank","Not Blank")</f>
        <v>Blank</v>
      </c>
    </row>
    <row r="1316" spans="1:36" x14ac:dyDescent="0.25">
      <c r="A1316" s="30">
        <v>1315</v>
      </c>
      <c r="K1316" s="17">
        <f t="shared" si="40"/>
        <v>0</v>
      </c>
      <c r="L1316" s="17">
        <f t="shared" ca="1" si="41"/>
        <v>123</v>
      </c>
      <c r="AH1316" s="32"/>
      <c r="AI1316" s="23"/>
      <c r="AJ1316" s="17" t="str">
        <f>IF(ISBLANK(Table13[[#This Row],[Discharge Date]]),"Blank","Not Blank")</f>
        <v>Blank</v>
      </c>
    </row>
    <row r="1317" spans="1:36" x14ac:dyDescent="0.25">
      <c r="A1317" s="30">
        <v>1316</v>
      </c>
      <c r="K1317" s="17">
        <f t="shared" si="40"/>
        <v>0</v>
      </c>
      <c r="L1317" s="17">
        <f t="shared" ca="1" si="41"/>
        <v>123</v>
      </c>
      <c r="AH1317" s="32"/>
      <c r="AI1317" s="23"/>
      <c r="AJ1317" s="17" t="str">
        <f>IF(ISBLANK(Table13[[#This Row],[Discharge Date]]),"Blank","Not Blank")</f>
        <v>Blank</v>
      </c>
    </row>
    <row r="1318" spans="1:36" x14ac:dyDescent="0.25">
      <c r="A1318" s="30">
        <v>1317</v>
      </c>
      <c r="K1318" s="17">
        <f t="shared" si="40"/>
        <v>0</v>
      </c>
      <c r="L1318" s="17">
        <f t="shared" ca="1" si="41"/>
        <v>123</v>
      </c>
      <c r="AH1318" s="32"/>
      <c r="AI1318" s="23"/>
      <c r="AJ1318" s="17" t="str">
        <f>IF(ISBLANK(Table13[[#This Row],[Discharge Date]]),"Blank","Not Blank")</f>
        <v>Blank</v>
      </c>
    </row>
    <row r="1319" spans="1:36" x14ac:dyDescent="0.25">
      <c r="A1319" s="30">
        <v>1318</v>
      </c>
      <c r="K1319" s="17">
        <f t="shared" si="40"/>
        <v>0</v>
      </c>
      <c r="L1319" s="17">
        <f t="shared" ca="1" si="41"/>
        <v>123</v>
      </c>
      <c r="AH1319" s="32"/>
      <c r="AI1319" s="23"/>
      <c r="AJ1319" s="17" t="str">
        <f>IF(ISBLANK(Table13[[#This Row],[Discharge Date]]),"Blank","Not Blank")</f>
        <v>Blank</v>
      </c>
    </row>
    <row r="1320" spans="1:36" x14ac:dyDescent="0.25">
      <c r="A1320" s="30">
        <v>1319</v>
      </c>
      <c r="K1320" s="17">
        <f t="shared" si="40"/>
        <v>0</v>
      </c>
      <c r="L1320" s="17">
        <f t="shared" ca="1" si="41"/>
        <v>123</v>
      </c>
      <c r="AH1320" s="32"/>
      <c r="AI1320" s="23"/>
      <c r="AJ1320" s="17" t="str">
        <f>IF(ISBLANK(Table13[[#This Row],[Discharge Date]]),"Blank","Not Blank")</f>
        <v>Blank</v>
      </c>
    </row>
    <row r="1321" spans="1:36" x14ac:dyDescent="0.25">
      <c r="A1321" s="30">
        <v>1320</v>
      </c>
      <c r="K1321" s="17">
        <f t="shared" si="40"/>
        <v>0</v>
      </c>
      <c r="L1321" s="17">
        <f t="shared" ca="1" si="41"/>
        <v>123</v>
      </c>
      <c r="AH1321" s="32"/>
      <c r="AI1321" s="23"/>
      <c r="AJ1321" s="17" t="str">
        <f>IF(ISBLANK(Table13[[#This Row],[Discharge Date]]),"Blank","Not Blank")</f>
        <v>Blank</v>
      </c>
    </row>
    <row r="1322" spans="1:36" x14ac:dyDescent="0.25">
      <c r="A1322" s="30">
        <v>1321</v>
      </c>
      <c r="K1322" s="17">
        <f t="shared" si="40"/>
        <v>0</v>
      </c>
      <c r="L1322" s="17">
        <f t="shared" ca="1" si="41"/>
        <v>123</v>
      </c>
      <c r="AH1322" s="32"/>
      <c r="AI1322" s="23"/>
      <c r="AJ1322" s="17" t="str">
        <f>IF(ISBLANK(Table13[[#This Row],[Discharge Date]]),"Blank","Not Blank")</f>
        <v>Blank</v>
      </c>
    </row>
    <row r="1323" spans="1:36" x14ac:dyDescent="0.25">
      <c r="A1323" s="30">
        <v>1322</v>
      </c>
      <c r="K1323" s="17">
        <f t="shared" si="40"/>
        <v>0</v>
      </c>
      <c r="L1323" s="17">
        <f t="shared" ca="1" si="41"/>
        <v>123</v>
      </c>
      <c r="AH1323" s="32"/>
      <c r="AI1323" s="23"/>
      <c r="AJ1323" s="17" t="str">
        <f>IF(ISBLANK(Table13[[#This Row],[Discharge Date]]),"Blank","Not Blank")</f>
        <v>Blank</v>
      </c>
    </row>
    <row r="1324" spans="1:36" x14ac:dyDescent="0.25">
      <c r="A1324" s="30">
        <v>1323</v>
      </c>
      <c r="K1324" s="17">
        <f t="shared" si="40"/>
        <v>0</v>
      </c>
      <c r="L1324" s="17">
        <f t="shared" ca="1" si="41"/>
        <v>123</v>
      </c>
      <c r="AH1324" s="32"/>
      <c r="AI1324" s="23"/>
      <c r="AJ1324" s="17" t="str">
        <f>IF(ISBLANK(Table13[[#This Row],[Discharge Date]]),"Blank","Not Blank")</f>
        <v>Blank</v>
      </c>
    </row>
    <row r="1325" spans="1:36" x14ac:dyDescent="0.25">
      <c r="A1325" s="30">
        <v>1324</v>
      </c>
      <c r="K1325" s="17">
        <f t="shared" si="40"/>
        <v>0</v>
      </c>
      <c r="L1325" s="17">
        <f t="shared" ca="1" si="41"/>
        <v>123</v>
      </c>
      <c r="AH1325" s="32"/>
      <c r="AI1325" s="23"/>
      <c r="AJ1325" s="17" t="str">
        <f>IF(ISBLANK(Table13[[#This Row],[Discharge Date]]),"Blank","Not Blank")</f>
        <v>Blank</v>
      </c>
    </row>
    <row r="1326" spans="1:36" x14ac:dyDescent="0.25">
      <c r="A1326" s="30">
        <v>1325</v>
      </c>
      <c r="K1326" s="17">
        <f t="shared" si="40"/>
        <v>0</v>
      </c>
      <c r="L1326" s="17">
        <f t="shared" ca="1" si="41"/>
        <v>123</v>
      </c>
      <c r="AH1326" s="32"/>
      <c r="AI1326" s="23"/>
      <c r="AJ1326" s="17" t="str">
        <f>IF(ISBLANK(Table13[[#This Row],[Discharge Date]]),"Blank","Not Blank")</f>
        <v>Blank</v>
      </c>
    </row>
    <row r="1327" spans="1:36" x14ac:dyDescent="0.25">
      <c r="A1327" s="30">
        <v>1326</v>
      </c>
      <c r="K1327" s="17">
        <f t="shared" si="40"/>
        <v>0</v>
      </c>
      <c r="L1327" s="17">
        <f t="shared" ca="1" si="41"/>
        <v>123</v>
      </c>
      <c r="AH1327" s="32"/>
      <c r="AI1327" s="23"/>
      <c r="AJ1327" s="17" t="str">
        <f>IF(ISBLANK(Table13[[#This Row],[Discharge Date]]),"Blank","Not Blank")</f>
        <v>Blank</v>
      </c>
    </row>
    <row r="1328" spans="1:36" x14ac:dyDescent="0.25">
      <c r="A1328" s="30">
        <v>1327</v>
      </c>
      <c r="K1328" s="17">
        <f t="shared" si="40"/>
        <v>0</v>
      </c>
      <c r="L1328" s="17">
        <f t="shared" ca="1" si="41"/>
        <v>123</v>
      </c>
      <c r="AH1328" s="32"/>
      <c r="AI1328" s="23"/>
      <c r="AJ1328" s="17" t="str">
        <f>IF(ISBLANK(Table13[[#This Row],[Discharge Date]]),"Blank","Not Blank")</f>
        <v>Blank</v>
      </c>
    </row>
    <row r="1329" spans="1:36" x14ac:dyDescent="0.25">
      <c r="A1329" s="30">
        <v>1328</v>
      </c>
      <c r="K1329" s="17">
        <f t="shared" si="40"/>
        <v>0</v>
      </c>
      <c r="L1329" s="17">
        <f t="shared" ca="1" si="41"/>
        <v>123</v>
      </c>
      <c r="AH1329" s="32"/>
      <c r="AI1329" s="23"/>
      <c r="AJ1329" s="17" t="str">
        <f>IF(ISBLANK(Table13[[#This Row],[Discharge Date]]),"Blank","Not Blank")</f>
        <v>Blank</v>
      </c>
    </row>
    <row r="1330" spans="1:36" x14ac:dyDescent="0.25">
      <c r="A1330" s="30">
        <v>1329</v>
      </c>
      <c r="K1330" s="17">
        <f t="shared" si="40"/>
        <v>0</v>
      </c>
      <c r="L1330" s="17">
        <f t="shared" ca="1" si="41"/>
        <v>123</v>
      </c>
      <c r="AH1330" s="32"/>
      <c r="AI1330" s="23"/>
      <c r="AJ1330" s="17" t="str">
        <f>IF(ISBLANK(Table13[[#This Row],[Discharge Date]]),"Blank","Not Blank")</f>
        <v>Blank</v>
      </c>
    </row>
    <row r="1331" spans="1:36" x14ac:dyDescent="0.25">
      <c r="A1331" s="30">
        <v>1330</v>
      </c>
      <c r="K1331" s="17">
        <f t="shared" si="40"/>
        <v>0</v>
      </c>
      <c r="L1331" s="17">
        <f t="shared" ca="1" si="41"/>
        <v>123</v>
      </c>
      <c r="AH1331" s="32"/>
      <c r="AI1331" s="23"/>
      <c r="AJ1331" s="17" t="str">
        <f>IF(ISBLANK(Table13[[#This Row],[Discharge Date]]),"Blank","Not Blank")</f>
        <v>Blank</v>
      </c>
    </row>
    <row r="1332" spans="1:36" x14ac:dyDescent="0.25">
      <c r="A1332" s="30">
        <v>1331</v>
      </c>
      <c r="K1332" s="17">
        <f t="shared" si="40"/>
        <v>0</v>
      </c>
      <c r="L1332" s="17">
        <f t="shared" ca="1" si="41"/>
        <v>123</v>
      </c>
      <c r="AH1332" s="32"/>
      <c r="AI1332" s="23"/>
      <c r="AJ1332" s="17" t="str">
        <f>IF(ISBLANK(Table13[[#This Row],[Discharge Date]]),"Blank","Not Blank")</f>
        <v>Blank</v>
      </c>
    </row>
    <row r="1333" spans="1:36" x14ac:dyDescent="0.25">
      <c r="A1333" s="30">
        <v>1332</v>
      </c>
      <c r="K1333" s="17">
        <f t="shared" si="40"/>
        <v>0</v>
      </c>
      <c r="L1333" s="17">
        <f t="shared" ca="1" si="41"/>
        <v>123</v>
      </c>
      <c r="AH1333" s="32"/>
      <c r="AI1333" s="23"/>
      <c r="AJ1333" s="17" t="str">
        <f>IF(ISBLANK(Table13[[#This Row],[Discharge Date]]),"Blank","Not Blank")</f>
        <v>Blank</v>
      </c>
    </row>
    <row r="1334" spans="1:36" x14ac:dyDescent="0.25">
      <c r="A1334" s="30">
        <v>1333</v>
      </c>
      <c r="K1334" s="17">
        <f t="shared" si="40"/>
        <v>0</v>
      </c>
      <c r="L1334" s="17">
        <f t="shared" ca="1" si="41"/>
        <v>123</v>
      </c>
      <c r="AH1334" s="32"/>
      <c r="AI1334" s="23"/>
      <c r="AJ1334" s="17" t="str">
        <f>IF(ISBLANK(Table13[[#This Row],[Discharge Date]]),"Blank","Not Blank")</f>
        <v>Blank</v>
      </c>
    </row>
    <row r="1335" spans="1:36" x14ac:dyDescent="0.25">
      <c r="A1335" s="30">
        <v>1334</v>
      </c>
      <c r="K1335" s="17">
        <f t="shared" si="40"/>
        <v>0</v>
      </c>
      <c r="L1335" s="17">
        <f t="shared" ca="1" si="41"/>
        <v>123</v>
      </c>
      <c r="AH1335" s="32"/>
      <c r="AI1335" s="23"/>
      <c r="AJ1335" s="17" t="str">
        <f>IF(ISBLANK(Table13[[#This Row],[Discharge Date]]),"Blank","Not Blank")</f>
        <v>Blank</v>
      </c>
    </row>
    <row r="1336" spans="1:36" x14ac:dyDescent="0.25">
      <c r="A1336" s="30">
        <v>1335</v>
      </c>
      <c r="K1336" s="17">
        <f t="shared" si="40"/>
        <v>0</v>
      </c>
      <c r="L1336" s="17">
        <f t="shared" ca="1" si="41"/>
        <v>123</v>
      </c>
      <c r="AH1336" s="32"/>
      <c r="AI1336" s="23"/>
      <c r="AJ1336" s="17" t="str">
        <f>IF(ISBLANK(Table13[[#This Row],[Discharge Date]]),"Blank","Not Blank")</f>
        <v>Blank</v>
      </c>
    </row>
    <row r="1337" spans="1:36" x14ac:dyDescent="0.25">
      <c r="A1337" s="30">
        <v>1336</v>
      </c>
      <c r="K1337" s="17">
        <f t="shared" si="40"/>
        <v>0</v>
      </c>
      <c r="L1337" s="17">
        <f t="shared" ca="1" si="41"/>
        <v>123</v>
      </c>
      <c r="AH1337" s="32"/>
      <c r="AI1337" s="23"/>
      <c r="AJ1337" s="17" t="str">
        <f>IF(ISBLANK(Table13[[#This Row],[Discharge Date]]),"Blank","Not Blank")</f>
        <v>Blank</v>
      </c>
    </row>
    <row r="1338" spans="1:36" x14ac:dyDescent="0.25">
      <c r="A1338" s="30">
        <v>1337</v>
      </c>
      <c r="K1338" s="17">
        <f t="shared" si="40"/>
        <v>0</v>
      </c>
      <c r="L1338" s="17">
        <f t="shared" ca="1" si="41"/>
        <v>123</v>
      </c>
      <c r="AH1338" s="32"/>
      <c r="AI1338" s="23"/>
      <c r="AJ1338" s="17" t="str">
        <f>IF(ISBLANK(Table13[[#This Row],[Discharge Date]]),"Blank","Not Blank")</f>
        <v>Blank</v>
      </c>
    </row>
    <row r="1339" spans="1:36" x14ac:dyDescent="0.25">
      <c r="A1339" s="30">
        <v>1338</v>
      </c>
      <c r="K1339" s="17">
        <f t="shared" si="40"/>
        <v>0</v>
      </c>
      <c r="L1339" s="17">
        <f t="shared" ca="1" si="41"/>
        <v>123</v>
      </c>
      <c r="AH1339" s="32"/>
      <c r="AI1339" s="23"/>
      <c r="AJ1339" s="17" t="str">
        <f>IF(ISBLANK(Table13[[#This Row],[Discharge Date]]),"Blank","Not Blank")</f>
        <v>Blank</v>
      </c>
    </row>
    <row r="1340" spans="1:36" x14ac:dyDescent="0.25">
      <c r="A1340" s="30">
        <v>1339</v>
      </c>
      <c r="K1340" s="17">
        <f t="shared" si="40"/>
        <v>0</v>
      </c>
      <c r="L1340" s="17">
        <f t="shared" ca="1" si="41"/>
        <v>123</v>
      </c>
      <c r="AH1340" s="32"/>
      <c r="AI1340" s="23"/>
      <c r="AJ1340" s="17" t="str">
        <f>IF(ISBLANK(Table13[[#This Row],[Discharge Date]]),"Blank","Not Blank")</f>
        <v>Blank</v>
      </c>
    </row>
    <row r="1341" spans="1:36" x14ac:dyDescent="0.25">
      <c r="A1341" s="30">
        <v>1340</v>
      </c>
      <c r="K1341" s="17">
        <f t="shared" si="40"/>
        <v>0</v>
      </c>
      <c r="L1341" s="17">
        <f t="shared" ca="1" si="41"/>
        <v>123</v>
      </c>
      <c r="AH1341" s="32"/>
      <c r="AI1341" s="23"/>
      <c r="AJ1341" s="17" t="str">
        <f>IF(ISBLANK(Table13[[#This Row],[Discharge Date]]),"Blank","Not Blank")</f>
        <v>Blank</v>
      </c>
    </row>
    <row r="1342" spans="1:36" x14ac:dyDescent="0.25">
      <c r="A1342" s="30">
        <v>1341</v>
      </c>
      <c r="K1342" s="17">
        <f t="shared" si="40"/>
        <v>0</v>
      </c>
      <c r="L1342" s="17">
        <f t="shared" ca="1" si="41"/>
        <v>123</v>
      </c>
      <c r="AH1342" s="32"/>
      <c r="AI1342" s="23"/>
      <c r="AJ1342" s="17" t="str">
        <f>IF(ISBLANK(Table13[[#This Row],[Discharge Date]]),"Blank","Not Blank")</f>
        <v>Blank</v>
      </c>
    </row>
    <row r="1343" spans="1:36" x14ac:dyDescent="0.25">
      <c r="A1343" s="30">
        <v>1342</v>
      </c>
      <c r="K1343" s="17">
        <f t="shared" si="40"/>
        <v>0</v>
      </c>
      <c r="L1343" s="17">
        <f t="shared" ca="1" si="41"/>
        <v>123</v>
      </c>
      <c r="AH1343" s="32"/>
      <c r="AI1343" s="23"/>
      <c r="AJ1343" s="17" t="str">
        <f>IF(ISBLANK(Table13[[#This Row],[Discharge Date]]),"Blank","Not Blank")</f>
        <v>Blank</v>
      </c>
    </row>
    <row r="1344" spans="1:36" x14ac:dyDescent="0.25">
      <c r="A1344" s="30">
        <v>1343</v>
      </c>
      <c r="K1344" s="17">
        <f t="shared" si="40"/>
        <v>0</v>
      </c>
      <c r="L1344" s="17">
        <f t="shared" ca="1" si="41"/>
        <v>123</v>
      </c>
      <c r="AH1344" s="32"/>
      <c r="AI1344" s="23"/>
      <c r="AJ1344" s="17" t="str">
        <f>IF(ISBLANK(Table13[[#This Row],[Discharge Date]]),"Blank","Not Blank")</f>
        <v>Blank</v>
      </c>
    </row>
    <row r="1345" spans="1:36" x14ac:dyDescent="0.25">
      <c r="A1345" s="30">
        <v>1344</v>
      </c>
      <c r="K1345" s="17">
        <f t="shared" si="40"/>
        <v>0</v>
      </c>
      <c r="L1345" s="17">
        <f t="shared" ca="1" si="41"/>
        <v>123</v>
      </c>
      <c r="AH1345" s="32"/>
      <c r="AI1345" s="23"/>
      <c r="AJ1345" s="17" t="str">
        <f>IF(ISBLANK(Table13[[#This Row],[Discharge Date]]),"Blank","Not Blank")</f>
        <v>Blank</v>
      </c>
    </row>
    <row r="1346" spans="1:36" x14ac:dyDescent="0.25">
      <c r="A1346" s="30">
        <v>1345</v>
      </c>
      <c r="K1346" s="17">
        <f t="shared" si="40"/>
        <v>0</v>
      </c>
      <c r="L1346" s="17">
        <f t="shared" ca="1" si="41"/>
        <v>123</v>
      </c>
      <c r="AH1346" s="32"/>
      <c r="AI1346" s="23"/>
      <c r="AJ1346" s="17" t="str">
        <f>IF(ISBLANK(Table13[[#This Row],[Discharge Date]]),"Blank","Not Blank")</f>
        <v>Blank</v>
      </c>
    </row>
    <row r="1347" spans="1:36" x14ac:dyDescent="0.25">
      <c r="A1347" s="30">
        <v>1346</v>
      </c>
      <c r="K1347" s="17">
        <f t="shared" ref="K1347:K1410" si="42">INT(ROUND(YEARFRAC(D1347,J1347),1))</f>
        <v>0</v>
      </c>
      <c r="L1347" s="17">
        <f t="shared" ref="L1347:L1410" ca="1" si="43">ROUNDDOWN(YEARFRAC(J1347, TODAY(), 1), 0)</f>
        <v>123</v>
      </c>
      <c r="AH1347" s="32"/>
      <c r="AI1347" s="23"/>
      <c r="AJ1347" s="17" t="str">
        <f>IF(ISBLANK(Table13[[#This Row],[Discharge Date]]),"Blank","Not Blank")</f>
        <v>Blank</v>
      </c>
    </row>
    <row r="1348" spans="1:36" x14ac:dyDescent="0.25">
      <c r="A1348" s="30">
        <v>1347</v>
      </c>
      <c r="K1348" s="17">
        <f t="shared" si="42"/>
        <v>0</v>
      </c>
      <c r="L1348" s="17">
        <f t="shared" ca="1" si="43"/>
        <v>123</v>
      </c>
      <c r="AH1348" s="32"/>
      <c r="AI1348" s="23"/>
      <c r="AJ1348" s="17" t="str">
        <f>IF(ISBLANK(Table13[[#This Row],[Discharge Date]]),"Blank","Not Blank")</f>
        <v>Blank</v>
      </c>
    </row>
    <row r="1349" spans="1:36" x14ac:dyDescent="0.25">
      <c r="A1349" s="30">
        <v>1348</v>
      </c>
      <c r="K1349" s="17">
        <f t="shared" si="42"/>
        <v>0</v>
      </c>
      <c r="L1349" s="17">
        <f t="shared" ca="1" si="43"/>
        <v>123</v>
      </c>
      <c r="AH1349" s="32"/>
      <c r="AI1349" s="23"/>
      <c r="AJ1349" s="17" t="str">
        <f>IF(ISBLANK(Table13[[#This Row],[Discharge Date]]),"Blank","Not Blank")</f>
        <v>Blank</v>
      </c>
    </row>
    <row r="1350" spans="1:36" x14ac:dyDescent="0.25">
      <c r="A1350" s="30">
        <v>1349</v>
      </c>
      <c r="K1350" s="17">
        <f t="shared" si="42"/>
        <v>0</v>
      </c>
      <c r="L1350" s="17">
        <f t="shared" ca="1" si="43"/>
        <v>123</v>
      </c>
      <c r="AH1350" s="32"/>
      <c r="AI1350" s="23"/>
      <c r="AJ1350" s="17" t="str">
        <f>IF(ISBLANK(Table13[[#This Row],[Discharge Date]]),"Blank","Not Blank")</f>
        <v>Blank</v>
      </c>
    </row>
    <row r="1351" spans="1:36" x14ac:dyDescent="0.25">
      <c r="A1351" s="30">
        <v>1350</v>
      </c>
      <c r="K1351" s="17">
        <f t="shared" si="42"/>
        <v>0</v>
      </c>
      <c r="L1351" s="17">
        <f t="shared" ca="1" si="43"/>
        <v>123</v>
      </c>
      <c r="AH1351" s="32"/>
      <c r="AI1351" s="23"/>
      <c r="AJ1351" s="17" t="str">
        <f>IF(ISBLANK(Table13[[#This Row],[Discharge Date]]),"Blank","Not Blank")</f>
        <v>Blank</v>
      </c>
    </row>
    <row r="1352" spans="1:36" x14ac:dyDescent="0.25">
      <c r="A1352" s="30">
        <v>1351</v>
      </c>
      <c r="K1352" s="17">
        <f t="shared" si="42"/>
        <v>0</v>
      </c>
      <c r="L1352" s="17">
        <f t="shared" ca="1" si="43"/>
        <v>123</v>
      </c>
      <c r="AH1352" s="32"/>
      <c r="AI1352" s="23"/>
      <c r="AJ1352" s="17" t="str">
        <f>IF(ISBLANK(Table13[[#This Row],[Discharge Date]]),"Blank","Not Blank")</f>
        <v>Blank</v>
      </c>
    </row>
    <row r="1353" spans="1:36" x14ac:dyDescent="0.25">
      <c r="A1353" s="30">
        <v>1352</v>
      </c>
      <c r="K1353" s="17">
        <f t="shared" si="42"/>
        <v>0</v>
      </c>
      <c r="L1353" s="17">
        <f t="shared" ca="1" si="43"/>
        <v>123</v>
      </c>
      <c r="AH1353" s="32"/>
      <c r="AI1353" s="23"/>
      <c r="AJ1353" s="17" t="str">
        <f>IF(ISBLANK(Table13[[#This Row],[Discharge Date]]),"Blank","Not Blank")</f>
        <v>Blank</v>
      </c>
    </row>
    <row r="1354" spans="1:36" x14ac:dyDescent="0.25">
      <c r="A1354" s="30">
        <v>1353</v>
      </c>
      <c r="K1354" s="17">
        <f t="shared" si="42"/>
        <v>0</v>
      </c>
      <c r="L1354" s="17">
        <f t="shared" ca="1" si="43"/>
        <v>123</v>
      </c>
      <c r="AH1354" s="32"/>
      <c r="AI1354" s="23"/>
      <c r="AJ1354" s="17" t="str">
        <f>IF(ISBLANK(Table13[[#This Row],[Discharge Date]]),"Blank","Not Blank")</f>
        <v>Blank</v>
      </c>
    </row>
    <row r="1355" spans="1:36" x14ac:dyDescent="0.25">
      <c r="A1355" s="30">
        <v>1354</v>
      </c>
      <c r="K1355" s="17">
        <f t="shared" si="42"/>
        <v>0</v>
      </c>
      <c r="L1355" s="17">
        <f t="shared" ca="1" si="43"/>
        <v>123</v>
      </c>
      <c r="AH1355" s="32"/>
      <c r="AI1355" s="23"/>
      <c r="AJ1355" s="17" t="str">
        <f>IF(ISBLANK(Table13[[#This Row],[Discharge Date]]),"Blank","Not Blank")</f>
        <v>Blank</v>
      </c>
    </row>
    <row r="1356" spans="1:36" x14ac:dyDescent="0.25">
      <c r="A1356" s="30">
        <v>1355</v>
      </c>
      <c r="K1356" s="17">
        <f t="shared" si="42"/>
        <v>0</v>
      </c>
      <c r="L1356" s="17">
        <f t="shared" ca="1" si="43"/>
        <v>123</v>
      </c>
      <c r="AH1356" s="32"/>
      <c r="AI1356" s="23"/>
      <c r="AJ1356" s="17" t="str">
        <f>IF(ISBLANK(Table13[[#This Row],[Discharge Date]]),"Blank","Not Blank")</f>
        <v>Blank</v>
      </c>
    </row>
    <row r="1357" spans="1:36" x14ac:dyDescent="0.25">
      <c r="A1357" s="30">
        <v>1356</v>
      </c>
      <c r="K1357" s="17">
        <f t="shared" si="42"/>
        <v>0</v>
      </c>
      <c r="L1357" s="17">
        <f t="shared" ca="1" si="43"/>
        <v>123</v>
      </c>
      <c r="AH1357" s="32"/>
      <c r="AI1357" s="23"/>
      <c r="AJ1357" s="17" t="str">
        <f>IF(ISBLANK(Table13[[#This Row],[Discharge Date]]),"Blank","Not Blank")</f>
        <v>Blank</v>
      </c>
    </row>
    <row r="1358" spans="1:36" x14ac:dyDescent="0.25">
      <c r="A1358" s="30">
        <v>1357</v>
      </c>
      <c r="K1358" s="17">
        <f t="shared" si="42"/>
        <v>0</v>
      </c>
      <c r="L1358" s="17">
        <f t="shared" ca="1" si="43"/>
        <v>123</v>
      </c>
      <c r="AH1358" s="32"/>
      <c r="AI1358" s="23"/>
      <c r="AJ1358" s="17" t="str">
        <f>IF(ISBLANK(Table13[[#This Row],[Discharge Date]]),"Blank","Not Blank")</f>
        <v>Blank</v>
      </c>
    </row>
    <row r="1359" spans="1:36" x14ac:dyDescent="0.25">
      <c r="A1359" s="30">
        <v>1358</v>
      </c>
      <c r="K1359" s="17">
        <f t="shared" si="42"/>
        <v>0</v>
      </c>
      <c r="L1359" s="17">
        <f t="shared" ca="1" si="43"/>
        <v>123</v>
      </c>
      <c r="AH1359" s="32"/>
      <c r="AI1359" s="23"/>
      <c r="AJ1359" s="17" t="str">
        <f>IF(ISBLANK(Table13[[#This Row],[Discharge Date]]),"Blank","Not Blank")</f>
        <v>Blank</v>
      </c>
    </row>
    <row r="1360" spans="1:36" x14ac:dyDescent="0.25">
      <c r="A1360" s="30">
        <v>1359</v>
      </c>
      <c r="K1360" s="17">
        <f t="shared" si="42"/>
        <v>0</v>
      </c>
      <c r="L1360" s="17">
        <f t="shared" ca="1" si="43"/>
        <v>123</v>
      </c>
      <c r="AH1360" s="32"/>
      <c r="AI1360" s="23"/>
      <c r="AJ1360" s="17" t="str">
        <f>IF(ISBLANK(Table13[[#This Row],[Discharge Date]]),"Blank","Not Blank")</f>
        <v>Blank</v>
      </c>
    </row>
    <row r="1361" spans="1:36" x14ac:dyDescent="0.25">
      <c r="A1361" s="30">
        <v>1360</v>
      </c>
      <c r="K1361" s="17">
        <f t="shared" si="42"/>
        <v>0</v>
      </c>
      <c r="L1361" s="17">
        <f t="shared" ca="1" si="43"/>
        <v>123</v>
      </c>
      <c r="AH1361" s="32"/>
      <c r="AI1361" s="23"/>
      <c r="AJ1361" s="17" t="str">
        <f>IF(ISBLANK(Table13[[#This Row],[Discharge Date]]),"Blank","Not Blank")</f>
        <v>Blank</v>
      </c>
    </row>
    <row r="1362" spans="1:36" x14ac:dyDescent="0.25">
      <c r="A1362" s="30">
        <v>1361</v>
      </c>
      <c r="K1362" s="17">
        <f t="shared" si="42"/>
        <v>0</v>
      </c>
      <c r="L1362" s="17">
        <f t="shared" ca="1" si="43"/>
        <v>123</v>
      </c>
      <c r="AH1362" s="32"/>
      <c r="AI1362" s="23"/>
      <c r="AJ1362" s="17" t="str">
        <f>IF(ISBLANK(Table13[[#This Row],[Discharge Date]]),"Blank","Not Blank")</f>
        <v>Blank</v>
      </c>
    </row>
    <row r="1363" spans="1:36" x14ac:dyDescent="0.25">
      <c r="A1363" s="30">
        <v>1362</v>
      </c>
      <c r="K1363" s="17">
        <f t="shared" si="42"/>
        <v>0</v>
      </c>
      <c r="L1363" s="17">
        <f t="shared" ca="1" si="43"/>
        <v>123</v>
      </c>
      <c r="AH1363" s="32"/>
      <c r="AI1363" s="23"/>
      <c r="AJ1363" s="17" t="str">
        <f>IF(ISBLANK(Table13[[#This Row],[Discharge Date]]),"Blank","Not Blank")</f>
        <v>Blank</v>
      </c>
    </row>
    <row r="1364" spans="1:36" x14ac:dyDescent="0.25">
      <c r="A1364" s="30">
        <v>1363</v>
      </c>
      <c r="K1364" s="17">
        <f t="shared" si="42"/>
        <v>0</v>
      </c>
      <c r="L1364" s="17">
        <f t="shared" ca="1" si="43"/>
        <v>123</v>
      </c>
      <c r="AH1364" s="32"/>
      <c r="AI1364" s="23"/>
      <c r="AJ1364" s="17" t="str">
        <f>IF(ISBLANK(Table13[[#This Row],[Discharge Date]]),"Blank","Not Blank")</f>
        <v>Blank</v>
      </c>
    </row>
    <row r="1365" spans="1:36" x14ac:dyDescent="0.25">
      <c r="A1365" s="30">
        <v>1364</v>
      </c>
      <c r="K1365" s="17">
        <f t="shared" si="42"/>
        <v>0</v>
      </c>
      <c r="L1365" s="17">
        <f t="shared" ca="1" si="43"/>
        <v>123</v>
      </c>
      <c r="AH1365" s="32"/>
      <c r="AI1365" s="23"/>
      <c r="AJ1365" s="17" t="str">
        <f>IF(ISBLANK(Table13[[#This Row],[Discharge Date]]),"Blank","Not Blank")</f>
        <v>Blank</v>
      </c>
    </row>
    <row r="1366" spans="1:36" x14ac:dyDescent="0.25">
      <c r="A1366" s="30">
        <v>1365</v>
      </c>
      <c r="K1366" s="17">
        <f t="shared" si="42"/>
        <v>0</v>
      </c>
      <c r="L1366" s="17">
        <f t="shared" ca="1" si="43"/>
        <v>123</v>
      </c>
      <c r="AH1366" s="32"/>
      <c r="AI1366" s="23"/>
      <c r="AJ1366" s="17" t="str">
        <f>IF(ISBLANK(Table13[[#This Row],[Discharge Date]]),"Blank","Not Blank")</f>
        <v>Blank</v>
      </c>
    </row>
    <row r="1367" spans="1:36" x14ac:dyDescent="0.25">
      <c r="A1367" s="30">
        <v>1366</v>
      </c>
      <c r="K1367" s="17">
        <f t="shared" si="42"/>
        <v>0</v>
      </c>
      <c r="L1367" s="17">
        <f t="shared" ca="1" si="43"/>
        <v>123</v>
      </c>
      <c r="AH1367" s="32"/>
      <c r="AI1367" s="23"/>
      <c r="AJ1367" s="17" t="str">
        <f>IF(ISBLANK(Table13[[#This Row],[Discharge Date]]),"Blank","Not Blank")</f>
        <v>Blank</v>
      </c>
    </row>
    <row r="1368" spans="1:36" x14ac:dyDescent="0.25">
      <c r="A1368" s="30">
        <v>1367</v>
      </c>
      <c r="K1368" s="17">
        <f t="shared" si="42"/>
        <v>0</v>
      </c>
      <c r="L1368" s="17">
        <f t="shared" ca="1" si="43"/>
        <v>123</v>
      </c>
      <c r="AH1368" s="32"/>
      <c r="AI1368" s="23"/>
      <c r="AJ1368" s="17" t="str">
        <f>IF(ISBLANK(Table13[[#This Row],[Discharge Date]]),"Blank","Not Blank")</f>
        <v>Blank</v>
      </c>
    </row>
    <row r="1369" spans="1:36" x14ac:dyDescent="0.25">
      <c r="A1369" s="30">
        <v>1368</v>
      </c>
      <c r="K1369" s="17">
        <f t="shared" si="42"/>
        <v>0</v>
      </c>
      <c r="L1369" s="17">
        <f t="shared" ca="1" si="43"/>
        <v>123</v>
      </c>
      <c r="AH1369" s="32"/>
      <c r="AI1369" s="23"/>
      <c r="AJ1369" s="17" t="str">
        <f>IF(ISBLANK(Table13[[#This Row],[Discharge Date]]),"Blank","Not Blank")</f>
        <v>Blank</v>
      </c>
    </row>
    <row r="1370" spans="1:36" x14ac:dyDescent="0.25">
      <c r="A1370" s="30">
        <v>1369</v>
      </c>
      <c r="K1370" s="17">
        <f t="shared" si="42"/>
        <v>0</v>
      </c>
      <c r="L1370" s="17">
        <f t="shared" ca="1" si="43"/>
        <v>123</v>
      </c>
      <c r="AH1370" s="32"/>
      <c r="AI1370" s="23"/>
      <c r="AJ1370" s="17" t="str">
        <f>IF(ISBLANK(Table13[[#This Row],[Discharge Date]]),"Blank","Not Blank")</f>
        <v>Blank</v>
      </c>
    </row>
    <row r="1371" spans="1:36" x14ac:dyDescent="0.25">
      <c r="A1371" s="30">
        <v>1370</v>
      </c>
      <c r="K1371" s="17">
        <f t="shared" si="42"/>
        <v>0</v>
      </c>
      <c r="L1371" s="17">
        <f t="shared" ca="1" si="43"/>
        <v>123</v>
      </c>
      <c r="AH1371" s="32"/>
      <c r="AI1371" s="23"/>
      <c r="AJ1371" s="17" t="str">
        <f>IF(ISBLANK(Table13[[#This Row],[Discharge Date]]),"Blank","Not Blank")</f>
        <v>Blank</v>
      </c>
    </row>
    <row r="1372" spans="1:36" x14ac:dyDescent="0.25">
      <c r="A1372" s="30">
        <v>1371</v>
      </c>
      <c r="K1372" s="17">
        <f t="shared" si="42"/>
        <v>0</v>
      </c>
      <c r="L1372" s="17">
        <f t="shared" ca="1" si="43"/>
        <v>123</v>
      </c>
      <c r="AH1372" s="32"/>
      <c r="AI1372" s="23"/>
      <c r="AJ1372" s="17" t="str">
        <f>IF(ISBLANK(Table13[[#This Row],[Discharge Date]]),"Blank","Not Blank")</f>
        <v>Blank</v>
      </c>
    </row>
    <row r="1373" spans="1:36" x14ac:dyDescent="0.25">
      <c r="A1373" s="30">
        <v>1372</v>
      </c>
      <c r="K1373" s="17">
        <f t="shared" si="42"/>
        <v>0</v>
      </c>
      <c r="L1373" s="17">
        <f t="shared" ca="1" si="43"/>
        <v>123</v>
      </c>
      <c r="AH1373" s="32"/>
      <c r="AI1373" s="23"/>
      <c r="AJ1373" s="17" t="str">
        <f>IF(ISBLANK(Table13[[#This Row],[Discharge Date]]),"Blank","Not Blank")</f>
        <v>Blank</v>
      </c>
    </row>
    <row r="1374" spans="1:36" x14ac:dyDescent="0.25">
      <c r="A1374" s="30">
        <v>1373</v>
      </c>
      <c r="K1374" s="17">
        <f t="shared" si="42"/>
        <v>0</v>
      </c>
      <c r="L1374" s="17">
        <f t="shared" ca="1" si="43"/>
        <v>123</v>
      </c>
      <c r="AH1374" s="32"/>
      <c r="AI1374" s="23"/>
      <c r="AJ1374" s="17" t="str">
        <f>IF(ISBLANK(Table13[[#This Row],[Discharge Date]]),"Blank","Not Blank")</f>
        <v>Blank</v>
      </c>
    </row>
    <row r="1375" spans="1:36" x14ac:dyDescent="0.25">
      <c r="A1375" s="30">
        <v>1374</v>
      </c>
      <c r="K1375" s="17">
        <f t="shared" si="42"/>
        <v>0</v>
      </c>
      <c r="L1375" s="17">
        <f t="shared" ca="1" si="43"/>
        <v>123</v>
      </c>
      <c r="AH1375" s="32"/>
      <c r="AI1375" s="23"/>
      <c r="AJ1375" s="17" t="str">
        <f>IF(ISBLANK(Table13[[#This Row],[Discharge Date]]),"Blank","Not Blank")</f>
        <v>Blank</v>
      </c>
    </row>
    <row r="1376" spans="1:36" x14ac:dyDescent="0.25">
      <c r="A1376" s="30">
        <v>1375</v>
      </c>
      <c r="K1376" s="17">
        <f t="shared" si="42"/>
        <v>0</v>
      </c>
      <c r="L1376" s="17">
        <f t="shared" ca="1" si="43"/>
        <v>123</v>
      </c>
      <c r="AH1376" s="32"/>
      <c r="AI1376" s="23"/>
      <c r="AJ1376" s="17" t="str">
        <f>IF(ISBLANK(Table13[[#This Row],[Discharge Date]]),"Blank","Not Blank")</f>
        <v>Blank</v>
      </c>
    </row>
    <row r="1377" spans="1:36" x14ac:dyDescent="0.25">
      <c r="A1377" s="30">
        <v>1376</v>
      </c>
      <c r="K1377" s="17">
        <f t="shared" si="42"/>
        <v>0</v>
      </c>
      <c r="L1377" s="17">
        <f t="shared" ca="1" si="43"/>
        <v>123</v>
      </c>
      <c r="AH1377" s="32"/>
      <c r="AI1377" s="23"/>
      <c r="AJ1377" s="17" t="str">
        <f>IF(ISBLANK(Table13[[#This Row],[Discharge Date]]),"Blank","Not Blank")</f>
        <v>Blank</v>
      </c>
    </row>
    <row r="1378" spans="1:36" x14ac:dyDescent="0.25">
      <c r="A1378" s="30">
        <v>1377</v>
      </c>
      <c r="K1378" s="17">
        <f t="shared" si="42"/>
        <v>0</v>
      </c>
      <c r="L1378" s="17">
        <f t="shared" ca="1" si="43"/>
        <v>123</v>
      </c>
      <c r="AH1378" s="32"/>
      <c r="AI1378" s="23"/>
      <c r="AJ1378" s="17" t="str">
        <f>IF(ISBLANK(Table13[[#This Row],[Discharge Date]]),"Blank","Not Blank")</f>
        <v>Blank</v>
      </c>
    </row>
    <row r="1379" spans="1:36" x14ac:dyDescent="0.25">
      <c r="A1379" s="30">
        <v>1378</v>
      </c>
      <c r="K1379" s="17">
        <f t="shared" si="42"/>
        <v>0</v>
      </c>
      <c r="L1379" s="17">
        <f t="shared" ca="1" si="43"/>
        <v>123</v>
      </c>
      <c r="AH1379" s="32"/>
      <c r="AI1379" s="23"/>
      <c r="AJ1379" s="17" t="str">
        <f>IF(ISBLANK(Table13[[#This Row],[Discharge Date]]),"Blank","Not Blank")</f>
        <v>Blank</v>
      </c>
    </row>
    <row r="1380" spans="1:36" x14ac:dyDescent="0.25">
      <c r="A1380" s="30">
        <v>1379</v>
      </c>
      <c r="K1380" s="17">
        <f t="shared" si="42"/>
        <v>0</v>
      </c>
      <c r="L1380" s="17">
        <f t="shared" ca="1" si="43"/>
        <v>123</v>
      </c>
      <c r="AH1380" s="32"/>
      <c r="AI1380" s="23"/>
      <c r="AJ1380" s="17" t="str">
        <f>IF(ISBLANK(Table13[[#This Row],[Discharge Date]]),"Blank","Not Blank")</f>
        <v>Blank</v>
      </c>
    </row>
    <row r="1381" spans="1:36" x14ac:dyDescent="0.25">
      <c r="A1381" s="30">
        <v>1380</v>
      </c>
      <c r="K1381" s="17">
        <f t="shared" si="42"/>
        <v>0</v>
      </c>
      <c r="L1381" s="17">
        <f t="shared" ca="1" si="43"/>
        <v>123</v>
      </c>
      <c r="AH1381" s="32"/>
      <c r="AI1381" s="23"/>
      <c r="AJ1381" s="17" t="str">
        <f>IF(ISBLANK(Table13[[#This Row],[Discharge Date]]),"Blank","Not Blank")</f>
        <v>Blank</v>
      </c>
    </row>
    <row r="1382" spans="1:36" x14ac:dyDescent="0.25">
      <c r="A1382" s="30">
        <v>1381</v>
      </c>
      <c r="K1382" s="17">
        <f t="shared" si="42"/>
        <v>0</v>
      </c>
      <c r="L1382" s="17">
        <f t="shared" ca="1" si="43"/>
        <v>123</v>
      </c>
      <c r="AH1382" s="32"/>
      <c r="AI1382" s="23"/>
      <c r="AJ1382" s="17" t="str">
        <f>IF(ISBLANK(Table13[[#This Row],[Discharge Date]]),"Blank","Not Blank")</f>
        <v>Blank</v>
      </c>
    </row>
    <row r="1383" spans="1:36" x14ac:dyDescent="0.25">
      <c r="A1383" s="30">
        <v>1382</v>
      </c>
      <c r="K1383" s="17">
        <f t="shared" si="42"/>
        <v>0</v>
      </c>
      <c r="L1383" s="17">
        <f t="shared" ca="1" si="43"/>
        <v>123</v>
      </c>
      <c r="AH1383" s="32"/>
      <c r="AI1383" s="23"/>
      <c r="AJ1383" s="17" t="str">
        <f>IF(ISBLANK(Table13[[#This Row],[Discharge Date]]),"Blank","Not Blank")</f>
        <v>Blank</v>
      </c>
    </row>
    <row r="1384" spans="1:36" x14ac:dyDescent="0.25">
      <c r="A1384" s="30">
        <v>1383</v>
      </c>
      <c r="K1384" s="17">
        <f t="shared" si="42"/>
        <v>0</v>
      </c>
      <c r="L1384" s="17">
        <f t="shared" ca="1" si="43"/>
        <v>123</v>
      </c>
      <c r="AH1384" s="32"/>
      <c r="AI1384" s="23"/>
      <c r="AJ1384" s="17" t="str">
        <f>IF(ISBLANK(Table13[[#This Row],[Discharge Date]]),"Blank","Not Blank")</f>
        <v>Blank</v>
      </c>
    </row>
    <row r="1385" spans="1:36" x14ac:dyDescent="0.25">
      <c r="A1385" s="30">
        <v>1384</v>
      </c>
      <c r="K1385" s="17">
        <f t="shared" si="42"/>
        <v>0</v>
      </c>
      <c r="L1385" s="17">
        <f t="shared" ca="1" si="43"/>
        <v>123</v>
      </c>
      <c r="AH1385" s="32"/>
      <c r="AI1385" s="23"/>
      <c r="AJ1385" s="17" t="str">
        <f>IF(ISBLANK(Table13[[#This Row],[Discharge Date]]),"Blank","Not Blank")</f>
        <v>Blank</v>
      </c>
    </row>
    <row r="1386" spans="1:36" x14ac:dyDescent="0.25">
      <c r="A1386" s="30">
        <v>1385</v>
      </c>
      <c r="K1386" s="17">
        <f t="shared" si="42"/>
        <v>0</v>
      </c>
      <c r="L1386" s="17">
        <f t="shared" ca="1" si="43"/>
        <v>123</v>
      </c>
      <c r="AH1386" s="32"/>
      <c r="AI1386" s="23"/>
      <c r="AJ1386" s="17" t="str">
        <f>IF(ISBLANK(Table13[[#This Row],[Discharge Date]]),"Blank","Not Blank")</f>
        <v>Blank</v>
      </c>
    </row>
    <row r="1387" spans="1:36" x14ac:dyDescent="0.25">
      <c r="A1387" s="30">
        <v>1386</v>
      </c>
      <c r="K1387" s="17">
        <f t="shared" si="42"/>
        <v>0</v>
      </c>
      <c r="L1387" s="17">
        <f t="shared" ca="1" si="43"/>
        <v>123</v>
      </c>
      <c r="AH1387" s="32"/>
      <c r="AI1387" s="23"/>
      <c r="AJ1387" s="17" t="str">
        <f>IF(ISBLANK(Table13[[#This Row],[Discharge Date]]),"Blank","Not Blank")</f>
        <v>Blank</v>
      </c>
    </row>
    <row r="1388" spans="1:36" x14ac:dyDescent="0.25">
      <c r="A1388" s="30">
        <v>1387</v>
      </c>
      <c r="K1388" s="17">
        <f t="shared" si="42"/>
        <v>0</v>
      </c>
      <c r="L1388" s="17">
        <f t="shared" ca="1" si="43"/>
        <v>123</v>
      </c>
      <c r="AH1388" s="32"/>
      <c r="AI1388" s="23"/>
      <c r="AJ1388" s="17" t="str">
        <f>IF(ISBLANK(Table13[[#This Row],[Discharge Date]]),"Blank","Not Blank")</f>
        <v>Blank</v>
      </c>
    </row>
    <row r="1389" spans="1:36" x14ac:dyDescent="0.25">
      <c r="A1389" s="30">
        <v>1388</v>
      </c>
      <c r="K1389" s="17">
        <f t="shared" si="42"/>
        <v>0</v>
      </c>
      <c r="L1389" s="17">
        <f t="shared" ca="1" si="43"/>
        <v>123</v>
      </c>
      <c r="AH1389" s="32"/>
      <c r="AI1389" s="23"/>
      <c r="AJ1389" s="17" t="str">
        <f>IF(ISBLANK(Table13[[#This Row],[Discharge Date]]),"Blank","Not Blank")</f>
        <v>Blank</v>
      </c>
    </row>
    <row r="1390" spans="1:36" x14ac:dyDescent="0.25">
      <c r="A1390" s="30">
        <v>1389</v>
      </c>
      <c r="K1390" s="17">
        <f t="shared" si="42"/>
        <v>0</v>
      </c>
      <c r="L1390" s="17">
        <f t="shared" ca="1" si="43"/>
        <v>123</v>
      </c>
      <c r="AH1390" s="32"/>
      <c r="AI1390" s="23"/>
      <c r="AJ1390" s="17" t="str">
        <f>IF(ISBLANK(Table13[[#This Row],[Discharge Date]]),"Blank","Not Blank")</f>
        <v>Blank</v>
      </c>
    </row>
    <row r="1391" spans="1:36" x14ac:dyDescent="0.25">
      <c r="A1391" s="30">
        <v>1390</v>
      </c>
      <c r="K1391" s="17">
        <f t="shared" si="42"/>
        <v>0</v>
      </c>
      <c r="L1391" s="17">
        <f t="shared" ca="1" si="43"/>
        <v>123</v>
      </c>
      <c r="AH1391" s="32"/>
      <c r="AI1391" s="23"/>
      <c r="AJ1391" s="17" t="str">
        <f>IF(ISBLANK(Table13[[#This Row],[Discharge Date]]),"Blank","Not Blank")</f>
        <v>Blank</v>
      </c>
    </row>
    <row r="1392" spans="1:36" x14ac:dyDescent="0.25">
      <c r="A1392" s="30">
        <v>1391</v>
      </c>
      <c r="K1392" s="17">
        <f t="shared" si="42"/>
        <v>0</v>
      </c>
      <c r="L1392" s="17">
        <f t="shared" ca="1" si="43"/>
        <v>123</v>
      </c>
      <c r="AH1392" s="32"/>
      <c r="AI1392" s="23"/>
      <c r="AJ1392" s="17" t="str">
        <f>IF(ISBLANK(Table13[[#This Row],[Discharge Date]]),"Blank","Not Blank")</f>
        <v>Blank</v>
      </c>
    </row>
    <row r="1393" spans="1:36" x14ac:dyDescent="0.25">
      <c r="A1393" s="30">
        <v>1392</v>
      </c>
      <c r="K1393" s="17">
        <f t="shared" si="42"/>
        <v>0</v>
      </c>
      <c r="L1393" s="17">
        <f t="shared" ca="1" si="43"/>
        <v>123</v>
      </c>
      <c r="AH1393" s="32"/>
      <c r="AI1393" s="23"/>
      <c r="AJ1393" s="17" t="str">
        <f>IF(ISBLANK(Table13[[#This Row],[Discharge Date]]),"Blank","Not Blank")</f>
        <v>Blank</v>
      </c>
    </row>
    <row r="1394" spans="1:36" x14ac:dyDescent="0.25">
      <c r="A1394" s="30">
        <v>1393</v>
      </c>
      <c r="K1394" s="17">
        <f t="shared" si="42"/>
        <v>0</v>
      </c>
      <c r="L1394" s="17">
        <f t="shared" ca="1" si="43"/>
        <v>123</v>
      </c>
      <c r="AH1394" s="32"/>
      <c r="AI1394" s="23"/>
      <c r="AJ1394" s="17" t="str">
        <f>IF(ISBLANK(Table13[[#This Row],[Discharge Date]]),"Blank","Not Blank")</f>
        <v>Blank</v>
      </c>
    </row>
    <row r="1395" spans="1:36" x14ac:dyDescent="0.25">
      <c r="A1395" s="30">
        <v>1394</v>
      </c>
      <c r="K1395" s="17">
        <f t="shared" si="42"/>
        <v>0</v>
      </c>
      <c r="L1395" s="17">
        <f t="shared" ca="1" si="43"/>
        <v>123</v>
      </c>
      <c r="AH1395" s="32"/>
      <c r="AI1395" s="23"/>
      <c r="AJ1395" s="17" t="str">
        <f>IF(ISBLANK(Table13[[#This Row],[Discharge Date]]),"Blank","Not Blank")</f>
        <v>Blank</v>
      </c>
    </row>
    <row r="1396" spans="1:36" x14ac:dyDescent="0.25">
      <c r="A1396" s="30">
        <v>1395</v>
      </c>
      <c r="K1396" s="17">
        <f t="shared" si="42"/>
        <v>0</v>
      </c>
      <c r="L1396" s="17">
        <f t="shared" ca="1" si="43"/>
        <v>123</v>
      </c>
      <c r="AH1396" s="32"/>
      <c r="AI1396" s="23"/>
      <c r="AJ1396" s="17" t="str">
        <f>IF(ISBLANK(Table13[[#This Row],[Discharge Date]]),"Blank","Not Blank")</f>
        <v>Blank</v>
      </c>
    </row>
    <row r="1397" spans="1:36" x14ac:dyDescent="0.25">
      <c r="A1397" s="30">
        <v>1396</v>
      </c>
      <c r="K1397" s="17">
        <f t="shared" si="42"/>
        <v>0</v>
      </c>
      <c r="L1397" s="17">
        <f t="shared" ca="1" si="43"/>
        <v>123</v>
      </c>
      <c r="AH1397" s="32"/>
      <c r="AI1397" s="23"/>
      <c r="AJ1397" s="17" t="str">
        <f>IF(ISBLANK(Table13[[#This Row],[Discharge Date]]),"Blank","Not Blank")</f>
        <v>Blank</v>
      </c>
    </row>
    <row r="1398" spans="1:36" x14ac:dyDescent="0.25">
      <c r="A1398" s="30">
        <v>1397</v>
      </c>
      <c r="K1398" s="17">
        <f t="shared" si="42"/>
        <v>0</v>
      </c>
      <c r="L1398" s="17">
        <f t="shared" ca="1" si="43"/>
        <v>123</v>
      </c>
      <c r="AH1398" s="32"/>
      <c r="AI1398" s="23"/>
      <c r="AJ1398" s="17" t="str">
        <f>IF(ISBLANK(Table13[[#This Row],[Discharge Date]]),"Blank","Not Blank")</f>
        <v>Blank</v>
      </c>
    </row>
    <row r="1399" spans="1:36" x14ac:dyDescent="0.25">
      <c r="A1399" s="30">
        <v>1398</v>
      </c>
      <c r="K1399" s="17">
        <f t="shared" si="42"/>
        <v>0</v>
      </c>
      <c r="L1399" s="17">
        <f t="shared" ca="1" si="43"/>
        <v>123</v>
      </c>
      <c r="AH1399" s="32"/>
      <c r="AI1399" s="23"/>
      <c r="AJ1399" s="17" t="str">
        <f>IF(ISBLANK(Table13[[#This Row],[Discharge Date]]),"Blank","Not Blank")</f>
        <v>Blank</v>
      </c>
    </row>
    <row r="1400" spans="1:36" x14ac:dyDescent="0.25">
      <c r="A1400" s="30">
        <v>1399</v>
      </c>
      <c r="K1400" s="17">
        <f t="shared" si="42"/>
        <v>0</v>
      </c>
      <c r="L1400" s="17">
        <f t="shared" ca="1" si="43"/>
        <v>123</v>
      </c>
      <c r="AH1400" s="32"/>
      <c r="AI1400" s="23"/>
      <c r="AJ1400" s="17" t="str">
        <f>IF(ISBLANK(Table13[[#This Row],[Discharge Date]]),"Blank","Not Blank")</f>
        <v>Blank</v>
      </c>
    </row>
    <row r="1401" spans="1:36" x14ac:dyDescent="0.25">
      <c r="A1401" s="30">
        <v>1400</v>
      </c>
      <c r="K1401" s="17">
        <f t="shared" si="42"/>
        <v>0</v>
      </c>
      <c r="L1401" s="17">
        <f t="shared" ca="1" si="43"/>
        <v>123</v>
      </c>
      <c r="AH1401" s="32"/>
      <c r="AI1401" s="23"/>
      <c r="AJ1401" s="17" t="str">
        <f>IF(ISBLANK(Table13[[#This Row],[Discharge Date]]),"Blank","Not Blank")</f>
        <v>Blank</v>
      </c>
    </row>
    <row r="1402" spans="1:36" x14ac:dyDescent="0.25">
      <c r="A1402" s="30">
        <v>1401</v>
      </c>
      <c r="K1402" s="17">
        <f t="shared" si="42"/>
        <v>0</v>
      </c>
      <c r="L1402" s="17">
        <f t="shared" ca="1" si="43"/>
        <v>123</v>
      </c>
      <c r="AH1402" s="32"/>
      <c r="AI1402" s="23"/>
      <c r="AJ1402" s="17" t="str">
        <f>IF(ISBLANK(Table13[[#This Row],[Discharge Date]]),"Blank","Not Blank")</f>
        <v>Blank</v>
      </c>
    </row>
    <row r="1403" spans="1:36" x14ac:dyDescent="0.25">
      <c r="A1403" s="30">
        <v>1402</v>
      </c>
      <c r="K1403" s="17">
        <f t="shared" si="42"/>
        <v>0</v>
      </c>
      <c r="L1403" s="17">
        <f t="shared" ca="1" si="43"/>
        <v>123</v>
      </c>
      <c r="AH1403" s="32"/>
      <c r="AI1403" s="23"/>
      <c r="AJ1403" s="17" t="str">
        <f>IF(ISBLANK(Table13[[#This Row],[Discharge Date]]),"Blank","Not Blank")</f>
        <v>Blank</v>
      </c>
    </row>
    <row r="1404" spans="1:36" x14ac:dyDescent="0.25">
      <c r="A1404" s="30">
        <v>1403</v>
      </c>
      <c r="K1404" s="17">
        <f t="shared" si="42"/>
        <v>0</v>
      </c>
      <c r="L1404" s="17">
        <f t="shared" ca="1" si="43"/>
        <v>123</v>
      </c>
      <c r="AH1404" s="32"/>
      <c r="AI1404" s="23"/>
      <c r="AJ1404" s="17" t="str">
        <f>IF(ISBLANK(Table13[[#This Row],[Discharge Date]]),"Blank","Not Blank")</f>
        <v>Blank</v>
      </c>
    </row>
    <row r="1405" spans="1:36" x14ac:dyDescent="0.25">
      <c r="A1405" s="30">
        <v>1404</v>
      </c>
      <c r="K1405" s="17">
        <f t="shared" si="42"/>
        <v>0</v>
      </c>
      <c r="L1405" s="17">
        <f t="shared" ca="1" si="43"/>
        <v>123</v>
      </c>
      <c r="AH1405" s="32"/>
      <c r="AI1405" s="23"/>
      <c r="AJ1405" s="17" t="str">
        <f>IF(ISBLANK(Table13[[#This Row],[Discharge Date]]),"Blank","Not Blank")</f>
        <v>Blank</v>
      </c>
    </row>
    <row r="1406" spans="1:36" x14ac:dyDescent="0.25">
      <c r="A1406" s="30">
        <v>1405</v>
      </c>
      <c r="K1406" s="17">
        <f t="shared" si="42"/>
        <v>0</v>
      </c>
      <c r="L1406" s="17">
        <f t="shared" ca="1" si="43"/>
        <v>123</v>
      </c>
      <c r="AH1406" s="32"/>
      <c r="AI1406" s="23"/>
      <c r="AJ1406" s="17" t="str">
        <f>IF(ISBLANK(Table13[[#This Row],[Discharge Date]]),"Blank","Not Blank")</f>
        <v>Blank</v>
      </c>
    </row>
    <row r="1407" spans="1:36" x14ac:dyDescent="0.25">
      <c r="A1407" s="30">
        <v>1406</v>
      </c>
      <c r="K1407" s="17">
        <f t="shared" si="42"/>
        <v>0</v>
      </c>
      <c r="L1407" s="17">
        <f t="shared" ca="1" si="43"/>
        <v>123</v>
      </c>
      <c r="AH1407" s="32"/>
      <c r="AI1407" s="23"/>
      <c r="AJ1407" s="17" t="str">
        <f>IF(ISBLANK(Table13[[#This Row],[Discharge Date]]),"Blank","Not Blank")</f>
        <v>Blank</v>
      </c>
    </row>
    <row r="1408" spans="1:36" x14ac:dyDescent="0.25">
      <c r="A1408" s="30">
        <v>1407</v>
      </c>
      <c r="K1408" s="17">
        <f t="shared" si="42"/>
        <v>0</v>
      </c>
      <c r="L1408" s="17">
        <f t="shared" ca="1" si="43"/>
        <v>123</v>
      </c>
      <c r="AH1408" s="32"/>
      <c r="AI1408" s="23"/>
      <c r="AJ1408" s="17" t="str">
        <f>IF(ISBLANK(Table13[[#This Row],[Discharge Date]]),"Blank","Not Blank")</f>
        <v>Blank</v>
      </c>
    </row>
    <row r="1409" spans="1:36" x14ac:dyDescent="0.25">
      <c r="A1409" s="30">
        <v>1408</v>
      </c>
      <c r="K1409" s="17">
        <f t="shared" si="42"/>
        <v>0</v>
      </c>
      <c r="L1409" s="17">
        <f t="shared" ca="1" si="43"/>
        <v>123</v>
      </c>
      <c r="AH1409" s="32"/>
      <c r="AI1409" s="23"/>
      <c r="AJ1409" s="17" t="str">
        <f>IF(ISBLANK(Table13[[#This Row],[Discharge Date]]),"Blank","Not Blank")</f>
        <v>Blank</v>
      </c>
    </row>
    <row r="1410" spans="1:36" x14ac:dyDescent="0.25">
      <c r="A1410" s="30">
        <v>1409</v>
      </c>
      <c r="K1410" s="17">
        <f t="shared" si="42"/>
        <v>0</v>
      </c>
      <c r="L1410" s="17">
        <f t="shared" ca="1" si="43"/>
        <v>123</v>
      </c>
      <c r="AH1410" s="32"/>
      <c r="AI1410" s="23"/>
      <c r="AJ1410" s="17" t="str">
        <f>IF(ISBLANK(Table13[[#This Row],[Discharge Date]]),"Blank","Not Blank")</f>
        <v>Blank</v>
      </c>
    </row>
    <row r="1411" spans="1:36" x14ac:dyDescent="0.25">
      <c r="A1411" s="30">
        <v>1410</v>
      </c>
      <c r="K1411" s="17">
        <f t="shared" ref="K1411:K1474" si="44">INT(ROUND(YEARFRAC(D1411,J1411),1))</f>
        <v>0</v>
      </c>
      <c r="L1411" s="17">
        <f t="shared" ref="L1411:L1474" ca="1" si="45">ROUNDDOWN(YEARFRAC(J1411, TODAY(), 1), 0)</f>
        <v>123</v>
      </c>
      <c r="AH1411" s="32"/>
      <c r="AI1411" s="23"/>
      <c r="AJ1411" s="17" t="str">
        <f>IF(ISBLANK(Table13[[#This Row],[Discharge Date]]),"Blank","Not Blank")</f>
        <v>Blank</v>
      </c>
    </row>
    <row r="1412" spans="1:36" x14ac:dyDescent="0.25">
      <c r="A1412" s="30">
        <v>1411</v>
      </c>
      <c r="K1412" s="17">
        <f t="shared" si="44"/>
        <v>0</v>
      </c>
      <c r="L1412" s="17">
        <f t="shared" ca="1" si="45"/>
        <v>123</v>
      </c>
      <c r="AH1412" s="32"/>
      <c r="AI1412" s="23"/>
      <c r="AJ1412" s="17" t="str">
        <f>IF(ISBLANK(Table13[[#This Row],[Discharge Date]]),"Blank","Not Blank")</f>
        <v>Blank</v>
      </c>
    </row>
    <row r="1413" spans="1:36" x14ac:dyDescent="0.25">
      <c r="A1413" s="30">
        <v>1412</v>
      </c>
      <c r="K1413" s="17">
        <f t="shared" si="44"/>
        <v>0</v>
      </c>
      <c r="L1413" s="17">
        <f t="shared" ca="1" si="45"/>
        <v>123</v>
      </c>
      <c r="AH1413" s="32"/>
      <c r="AI1413" s="23"/>
      <c r="AJ1413" s="17" t="str">
        <f>IF(ISBLANK(Table13[[#This Row],[Discharge Date]]),"Blank","Not Blank")</f>
        <v>Blank</v>
      </c>
    </row>
    <row r="1414" spans="1:36" x14ac:dyDescent="0.25">
      <c r="A1414" s="30">
        <v>1413</v>
      </c>
      <c r="K1414" s="17">
        <f t="shared" si="44"/>
        <v>0</v>
      </c>
      <c r="L1414" s="17">
        <f t="shared" ca="1" si="45"/>
        <v>123</v>
      </c>
      <c r="AH1414" s="32"/>
      <c r="AI1414" s="23"/>
      <c r="AJ1414" s="17" t="str">
        <f>IF(ISBLANK(Table13[[#This Row],[Discharge Date]]),"Blank","Not Blank")</f>
        <v>Blank</v>
      </c>
    </row>
    <row r="1415" spans="1:36" x14ac:dyDescent="0.25">
      <c r="A1415" s="30">
        <v>1414</v>
      </c>
      <c r="K1415" s="17">
        <f t="shared" si="44"/>
        <v>0</v>
      </c>
      <c r="L1415" s="17">
        <f t="shared" ca="1" si="45"/>
        <v>123</v>
      </c>
      <c r="AH1415" s="32"/>
      <c r="AI1415" s="23"/>
      <c r="AJ1415" s="17" t="str">
        <f>IF(ISBLANK(Table13[[#This Row],[Discharge Date]]),"Blank","Not Blank")</f>
        <v>Blank</v>
      </c>
    </row>
    <row r="1416" spans="1:36" x14ac:dyDescent="0.25">
      <c r="A1416" s="30">
        <v>1415</v>
      </c>
      <c r="K1416" s="17">
        <f t="shared" si="44"/>
        <v>0</v>
      </c>
      <c r="L1416" s="17">
        <f t="shared" ca="1" si="45"/>
        <v>123</v>
      </c>
      <c r="AH1416" s="32"/>
      <c r="AI1416" s="23"/>
      <c r="AJ1416" s="17" t="str">
        <f>IF(ISBLANK(Table13[[#This Row],[Discharge Date]]),"Blank","Not Blank")</f>
        <v>Blank</v>
      </c>
    </row>
    <row r="1417" spans="1:36" x14ac:dyDescent="0.25">
      <c r="A1417" s="30">
        <v>1416</v>
      </c>
      <c r="K1417" s="17">
        <f t="shared" si="44"/>
        <v>0</v>
      </c>
      <c r="L1417" s="17">
        <f t="shared" ca="1" si="45"/>
        <v>123</v>
      </c>
      <c r="AH1417" s="32"/>
      <c r="AI1417" s="23"/>
      <c r="AJ1417" s="17" t="str">
        <f>IF(ISBLANK(Table13[[#This Row],[Discharge Date]]),"Blank","Not Blank")</f>
        <v>Blank</v>
      </c>
    </row>
    <row r="1418" spans="1:36" x14ac:dyDescent="0.25">
      <c r="A1418" s="30">
        <v>1417</v>
      </c>
      <c r="K1418" s="17">
        <f t="shared" si="44"/>
        <v>0</v>
      </c>
      <c r="L1418" s="17">
        <f t="shared" ca="1" si="45"/>
        <v>123</v>
      </c>
      <c r="AH1418" s="32"/>
      <c r="AI1418" s="23"/>
      <c r="AJ1418" s="17" t="str">
        <f>IF(ISBLANK(Table13[[#This Row],[Discharge Date]]),"Blank","Not Blank")</f>
        <v>Blank</v>
      </c>
    </row>
    <row r="1419" spans="1:36" x14ac:dyDescent="0.25">
      <c r="A1419" s="30">
        <v>1418</v>
      </c>
      <c r="K1419" s="17">
        <f t="shared" si="44"/>
        <v>0</v>
      </c>
      <c r="L1419" s="17">
        <f t="shared" ca="1" si="45"/>
        <v>123</v>
      </c>
      <c r="AH1419" s="32"/>
      <c r="AI1419" s="23"/>
      <c r="AJ1419" s="17" t="str">
        <f>IF(ISBLANK(Table13[[#This Row],[Discharge Date]]),"Blank","Not Blank")</f>
        <v>Blank</v>
      </c>
    </row>
    <row r="1420" spans="1:36" x14ac:dyDescent="0.25">
      <c r="A1420" s="30">
        <v>1419</v>
      </c>
      <c r="K1420" s="17">
        <f t="shared" si="44"/>
        <v>0</v>
      </c>
      <c r="L1420" s="17">
        <f t="shared" ca="1" si="45"/>
        <v>123</v>
      </c>
      <c r="AH1420" s="32"/>
      <c r="AI1420" s="23"/>
      <c r="AJ1420" s="17" t="str">
        <f>IF(ISBLANK(Table13[[#This Row],[Discharge Date]]),"Blank","Not Blank")</f>
        <v>Blank</v>
      </c>
    </row>
    <row r="1421" spans="1:36" x14ac:dyDescent="0.25">
      <c r="A1421" s="30">
        <v>1420</v>
      </c>
      <c r="K1421" s="17">
        <f t="shared" si="44"/>
        <v>0</v>
      </c>
      <c r="L1421" s="17">
        <f t="shared" ca="1" si="45"/>
        <v>123</v>
      </c>
      <c r="AH1421" s="32"/>
      <c r="AI1421" s="23"/>
      <c r="AJ1421" s="17" t="str">
        <f>IF(ISBLANK(Table13[[#This Row],[Discharge Date]]),"Blank","Not Blank")</f>
        <v>Blank</v>
      </c>
    </row>
    <row r="1422" spans="1:36" x14ac:dyDescent="0.25">
      <c r="A1422" s="30">
        <v>1421</v>
      </c>
      <c r="K1422" s="17">
        <f t="shared" si="44"/>
        <v>0</v>
      </c>
      <c r="L1422" s="17">
        <f t="shared" ca="1" si="45"/>
        <v>123</v>
      </c>
      <c r="AH1422" s="32"/>
      <c r="AI1422" s="23"/>
      <c r="AJ1422" s="17" t="str">
        <f>IF(ISBLANK(Table13[[#This Row],[Discharge Date]]),"Blank","Not Blank")</f>
        <v>Blank</v>
      </c>
    </row>
    <row r="1423" spans="1:36" x14ac:dyDescent="0.25">
      <c r="A1423" s="30">
        <v>1422</v>
      </c>
      <c r="K1423" s="17">
        <f t="shared" si="44"/>
        <v>0</v>
      </c>
      <c r="L1423" s="17">
        <f t="shared" ca="1" si="45"/>
        <v>123</v>
      </c>
      <c r="AH1423" s="32"/>
      <c r="AI1423" s="23"/>
      <c r="AJ1423" s="17" t="str">
        <f>IF(ISBLANK(Table13[[#This Row],[Discharge Date]]),"Blank","Not Blank")</f>
        <v>Blank</v>
      </c>
    </row>
    <row r="1424" spans="1:36" x14ac:dyDescent="0.25">
      <c r="A1424" s="30">
        <v>1423</v>
      </c>
      <c r="K1424" s="17">
        <f t="shared" si="44"/>
        <v>0</v>
      </c>
      <c r="L1424" s="17">
        <f t="shared" ca="1" si="45"/>
        <v>123</v>
      </c>
      <c r="AH1424" s="32"/>
      <c r="AI1424" s="23"/>
      <c r="AJ1424" s="17" t="str">
        <f>IF(ISBLANK(Table13[[#This Row],[Discharge Date]]),"Blank","Not Blank")</f>
        <v>Blank</v>
      </c>
    </row>
    <row r="1425" spans="1:36" x14ac:dyDescent="0.25">
      <c r="A1425" s="30">
        <v>1424</v>
      </c>
      <c r="K1425" s="17">
        <f t="shared" si="44"/>
        <v>0</v>
      </c>
      <c r="L1425" s="17">
        <f t="shared" ca="1" si="45"/>
        <v>123</v>
      </c>
      <c r="AH1425" s="32"/>
      <c r="AI1425" s="23"/>
      <c r="AJ1425" s="17" t="str">
        <f>IF(ISBLANK(Table13[[#This Row],[Discharge Date]]),"Blank","Not Blank")</f>
        <v>Blank</v>
      </c>
    </row>
    <row r="1426" spans="1:36" x14ac:dyDescent="0.25">
      <c r="A1426" s="30">
        <v>1425</v>
      </c>
      <c r="K1426" s="17">
        <f t="shared" si="44"/>
        <v>0</v>
      </c>
      <c r="L1426" s="17">
        <f t="shared" ca="1" si="45"/>
        <v>123</v>
      </c>
      <c r="AH1426" s="32"/>
      <c r="AI1426" s="23"/>
      <c r="AJ1426" s="17" t="str">
        <f>IF(ISBLANK(Table13[[#This Row],[Discharge Date]]),"Blank","Not Blank")</f>
        <v>Blank</v>
      </c>
    </row>
    <row r="1427" spans="1:36" x14ac:dyDescent="0.25">
      <c r="A1427" s="30">
        <v>1426</v>
      </c>
      <c r="K1427" s="17">
        <f t="shared" si="44"/>
        <v>0</v>
      </c>
      <c r="L1427" s="17">
        <f t="shared" ca="1" si="45"/>
        <v>123</v>
      </c>
      <c r="AH1427" s="32"/>
      <c r="AI1427" s="23"/>
      <c r="AJ1427" s="17" t="str">
        <f>IF(ISBLANK(Table13[[#This Row],[Discharge Date]]),"Blank","Not Blank")</f>
        <v>Blank</v>
      </c>
    </row>
    <row r="1428" spans="1:36" x14ac:dyDescent="0.25">
      <c r="A1428" s="30">
        <v>1427</v>
      </c>
      <c r="K1428" s="17">
        <f t="shared" si="44"/>
        <v>0</v>
      </c>
      <c r="L1428" s="17">
        <f t="shared" ca="1" si="45"/>
        <v>123</v>
      </c>
      <c r="AH1428" s="32"/>
      <c r="AI1428" s="23"/>
      <c r="AJ1428" s="17" t="str">
        <f>IF(ISBLANK(Table13[[#This Row],[Discharge Date]]),"Blank","Not Blank")</f>
        <v>Blank</v>
      </c>
    </row>
    <row r="1429" spans="1:36" x14ac:dyDescent="0.25">
      <c r="A1429" s="30">
        <v>1428</v>
      </c>
      <c r="K1429" s="17">
        <f t="shared" si="44"/>
        <v>0</v>
      </c>
      <c r="L1429" s="17">
        <f t="shared" ca="1" si="45"/>
        <v>123</v>
      </c>
      <c r="AH1429" s="32"/>
      <c r="AI1429" s="23"/>
      <c r="AJ1429" s="17" t="str">
        <f>IF(ISBLANK(Table13[[#This Row],[Discharge Date]]),"Blank","Not Blank")</f>
        <v>Blank</v>
      </c>
    </row>
    <row r="1430" spans="1:36" x14ac:dyDescent="0.25">
      <c r="A1430" s="30">
        <v>1429</v>
      </c>
      <c r="K1430" s="17">
        <f t="shared" si="44"/>
        <v>0</v>
      </c>
      <c r="L1430" s="17">
        <f t="shared" ca="1" si="45"/>
        <v>123</v>
      </c>
      <c r="AH1430" s="32"/>
      <c r="AI1430" s="23"/>
      <c r="AJ1430" s="17" t="str">
        <f>IF(ISBLANK(Table13[[#This Row],[Discharge Date]]),"Blank","Not Blank")</f>
        <v>Blank</v>
      </c>
    </row>
    <row r="1431" spans="1:36" x14ac:dyDescent="0.25">
      <c r="A1431" s="30">
        <v>1430</v>
      </c>
      <c r="K1431" s="17">
        <f t="shared" si="44"/>
        <v>0</v>
      </c>
      <c r="L1431" s="17">
        <f t="shared" ca="1" si="45"/>
        <v>123</v>
      </c>
      <c r="AH1431" s="32"/>
      <c r="AI1431" s="23"/>
      <c r="AJ1431" s="17" t="str">
        <f>IF(ISBLANK(Table13[[#This Row],[Discharge Date]]),"Blank","Not Blank")</f>
        <v>Blank</v>
      </c>
    </row>
    <row r="1432" spans="1:36" x14ac:dyDescent="0.25">
      <c r="A1432" s="30">
        <v>1431</v>
      </c>
      <c r="K1432" s="17">
        <f t="shared" si="44"/>
        <v>0</v>
      </c>
      <c r="L1432" s="17">
        <f t="shared" ca="1" si="45"/>
        <v>123</v>
      </c>
      <c r="AH1432" s="32"/>
      <c r="AI1432" s="23"/>
      <c r="AJ1432" s="17" t="str">
        <f>IF(ISBLANK(Table13[[#This Row],[Discharge Date]]),"Blank","Not Blank")</f>
        <v>Blank</v>
      </c>
    </row>
    <row r="1433" spans="1:36" x14ac:dyDescent="0.25">
      <c r="A1433" s="30">
        <v>1432</v>
      </c>
      <c r="K1433" s="17">
        <f t="shared" si="44"/>
        <v>0</v>
      </c>
      <c r="L1433" s="17">
        <f t="shared" ca="1" si="45"/>
        <v>123</v>
      </c>
      <c r="AH1433" s="32"/>
      <c r="AI1433" s="23"/>
      <c r="AJ1433" s="17" t="str">
        <f>IF(ISBLANK(Table13[[#This Row],[Discharge Date]]),"Blank","Not Blank")</f>
        <v>Blank</v>
      </c>
    </row>
    <row r="1434" spans="1:36" x14ac:dyDescent="0.25">
      <c r="A1434" s="30">
        <v>1433</v>
      </c>
      <c r="K1434" s="17">
        <f t="shared" si="44"/>
        <v>0</v>
      </c>
      <c r="L1434" s="17">
        <f t="shared" ca="1" si="45"/>
        <v>123</v>
      </c>
      <c r="AH1434" s="32"/>
      <c r="AI1434" s="23"/>
      <c r="AJ1434" s="17" t="str">
        <f>IF(ISBLANK(Table13[[#This Row],[Discharge Date]]),"Blank","Not Blank")</f>
        <v>Blank</v>
      </c>
    </row>
    <row r="1435" spans="1:36" x14ac:dyDescent="0.25">
      <c r="A1435" s="30">
        <v>1434</v>
      </c>
      <c r="K1435" s="17">
        <f t="shared" si="44"/>
        <v>0</v>
      </c>
      <c r="L1435" s="17">
        <f t="shared" ca="1" si="45"/>
        <v>123</v>
      </c>
      <c r="AH1435" s="32"/>
      <c r="AI1435" s="23"/>
      <c r="AJ1435" s="17" t="str">
        <f>IF(ISBLANK(Table13[[#This Row],[Discharge Date]]),"Blank","Not Blank")</f>
        <v>Blank</v>
      </c>
    </row>
    <row r="1436" spans="1:36" x14ac:dyDescent="0.25">
      <c r="A1436" s="30">
        <v>1435</v>
      </c>
      <c r="K1436" s="17">
        <f t="shared" si="44"/>
        <v>0</v>
      </c>
      <c r="L1436" s="17">
        <f t="shared" ca="1" si="45"/>
        <v>123</v>
      </c>
      <c r="AH1436" s="32"/>
      <c r="AI1436" s="23"/>
      <c r="AJ1436" s="17" t="str">
        <f>IF(ISBLANK(Table13[[#This Row],[Discharge Date]]),"Blank","Not Blank")</f>
        <v>Blank</v>
      </c>
    </row>
    <row r="1437" spans="1:36" x14ac:dyDescent="0.25">
      <c r="A1437" s="30">
        <v>1436</v>
      </c>
      <c r="K1437" s="17">
        <f t="shared" si="44"/>
        <v>0</v>
      </c>
      <c r="L1437" s="17">
        <f t="shared" ca="1" si="45"/>
        <v>123</v>
      </c>
      <c r="AH1437" s="32"/>
      <c r="AI1437" s="23"/>
      <c r="AJ1437" s="17" t="str">
        <f>IF(ISBLANK(Table13[[#This Row],[Discharge Date]]),"Blank","Not Blank")</f>
        <v>Blank</v>
      </c>
    </row>
    <row r="1438" spans="1:36" x14ac:dyDescent="0.25">
      <c r="A1438" s="30">
        <v>1437</v>
      </c>
      <c r="K1438" s="17">
        <f t="shared" si="44"/>
        <v>0</v>
      </c>
      <c r="L1438" s="17">
        <f t="shared" ca="1" si="45"/>
        <v>123</v>
      </c>
      <c r="AH1438" s="32"/>
      <c r="AI1438" s="23"/>
      <c r="AJ1438" s="17" t="str">
        <f>IF(ISBLANK(Table13[[#This Row],[Discharge Date]]),"Blank","Not Blank")</f>
        <v>Blank</v>
      </c>
    </row>
    <row r="1439" spans="1:36" x14ac:dyDescent="0.25">
      <c r="A1439" s="30">
        <v>1438</v>
      </c>
      <c r="K1439" s="17">
        <f t="shared" si="44"/>
        <v>0</v>
      </c>
      <c r="L1439" s="17">
        <f t="shared" ca="1" si="45"/>
        <v>123</v>
      </c>
      <c r="AH1439" s="32"/>
      <c r="AI1439" s="23"/>
      <c r="AJ1439" s="17" t="str">
        <f>IF(ISBLANK(Table13[[#This Row],[Discharge Date]]),"Blank","Not Blank")</f>
        <v>Blank</v>
      </c>
    </row>
    <row r="1440" spans="1:36" x14ac:dyDescent="0.25">
      <c r="A1440" s="30">
        <v>1439</v>
      </c>
      <c r="K1440" s="17">
        <f t="shared" si="44"/>
        <v>0</v>
      </c>
      <c r="L1440" s="17">
        <f t="shared" ca="1" si="45"/>
        <v>123</v>
      </c>
      <c r="AH1440" s="32"/>
      <c r="AI1440" s="23"/>
      <c r="AJ1440" s="17" t="str">
        <f>IF(ISBLANK(Table13[[#This Row],[Discharge Date]]),"Blank","Not Blank")</f>
        <v>Blank</v>
      </c>
    </row>
    <row r="1441" spans="1:36" x14ac:dyDescent="0.25">
      <c r="A1441" s="30">
        <v>1440</v>
      </c>
      <c r="K1441" s="17">
        <f t="shared" si="44"/>
        <v>0</v>
      </c>
      <c r="L1441" s="17">
        <f t="shared" ca="1" si="45"/>
        <v>123</v>
      </c>
      <c r="AH1441" s="32"/>
      <c r="AI1441" s="23"/>
      <c r="AJ1441" s="17" t="str">
        <f>IF(ISBLANK(Table13[[#This Row],[Discharge Date]]),"Blank","Not Blank")</f>
        <v>Blank</v>
      </c>
    </row>
    <row r="1442" spans="1:36" x14ac:dyDescent="0.25">
      <c r="A1442" s="30">
        <v>1441</v>
      </c>
      <c r="K1442" s="17">
        <f t="shared" si="44"/>
        <v>0</v>
      </c>
      <c r="L1442" s="17">
        <f t="shared" ca="1" si="45"/>
        <v>123</v>
      </c>
      <c r="AH1442" s="32"/>
      <c r="AI1442" s="23"/>
      <c r="AJ1442" s="17" t="str">
        <f>IF(ISBLANK(Table13[[#This Row],[Discharge Date]]),"Blank","Not Blank")</f>
        <v>Blank</v>
      </c>
    </row>
    <row r="1443" spans="1:36" x14ac:dyDescent="0.25">
      <c r="A1443" s="30">
        <v>1442</v>
      </c>
      <c r="K1443" s="17">
        <f t="shared" si="44"/>
        <v>0</v>
      </c>
      <c r="L1443" s="17">
        <f t="shared" ca="1" si="45"/>
        <v>123</v>
      </c>
      <c r="AH1443" s="32"/>
      <c r="AI1443" s="23"/>
      <c r="AJ1443" s="17" t="str">
        <f>IF(ISBLANK(Table13[[#This Row],[Discharge Date]]),"Blank","Not Blank")</f>
        <v>Blank</v>
      </c>
    </row>
    <row r="1444" spans="1:36" x14ac:dyDescent="0.25">
      <c r="A1444" s="30">
        <v>1443</v>
      </c>
      <c r="K1444" s="17">
        <f t="shared" si="44"/>
        <v>0</v>
      </c>
      <c r="L1444" s="17">
        <f t="shared" ca="1" si="45"/>
        <v>123</v>
      </c>
      <c r="AH1444" s="32"/>
      <c r="AI1444" s="23"/>
      <c r="AJ1444" s="17" t="str">
        <f>IF(ISBLANK(Table13[[#This Row],[Discharge Date]]),"Blank","Not Blank")</f>
        <v>Blank</v>
      </c>
    </row>
    <row r="1445" spans="1:36" x14ac:dyDescent="0.25">
      <c r="A1445" s="30">
        <v>1444</v>
      </c>
      <c r="K1445" s="17">
        <f t="shared" si="44"/>
        <v>0</v>
      </c>
      <c r="L1445" s="17">
        <f t="shared" ca="1" si="45"/>
        <v>123</v>
      </c>
      <c r="AH1445" s="32"/>
      <c r="AI1445" s="23"/>
      <c r="AJ1445" s="17" t="str">
        <f>IF(ISBLANK(Table13[[#This Row],[Discharge Date]]),"Blank","Not Blank")</f>
        <v>Blank</v>
      </c>
    </row>
    <row r="1446" spans="1:36" x14ac:dyDescent="0.25">
      <c r="A1446" s="30">
        <v>1445</v>
      </c>
      <c r="K1446" s="17">
        <f t="shared" si="44"/>
        <v>0</v>
      </c>
      <c r="L1446" s="17">
        <f t="shared" ca="1" si="45"/>
        <v>123</v>
      </c>
      <c r="AH1446" s="32"/>
      <c r="AI1446" s="23"/>
      <c r="AJ1446" s="17" t="str">
        <f>IF(ISBLANK(Table13[[#This Row],[Discharge Date]]),"Blank","Not Blank")</f>
        <v>Blank</v>
      </c>
    </row>
    <row r="1447" spans="1:36" x14ac:dyDescent="0.25">
      <c r="A1447" s="30">
        <v>1446</v>
      </c>
      <c r="K1447" s="17">
        <f t="shared" si="44"/>
        <v>0</v>
      </c>
      <c r="L1447" s="17">
        <f t="shared" ca="1" si="45"/>
        <v>123</v>
      </c>
      <c r="AH1447" s="32"/>
      <c r="AI1447" s="23"/>
      <c r="AJ1447" s="17" t="str">
        <f>IF(ISBLANK(Table13[[#This Row],[Discharge Date]]),"Blank","Not Blank")</f>
        <v>Blank</v>
      </c>
    </row>
    <row r="1448" spans="1:36" x14ac:dyDescent="0.25">
      <c r="A1448" s="30">
        <v>1447</v>
      </c>
      <c r="K1448" s="17">
        <f t="shared" si="44"/>
        <v>0</v>
      </c>
      <c r="L1448" s="17">
        <f t="shared" ca="1" si="45"/>
        <v>123</v>
      </c>
      <c r="AH1448" s="32"/>
      <c r="AI1448" s="23"/>
      <c r="AJ1448" s="17" t="str">
        <f>IF(ISBLANK(Table13[[#This Row],[Discharge Date]]),"Blank","Not Blank")</f>
        <v>Blank</v>
      </c>
    </row>
    <row r="1449" spans="1:36" x14ac:dyDescent="0.25">
      <c r="A1449" s="30">
        <v>1448</v>
      </c>
      <c r="K1449" s="17">
        <f t="shared" si="44"/>
        <v>0</v>
      </c>
      <c r="L1449" s="17">
        <f t="shared" ca="1" si="45"/>
        <v>123</v>
      </c>
      <c r="AH1449" s="32"/>
      <c r="AI1449" s="23"/>
      <c r="AJ1449" s="17" t="str">
        <f>IF(ISBLANK(Table13[[#This Row],[Discharge Date]]),"Blank","Not Blank")</f>
        <v>Blank</v>
      </c>
    </row>
    <row r="1450" spans="1:36" x14ac:dyDescent="0.25">
      <c r="A1450" s="30">
        <v>1449</v>
      </c>
      <c r="K1450" s="17">
        <f t="shared" si="44"/>
        <v>0</v>
      </c>
      <c r="L1450" s="17">
        <f t="shared" ca="1" si="45"/>
        <v>123</v>
      </c>
      <c r="AH1450" s="32"/>
      <c r="AI1450" s="23"/>
      <c r="AJ1450" s="17" t="str">
        <f>IF(ISBLANK(Table13[[#This Row],[Discharge Date]]),"Blank","Not Blank")</f>
        <v>Blank</v>
      </c>
    </row>
    <row r="1451" spans="1:36" x14ac:dyDescent="0.25">
      <c r="A1451" s="30">
        <v>1450</v>
      </c>
      <c r="K1451" s="17">
        <f t="shared" si="44"/>
        <v>0</v>
      </c>
      <c r="L1451" s="17">
        <f t="shared" ca="1" si="45"/>
        <v>123</v>
      </c>
      <c r="AH1451" s="32"/>
      <c r="AI1451" s="23"/>
      <c r="AJ1451" s="17" t="str">
        <f>IF(ISBLANK(Table13[[#This Row],[Discharge Date]]),"Blank","Not Blank")</f>
        <v>Blank</v>
      </c>
    </row>
    <row r="1452" spans="1:36" x14ac:dyDescent="0.25">
      <c r="A1452" s="30">
        <v>1451</v>
      </c>
      <c r="K1452" s="17">
        <f t="shared" si="44"/>
        <v>0</v>
      </c>
      <c r="L1452" s="17">
        <f t="shared" ca="1" si="45"/>
        <v>123</v>
      </c>
      <c r="AH1452" s="32"/>
      <c r="AI1452" s="23"/>
      <c r="AJ1452" s="17" t="str">
        <f>IF(ISBLANK(Table13[[#This Row],[Discharge Date]]),"Blank","Not Blank")</f>
        <v>Blank</v>
      </c>
    </row>
    <row r="1453" spans="1:36" x14ac:dyDescent="0.25">
      <c r="A1453" s="30">
        <v>1452</v>
      </c>
      <c r="K1453" s="17">
        <f t="shared" si="44"/>
        <v>0</v>
      </c>
      <c r="L1453" s="17">
        <f t="shared" ca="1" si="45"/>
        <v>123</v>
      </c>
      <c r="AH1453" s="32"/>
      <c r="AI1453" s="23"/>
      <c r="AJ1453" s="17" t="str">
        <f>IF(ISBLANK(Table13[[#This Row],[Discharge Date]]),"Blank","Not Blank")</f>
        <v>Blank</v>
      </c>
    </row>
    <row r="1454" spans="1:36" x14ac:dyDescent="0.25">
      <c r="A1454" s="30">
        <v>1453</v>
      </c>
      <c r="K1454" s="17">
        <f t="shared" si="44"/>
        <v>0</v>
      </c>
      <c r="L1454" s="17">
        <f t="shared" ca="1" si="45"/>
        <v>123</v>
      </c>
      <c r="AH1454" s="32"/>
      <c r="AI1454" s="23"/>
      <c r="AJ1454" s="17" t="str">
        <f>IF(ISBLANK(Table13[[#This Row],[Discharge Date]]),"Blank","Not Blank")</f>
        <v>Blank</v>
      </c>
    </row>
    <row r="1455" spans="1:36" x14ac:dyDescent="0.25">
      <c r="A1455" s="30">
        <v>1454</v>
      </c>
      <c r="K1455" s="17">
        <f t="shared" si="44"/>
        <v>0</v>
      </c>
      <c r="L1455" s="17">
        <f t="shared" ca="1" si="45"/>
        <v>123</v>
      </c>
      <c r="AH1455" s="32"/>
      <c r="AI1455" s="23"/>
      <c r="AJ1455" s="17" t="str">
        <f>IF(ISBLANK(Table13[[#This Row],[Discharge Date]]),"Blank","Not Blank")</f>
        <v>Blank</v>
      </c>
    </row>
    <row r="1456" spans="1:36" x14ac:dyDescent="0.25">
      <c r="A1456" s="30">
        <v>1455</v>
      </c>
      <c r="K1456" s="17">
        <f t="shared" si="44"/>
        <v>0</v>
      </c>
      <c r="L1456" s="17">
        <f t="shared" ca="1" si="45"/>
        <v>123</v>
      </c>
      <c r="AH1456" s="32"/>
      <c r="AI1456" s="23"/>
      <c r="AJ1456" s="17" t="str">
        <f>IF(ISBLANK(Table13[[#This Row],[Discharge Date]]),"Blank","Not Blank")</f>
        <v>Blank</v>
      </c>
    </row>
    <row r="1457" spans="1:36" x14ac:dyDescent="0.25">
      <c r="A1457" s="30">
        <v>1456</v>
      </c>
      <c r="K1457" s="17">
        <f t="shared" si="44"/>
        <v>0</v>
      </c>
      <c r="L1457" s="17">
        <f t="shared" ca="1" si="45"/>
        <v>123</v>
      </c>
      <c r="AH1457" s="32"/>
      <c r="AI1457" s="23"/>
      <c r="AJ1457" s="17" t="str">
        <f>IF(ISBLANK(Table13[[#This Row],[Discharge Date]]),"Blank","Not Blank")</f>
        <v>Blank</v>
      </c>
    </row>
    <row r="1458" spans="1:36" x14ac:dyDescent="0.25">
      <c r="A1458" s="30">
        <v>1457</v>
      </c>
      <c r="K1458" s="17">
        <f t="shared" si="44"/>
        <v>0</v>
      </c>
      <c r="L1458" s="17">
        <f t="shared" ca="1" si="45"/>
        <v>123</v>
      </c>
      <c r="AH1458" s="32"/>
      <c r="AI1458" s="23"/>
      <c r="AJ1458" s="17" t="str">
        <f>IF(ISBLANK(Table13[[#This Row],[Discharge Date]]),"Blank","Not Blank")</f>
        <v>Blank</v>
      </c>
    </row>
    <row r="1459" spans="1:36" x14ac:dyDescent="0.25">
      <c r="A1459" s="30">
        <v>1458</v>
      </c>
      <c r="K1459" s="17">
        <f t="shared" si="44"/>
        <v>0</v>
      </c>
      <c r="L1459" s="17">
        <f t="shared" ca="1" si="45"/>
        <v>123</v>
      </c>
      <c r="AH1459" s="32"/>
      <c r="AI1459" s="23"/>
      <c r="AJ1459" s="17" t="str">
        <f>IF(ISBLANK(Table13[[#This Row],[Discharge Date]]),"Blank","Not Blank")</f>
        <v>Blank</v>
      </c>
    </row>
    <row r="1460" spans="1:36" x14ac:dyDescent="0.25">
      <c r="A1460" s="30">
        <v>1459</v>
      </c>
      <c r="K1460" s="17">
        <f t="shared" si="44"/>
        <v>0</v>
      </c>
      <c r="L1460" s="17">
        <f t="shared" ca="1" si="45"/>
        <v>123</v>
      </c>
      <c r="AH1460" s="32"/>
      <c r="AI1460" s="23"/>
      <c r="AJ1460" s="17" t="str">
        <f>IF(ISBLANK(Table13[[#This Row],[Discharge Date]]),"Blank","Not Blank")</f>
        <v>Blank</v>
      </c>
    </row>
    <row r="1461" spans="1:36" x14ac:dyDescent="0.25">
      <c r="A1461" s="30">
        <v>1460</v>
      </c>
      <c r="K1461" s="17">
        <f t="shared" si="44"/>
        <v>0</v>
      </c>
      <c r="L1461" s="17">
        <f t="shared" ca="1" si="45"/>
        <v>123</v>
      </c>
      <c r="AH1461" s="32"/>
      <c r="AI1461" s="23"/>
      <c r="AJ1461" s="17" t="str">
        <f>IF(ISBLANK(Table13[[#This Row],[Discharge Date]]),"Blank","Not Blank")</f>
        <v>Blank</v>
      </c>
    </row>
    <row r="1462" spans="1:36" x14ac:dyDescent="0.25">
      <c r="A1462" s="30">
        <v>1461</v>
      </c>
      <c r="K1462" s="17">
        <f t="shared" si="44"/>
        <v>0</v>
      </c>
      <c r="L1462" s="17">
        <f t="shared" ca="1" si="45"/>
        <v>123</v>
      </c>
      <c r="AH1462" s="32"/>
      <c r="AI1462" s="23"/>
      <c r="AJ1462" s="17" t="str">
        <f>IF(ISBLANK(Table13[[#This Row],[Discharge Date]]),"Blank","Not Blank")</f>
        <v>Blank</v>
      </c>
    </row>
    <row r="1463" spans="1:36" x14ac:dyDescent="0.25">
      <c r="A1463" s="30">
        <v>1462</v>
      </c>
      <c r="K1463" s="17">
        <f t="shared" si="44"/>
        <v>0</v>
      </c>
      <c r="L1463" s="17">
        <f t="shared" ca="1" si="45"/>
        <v>123</v>
      </c>
      <c r="AH1463" s="32"/>
      <c r="AI1463" s="23"/>
      <c r="AJ1463" s="17" t="str">
        <f>IF(ISBLANK(Table13[[#This Row],[Discharge Date]]),"Blank","Not Blank")</f>
        <v>Blank</v>
      </c>
    </row>
    <row r="1464" spans="1:36" x14ac:dyDescent="0.25">
      <c r="A1464" s="30">
        <v>1463</v>
      </c>
      <c r="K1464" s="17">
        <f t="shared" si="44"/>
        <v>0</v>
      </c>
      <c r="L1464" s="17">
        <f t="shared" ca="1" si="45"/>
        <v>123</v>
      </c>
      <c r="AH1464" s="32"/>
      <c r="AI1464" s="23"/>
      <c r="AJ1464" s="17" t="str">
        <f>IF(ISBLANK(Table13[[#This Row],[Discharge Date]]),"Blank","Not Blank")</f>
        <v>Blank</v>
      </c>
    </row>
    <row r="1465" spans="1:36" x14ac:dyDescent="0.25">
      <c r="A1465" s="30">
        <v>1464</v>
      </c>
      <c r="K1465" s="17">
        <f t="shared" si="44"/>
        <v>0</v>
      </c>
      <c r="L1465" s="17">
        <f t="shared" ca="1" si="45"/>
        <v>123</v>
      </c>
      <c r="AH1465" s="32"/>
      <c r="AI1465" s="23"/>
      <c r="AJ1465" s="17" t="str">
        <f>IF(ISBLANK(Table13[[#This Row],[Discharge Date]]),"Blank","Not Blank")</f>
        <v>Blank</v>
      </c>
    </row>
    <row r="1466" spans="1:36" x14ac:dyDescent="0.25">
      <c r="A1466" s="30">
        <v>1465</v>
      </c>
      <c r="K1466" s="17">
        <f t="shared" si="44"/>
        <v>0</v>
      </c>
      <c r="L1466" s="17">
        <f t="shared" ca="1" si="45"/>
        <v>123</v>
      </c>
      <c r="AH1466" s="32"/>
      <c r="AI1466" s="23"/>
      <c r="AJ1466" s="17" t="str">
        <f>IF(ISBLANK(Table13[[#This Row],[Discharge Date]]),"Blank","Not Blank")</f>
        <v>Blank</v>
      </c>
    </row>
    <row r="1467" spans="1:36" x14ac:dyDescent="0.25">
      <c r="A1467" s="30">
        <v>1466</v>
      </c>
      <c r="K1467" s="17">
        <f t="shared" si="44"/>
        <v>0</v>
      </c>
      <c r="L1467" s="17">
        <f t="shared" ca="1" si="45"/>
        <v>123</v>
      </c>
      <c r="AH1467" s="32"/>
      <c r="AI1467" s="23"/>
      <c r="AJ1467" s="17" t="str">
        <f>IF(ISBLANK(Table13[[#This Row],[Discharge Date]]),"Blank","Not Blank")</f>
        <v>Blank</v>
      </c>
    </row>
    <row r="1468" spans="1:36" x14ac:dyDescent="0.25">
      <c r="A1468" s="30">
        <v>1467</v>
      </c>
      <c r="K1468" s="17">
        <f t="shared" si="44"/>
        <v>0</v>
      </c>
      <c r="L1468" s="17">
        <f t="shared" ca="1" si="45"/>
        <v>123</v>
      </c>
      <c r="AH1468" s="32"/>
      <c r="AI1468" s="23"/>
      <c r="AJ1468" s="17" t="str">
        <f>IF(ISBLANK(Table13[[#This Row],[Discharge Date]]),"Blank","Not Blank")</f>
        <v>Blank</v>
      </c>
    </row>
    <row r="1469" spans="1:36" x14ac:dyDescent="0.25">
      <c r="A1469" s="30">
        <v>1468</v>
      </c>
      <c r="K1469" s="17">
        <f t="shared" si="44"/>
        <v>0</v>
      </c>
      <c r="L1469" s="17">
        <f t="shared" ca="1" si="45"/>
        <v>123</v>
      </c>
      <c r="AH1469" s="32"/>
      <c r="AI1469" s="23"/>
      <c r="AJ1469" s="17" t="str">
        <f>IF(ISBLANK(Table13[[#This Row],[Discharge Date]]),"Blank","Not Blank")</f>
        <v>Blank</v>
      </c>
    </row>
    <row r="1470" spans="1:36" x14ac:dyDescent="0.25">
      <c r="A1470" s="30">
        <v>1469</v>
      </c>
      <c r="K1470" s="17">
        <f t="shared" si="44"/>
        <v>0</v>
      </c>
      <c r="L1470" s="17">
        <f t="shared" ca="1" si="45"/>
        <v>123</v>
      </c>
      <c r="AH1470" s="32"/>
      <c r="AI1470" s="23"/>
      <c r="AJ1470" s="17" t="str">
        <f>IF(ISBLANK(Table13[[#This Row],[Discharge Date]]),"Blank","Not Blank")</f>
        <v>Blank</v>
      </c>
    </row>
    <row r="1471" spans="1:36" x14ac:dyDescent="0.25">
      <c r="A1471" s="30">
        <v>1470</v>
      </c>
      <c r="K1471" s="17">
        <f t="shared" si="44"/>
        <v>0</v>
      </c>
      <c r="L1471" s="17">
        <f t="shared" ca="1" si="45"/>
        <v>123</v>
      </c>
      <c r="AH1471" s="32"/>
      <c r="AI1471" s="23"/>
      <c r="AJ1471" s="17" t="str">
        <f>IF(ISBLANK(Table13[[#This Row],[Discharge Date]]),"Blank","Not Blank")</f>
        <v>Blank</v>
      </c>
    </row>
    <row r="1472" spans="1:36" x14ac:dyDescent="0.25">
      <c r="A1472" s="30">
        <v>1471</v>
      </c>
      <c r="K1472" s="17">
        <f t="shared" si="44"/>
        <v>0</v>
      </c>
      <c r="L1472" s="17">
        <f t="shared" ca="1" si="45"/>
        <v>123</v>
      </c>
      <c r="AH1472" s="32"/>
      <c r="AI1472" s="23"/>
      <c r="AJ1472" s="17" t="str">
        <f>IF(ISBLANK(Table13[[#This Row],[Discharge Date]]),"Blank","Not Blank")</f>
        <v>Blank</v>
      </c>
    </row>
    <row r="1473" spans="1:36" x14ac:dyDescent="0.25">
      <c r="A1473" s="30">
        <v>1472</v>
      </c>
      <c r="K1473" s="17">
        <f t="shared" si="44"/>
        <v>0</v>
      </c>
      <c r="L1473" s="17">
        <f t="shared" ca="1" si="45"/>
        <v>123</v>
      </c>
      <c r="AH1473" s="32"/>
      <c r="AI1473" s="23"/>
      <c r="AJ1473" s="17" t="str">
        <f>IF(ISBLANK(Table13[[#This Row],[Discharge Date]]),"Blank","Not Blank")</f>
        <v>Blank</v>
      </c>
    </row>
    <row r="1474" spans="1:36" x14ac:dyDescent="0.25">
      <c r="A1474" s="30">
        <v>1473</v>
      </c>
      <c r="K1474" s="17">
        <f t="shared" si="44"/>
        <v>0</v>
      </c>
      <c r="L1474" s="17">
        <f t="shared" ca="1" si="45"/>
        <v>123</v>
      </c>
      <c r="AH1474" s="32"/>
      <c r="AI1474" s="23"/>
      <c r="AJ1474" s="17" t="str">
        <f>IF(ISBLANK(Table13[[#This Row],[Discharge Date]]),"Blank","Not Blank")</f>
        <v>Blank</v>
      </c>
    </row>
    <row r="1475" spans="1:36" x14ac:dyDescent="0.25">
      <c r="A1475" s="30">
        <v>1474</v>
      </c>
      <c r="K1475" s="17">
        <f t="shared" ref="K1475:K1538" si="46">INT(ROUND(YEARFRAC(D1475,J1475),1))</f>
        <v>0</v>
      </c>
      <c r="L1475" s="17">
        <f t="shared" ref="L1475:L1538" ca="1" si="47">ROUNDDOWN(YEARFRAC(J1475, TODAY(), 1), 0)</f>
        <v>123</v>
      </c>
      <c r="AH1475" s="32"/>
      <c r="AI1475" s="23"/>
      <c r="AJ1475" s="17" t="str">
        <f>IF(ISBLANK(Table13[[#This Row],[Discharge Date]]),"Blank","Not Blank")</f>
        <v>Blank</v>
      </c>
    </row>
    <row r="1476" spans="1:36" x14ac:dyDescent="0.25">
      <c r="A1476" s="30">
        <v>1475</v>
      </c>
      <c r="K1476" s="17">
        <f t="shared" si="46"/>
        <v>0</v>
      </c>
      <c r="L1476" s="17">
        <f t="shared" ca="1" si="47"/>
        <v>123</v>
      </c>
      <c r="AH1476" s="32"/>
      <c r="AI1476" s="23"/>
      <c r="AJ1476" s="17" t="str">
        <f>IF(ISBLANK(Table13[[#This Row],[Discharge Date]]),"Blank","Not Blank")</f>
        <v>Blank</v>
      </c>
    </row>
    <row r="1477" spans="1:36" x14ac:dyDescent="0.25">
      <c r="A1477" s="30">
        <v>1476</v>
      </c>
      <c r="K1477" s="17">
        <f t="shared" si="46"/>
        <v>0</v>
      </c>
      <c r="L1477" s="17">
        <f t="shared" ca="1" si="47"/>
        <v>123</v>
      </c>
      <c r="AH1477" s="32"/>
      <c r="AI1477" s="23"/>
      <c r="AJ1477" s="17" t="str">
        <f>IF(ISBLANK(Table13[[#This Row],[Discharge Date]]),"Blank","Not Blank")</f>
        <v>Blank</v>
      </c>
    </row>
    <row r="1478" spans="1:36" x14ac:dyDescent="0.25">
      <c r="A1478" s="30">
        <v>1477</v>
      </c>
      <c r="K1478" s="17">
        <f t="shared" si="46"/>
        <v>0</v>
      </c>
      <c r="L1478" s="17">
        <f t="shared" ca="1" si="47"/>
        <v>123</v>
      </c>
      <c r="AH1478" s="32"/>
      <c r="AI1478" s="23"/>
      <c r="AJ1478" s="17" t="str">
        <f>IF(ISBLANK(Table13[[#This Row],[Discharge Date]]),"Blank","Not Blank")</f>
        <v>Blank</v>
      </c>
    </row>
    <row r="1479" spans="1:36" x14ac:dyDescent="0.25">
      <c r="A1479" s="30">
        <v>1478</v>
      </c>
      <c r="K1479" s="17">
        <f t="shared" si="46"/>
        <v>0</v>
      </c>
      <c r="L1479" s="17">
        <f t="shared" ca="1" si="47"/>
        <v>123</v>
      </c>
      <c r="AH1479" s="32"/>
      <c r="AI1479" s="23"/>
      <c r="AJ1479" s="17" t="str">
        <f>IF(ISBLANK(Table13[[#This Row],[Discharge Date]]),"Blank","Not Blank")</f>
        <v>Blank</v>
      </c>
    </row>
    <row r="1480" spans="1:36" x14ac:dyDescent="0.25">
      <c r="A1480" s="30">
        <v>1479</v>
      </c>
      <c r="K1480" s="17">
        <f t="shared" si="46"/>
        <v>0</v>
      </c>
      <c r="L1480" s="17">
        <f t="shared" ca="1" si="47"/>
        <v>123</v>
      </c>
      <c r="AH1480" s="32"/>
      <c r="AI1480" s="23"/>
      <c r="AJ1480" s="17" t="str">
        <f>IF(ISBLANK(Table13[[#This Row],[Discharge Date]]),"Blank","Not Blank")</f>
        <v>Blank</v>
      </c>
    </row>
    <row r="1481" spans="1:36" x14ac:dyDescent="0.25">
      <c r="A1481" s="30">
        <v>1480</v>
      </c>
      <c r="K1481" s="17">
        <f t="shared" si="46"/>
        <v>0</v>
      </c>
      <c r="L1481" s="17">
        <f t="shared" ca="1" si="47"/>
        <v>123</v>
      </c>
      <c r="AH1481" s="32"/>
      <c r="AI1481" s="23"/>
      <c r="AJ1481" s="17" t="str">
        <f>IF(ISBLANK(Table13[[#This Row],[Discharge Date]]),"Blank","Not Blank")</f>
        <v>Blank</v>
      </c>
    </row>
    <row r="1482" spans="1:36" x14ac:dyDescent="0.25">
      <c r="A1482" s="30">
        <v>1481</v>
      </c>
      <c r="K1482" s="17">
        <f t="shared" si="46"/>
        <v>0</v>
      </c>
      <c r="L1482" s="17">
        <f t="shared" ca="1" si="47"/>
        <v>123</v>
      </c>
      <c r="AH1482" s="32"/>
      <c r="AI1482" s="23"/>
      <c r="AJ1482" s="17" t="str">
        <f>IF(ISBLANK(Table13[[#This Row],[Discharge Date]]),"Blank","Not Blank")</f>
        <v>Blank</v>
      </c>
    </row>
    <row r="1483" spans="1:36" x14ac:dyDescent="0.25">
      <c r="A1483" s="30">
        <v>1482</v>
      </c>
      <c r="K1483" s="17">
        <f t="shared" si="46"/>
        <v>0</v>
      </c>
      <c r="L1483" s="17">
        <f t="shared" ca="1" si="47"/>
        <v>123</v>
      </c>
      <c r="AH1483" s="32"/>
      <c r="AI1483" s="23"/>
      <c r="AJ1483" s="17" t="str">
        <f>IF(ISBLANK(Table13[[#This Row],[Discharge Date]]),"Blank","Not Blank")</f>
        <v>Blank</v>
      </c>
    </row>
    <row r="1484" spans="1:36" x14ac:dyDescent="0.25">
      <c r="A1484" s="30">
        <v>1483</v>
      </c>
      <c r="K1484" s="17">
        <f t="shared" si="46"/>
        <v>0</v>
      </c>
      <c r="L1484" s="17">
        <f t="shared" ca="1" si="47"/>
        <v>123</v>
      </c>
      <c r="AH1484" s="32"/>
      <c r="AI1484" s="23"/>
      <c r="AJ1484" s="17" t="str">
        <f>IF(ISBLANK(Table13[[#This Row],[Discharge Date]]),"Blank","Not Blank")</f>
        <v>Blank</v>
      </c>
    </row>
    <row r="1485" spans="1:36" x14ac:dyDescent="0.25">
      <c r="A1485" s="30">
        <v>1484</v>
      </c>
      <c r="K1485" s="17">
        <f t="shared" si="46"/>
        <v>0</v>
      </c>
      <c r="L1485" s="17">
        <f t="shared" ca="1" si="47"/>
        <v>123</v>
      </c>
      <c r="AH1485" s="32"/>
      <c r="AI1485" s="23"/>
      <c r="AJ1485" s="17" t="str">
        <f>IF(ISBLANK(Table13[[#This Row],[Discharge Date]]),"Blank","Not Blank")</f>
        <v>Blank</v>
      </c>
    </row>
    <row r="1486" spans="1:36" x14ac:dyDescent="0.25">
      <c r="A1486" s="30">
        <v>1485</v>
      </c>
      <c r="K1486" s="17">
        <f t="shared" si="46"/>
        <v>0</v>
      </c>
      <c r="L1486" s="17">
        <f t="shared" ca="1" si="47"/>
        <v>123</v>
      </c>
      <c r="AH1486" s="32"/>
      <c r="AI1486" s="23"/>
      <c r="AJ1486" s="17" t="str">
        <f>IF(ISBLANK(Table13[[#This Row],[Discharge Date]]),"Blank","Not Blank")</f>
        <v>Blank</v>
      </c>
    </row>
    <row r="1487" spans="1:36" x14ac:dyDescent="0.25">
      <c r="A1487" s="30">
        <v>1486</v>
      </c>
      <c r="K1487" s="17">
        <f t="shared" si="46"/>
        <v>0</v>
      </c>
      <c r="L1487" s="17">
        <f t="shared" ca="1" si="47"/>
        <v>123</v>
      </c>
      <c r="AH1487" s="32"/>
      <c r="AI1487" s="23"/>
      <c r="AJ1487" s="17" t="str">
        <f>IF(ISBLANK(Table13[[#This Row],[Discharge Date]]),"Blank","Not Blank")</f>
        <v>Blank</v>
      </c>
    </row>
    <row r="1488" spans="1:36" x14ac:dyDescent="0.25">
      <c r="A1488" s="30">
        <v>1487</v>
      </c>
      <c r="K1488" s="17">
        <f t="shared" si="46"/>
        <v>0</v>
      </c>
      <c r="L1488" s="17">
        <f t="shared" ca="1" si="47"/>
        <v>123</v>
      </c>
      <c r="AH1488" s="32"/>
      <c r="AI1488" s="23"/>
      <c r="AJ1488" s="17" t="str">
        <f>IF(ISBLANK(Table13[[#This Row],[Discharge Date]]),"Blank","Not Blank")</f>
        <v>Blank</v>
      </c>
    </row>
    <row r="1489" spans="1:36" x14ac:dyDescent="0.25">
      <c r="A1489" s="30">
        <v>1488</v>
      </c>
      <c r="K1489" s="17">
        <f t="shared" si="46"/>
        <v>0</v>
      </c>
      <c r="L1489" s="17">
        <f t="shared" ca="1" si="47"/>
        <v>123</v>
      </c>
      <c r="AH1489" s="32"/>
      <c r="AI1489" s="23"/>
      <c r="AJ1489" s="17" t="str">
        <f>IF(ISBLANK(Table13[[#This Row],[Discharge Date]]),"Blank","Not Blank")</f>
        <v>Blank</v>
      </c>
    </row>
    <row r="1490" spans="1:36" x14ac:dyDescent="0.25">
      <c r="A1490" s="30">
        <v>1489</v>
      </c>
      <c r="K1490" s="17">
        <f t="shared" si="46"/>
        <v>0</v>
      </c>
      <c r="L1490" s="17">
        <f t="shared" ca="1" si="47"/>
        <v>123</v>
      </c>
      <c r="AH1490" s="32"/>
      <c r="AI1490" s="23"/>
      <c r="AJ1490" s="17" t="str">
        <f>IF(ISBLANK(Table13[[#This Row],[Discharge Date]]),"Blank","Not Blank")</f>
        <v>Blank</v>
      </c>
    </row>
    <row r="1491" spans="1:36" x14ac:dyDescent="0.25">
      <c r="A1491" s="30">
        <v>1490</v>
      </c>
      <c r="K1491" s="17">
        <f t="shared" si="46"/>
        <v>0</v>
      </c>
      <c r="L1491" s="17">
        <f t="shared" ca="1" si="47"/>
        <v>123</v>
      </c>
      <c r="AH1491" s="32"/>
      <c r="AI1491" s="23"/>
      <c r="AJ1491" s="17" t="str">
        <f>IF(ISBLANK(Table13[[#This Row],[Discharge Date]]),"Blank","Not Blank")</f>
        <v>Blank</v>
      </c>
    </row>
    <row r="1492" spans="1:36" x14ac:dyDescent="0.25">
      <c r="A1492" s="30">
        <v>1491</v>
      </c>
      <c r="K1492" s="17">
        <f t="shared" si="46"/>
        <v>0</v>
      </c>
      <c r="L1492" s="17">
        <f t="shared" ca="1" si="47"/>
        <v>123</v>
      </c>
      <c r="AH1492" s="32"/>
      <c r="AI1492" s="23"/>
      <c r="AJ1492" s="17" t="str">
        <f>IF(ISBLANK(Table13[[#This Row],[Discharge Date]]),"Blank","Not Blank")</f>
        <v>Blank</v>
      </c>
    </row>
    <row r="1493" spans="1:36" x14ac:dyDescent="0.25">
      <c r="A1493" s="30">
        <v>1492</v>
      </c>
      <c r="K1493" s="17">
        <f t="shared" si="46"/>
        <v>0</v>
      </c>
      <c r="L1493" s="17">
        <f t="shared" ca="1" si="47"/>
        <v>123</v>
      </c>
      <c r="AH1493" s="32"/>
      <c r="AI1493" s="23"/>
      <c r="AJ1493" s="17" t="str">
        <f>IF(ISBLANK(Table13[[#This Row],[Discharge Date]]),"Blank","Not Blank")</f>
        <v>Blank</v>
      </c>
    </row>
    <row r="1494" spans="1:36" x14ac:dyDescent="0.25">
      <c r="A1494" s="30">
        <v>1493</v>
      </c>
      <c r="K1494" s="17">
        <f t="shared" si="46"/>
        <v>0</v>
      </c>
      <c r="L1494" s="17">
        <f t="shared" ca="1" si="47"/>
        <v>123</v>
      </c>
      <c r="AH1494" s="32"/>
      <c r="AI1494" s="23"/>
      <c r="AJ1494" s="17" t="str">
        <f>IF(ISBLANK(Table13[[#This Row],[Discharge Date]]),"Blank","Not Blank")</f>
        <v>Blank</v>
      </c>
    </row>
    <row r="1495" spans="1:36" x14ac:dyDescent="0.25">
      <c r="A1495" s="30">
        <v>1494</v>
      </c>
      <c r="K1495" s="17">
        <f t="shared" si="46"/>
        <v>0</v>
      </c>
      <c r="L1495" s="17">
        <f t="shared" ca="1" si="47"/>
        <v>123</v>
      </c>
      <c r="AH1495" s="32"/>
      <c r="AI1495" s="23"/>
      <c r="AJ1495" s="17" t="str">
        <f>IF(ISBLANK(Table13[[#This Row],[Discharge Date]]),"Blank","Not Blank")</f>
        <v>Blank</v>
      </c>
    </row>
    <row r="1496" spans="1:36" x14ac:dyDescent="0.25">
      <c r="A1496" s="30">
        <v>1495</v>
      </c>
      <c r="K1496" s="17">
        <f t="shared" si="46"/>
        <v>0</v>
      </c>
      <c r="L1496" s="17">
        <f t="shared" ca="1" si="47"/>
        <v>123</v>
      </c>
      <c r="AH1496" s="32"/>
      <c r="AI1496" s="23"/>
      <c r="AJ1496" s="17" t="str">
        <f>IF(ISBLANK(Table13[[#This Row],[Discharge Date]]),"Blank","Not Blank")</f>
        <v>Blank</v>
      </c>
    </row>
    <row r="1497" spans="1:36" x14ac:dyDescent="0.25">
      <c r="A1497" s="30">
        <v>1496</v>
      </c>
      <c r="K1497" s="17">
        <f t="shared" si="46"/>
        <v>0</v>
      </c>
      <c r="L1497" s="17">
        <f t="shared" ca="1" si="47"/>
        <v>123</v>
      </c>
      <c r="AH1497" s="32"/>
      <c r="AI1497" s="23"/>
      <c r="AJ1497" s="17" t="str">
        <f>IF(ISBLANK(Table13[[#This Row],[Discharge Date]]),"Blank","Not Blank")</f>
        <v>Blank</v>
      </c>
    </row>
    <row r="1498" spans="1:36" x14ac:dyDescent="0.25">
      <c r="A1498" s="30">
        <v>1497</v>
      </c>
      <c r="K1498" s="17">
        <f t="shared" si="46"/>
        <v>0</v>
      </c>
      <c r="L1498" s="17">
        <f t="shared" ca="1" si="47"/>
        <v>123</v>
      </c>
      <c r="AH1498" s="32"/>
      <c r="AI1498" s="23"/>
      <c r="AJ1498" s="17" t="str">
        <f>IF(ISBLANK(Table13[[#This Row],[Discharge Date]]),"Blank","Not Blank")</f>
        <v>Blank</v>
      </c>
    </row>
    <row r="1499" spans="1:36" x14ac:dyDescent="0.25">
      <c r="A1499" s="30">
        <v>1498</v>
      </c>
      <c r="K1499" s="17">
        <f t="shared" si="46"/>
        <v>0</v>
      </c>
      <c r="L1499" s="17">
        <f t="shared" ca="1" si="47"/>
        <v>123</v>
      </c>
      <c r="AH1499" s="32"/>
      <c r="AI1499" s="23"/>
      <c r="AJ1499" s="17" t="str">
        <f>IF(ISBLANK(Table13[[#This Row],[Discharge Date]]),"Blank","Not Blank")</f>
        <v>Blank</v>
      </c>
    </row>
    <row r="1500" spans="1:36" x14ac:dyDescent="0.25">
      <c r="A1500" s="30">
        <v>1499</v>
      </c>
      <c r="K1500" s="17">
        <f t="shared" si="46"/>
        <v>0</v>
      </c>
      <c r="L1500" s="17">
        <f t="shared" ca="1" si="47"/>
        <v>123</v>
      </c>
      <c r="AH1500" s="32"/>
      <c r="AI1500" s="23"/>
      <c r="AJ1500" s="17" t="str">
        <f>IF(ISBLANK(Table13[[#This Row],[Discharge Date]]),"Blank","Not Blank")</f>
        <v>Blank</v>
      </c>
    </row>
    <row r="1501" spans="1:36" x14ac:dyDescent="0.25">
      <c r="A1501" s="30">
        <v>1500</v>
      </c>
      <c r="K1501" s="17">
        <f t="shared" si="46"/>
        <v>0</v>
      </c>
      <c r="L1501" s="17">
        <f t="shared" ca="1" si="47"/>
        <v>123</v>
      </c>
      <c r="AH1501" s="32"/>
      <c r="AI1501" s="23"/>
      <c r="AJ1501" s="17" t="str">
        <f>IF(ISBLANK(Table13[[#This Row],[Discharge Date]]),"Blank","Not Blank")</f>
        <v>Blank</v>
      </c>
    </row>
    <row r="1502" spans="1:36" x14ac:dyDescent="0.25">
      <c r="A1502" s="30">
        <v>1501</v>
      </c>
      <c r="K1502" s="17">
        <f t="shared" si="46"/>
        <v>0</v>
      </c>
      <c r="L1502" s="17">
        <f t="shared" ca="1" si="47"/>
        <v>123</v>
      </c>
      <c r="AH1502" s="32"/>
      <c r="AI1502" s="23"/>
      <c r="AJ1502" s="17" t="str">
        <f>IF(ISBLANK(Table13[[#This Row],[Discharge Date]]),"Blank","Not Blank")</f>
        <v>Blank</v>
      </c>
    </row>
    <row r="1503" spans="1:36" x14ac:dyDescent="0.25">
      <c r="A1503" s="30">
        <v>1502</v>
      </c>
      <c r="K1503" s="17">
        <f t="shared" si="46"/>
        <v>0</v>
      </c>
      <c r="L1503" s="17">
        <f t="shared" ca="1" si="47"/>
        <v>123</v>
      </c>
      <c r="AH1503" s="32"/>
      <c r="AI1503" s="23"/>
      <c r="AJ1503" s="17" t="str">
        <f>IF(ISBLANK(Table13[[#This Row],[Discharge Date]]),"Blank","Not Blank")</f>
        <v>Blank</v>
      </c>
    </row>
    <row r="1504" spans="1:36" x14ac:dyDescent="0.25">
      <c r="A1504" s="30">
        <v>1503</v>
      </c>
      <c r="K1504" s="17">
        <f t="shared" si="46"/>
        <v>0</v>
      </c>
      <c r="L1504" s="17">
        <f t="shared" ca="1" si="47"/>
        <v>123</v>
      </c>
      <c r="AH1504" s="32"/>
      <c r="AI1504" s="23"/>
      <c r="AJ1504" s="17" t="str">
        <f>IF(ISBLANK(Table13[[#This Row],[Discharge Date]]),"Blank","Not Blank")</f>
        <v>Blank</v>
      </c>
    </row>
    <row r="1505" spans="1:36" x14ac:dyDescent="0.25">
      <c r="A1505" s="30">
        <v>1504</v>
      </c>
      <c r="K1505" s="17">
        <f t="shared" si="46"/>
        <v>0</v>
      </c>
      <c r="L1505" s="17">
        <f t="shared" ca="1" si="47"/>
        <v>123</v>
      </c>
      <c r="AH1505" s="32"/>
      <c r="AI1505" s="23"/>
      <c r="AJ1505" s="17" t="str">
        <f>IF(ISBLANK(Table13[[#This Row],[Discharge Date]]),"Blank","Not Blank")</f>
        <v>Blank</v>
      </c>
    </row>
    <row r="1506" spans="1:36" x14ac:dyDescent="0.25">
      <c r="A1506" s="30">
        <v>1505</v>
      </c>
      <c r="K1506" s="17">
        <f t="shared" si="46"/>
        <v>0</v>
      </c>
      <c r="L1506" s="17">
        <f t="shared" ca="1" si="47"/>
        <v>123</v>
      </c>
      <c r="AH1506" s="32"/>
      <c r="AI1506" s="23"/>
      <c r="AJ1506" s="17" t="str">
        <f>IF(ISBLANK(Table13[[#This Row],[Discharge Date]]),"Blank","Not Blank")</f>
        <v>Blank</v>
      </c>
    </row>
    <row r="1507" spans="1:36" x14ac:dyDescent="0.25">
      <c r="A1507" s="30">
        <v>1506</v>
      </c>
      <c r="K1507" s="17">
        <f t="shared" si="46"/>
        <v>0</v>
      </c>
      <c r="L1507" s="17">
        <f t="shared" ca="1" si="47"/>
        <v>123</v>
      </c>
      <c r="AH1507" s="32"/>
      <c r="AI1507" s="23"/>
      <c r="AJ1507" s="17" t="str">
        <f>IF(ISBLANK(Table13[[#This Row],[Discharge Date]]),"Blank","Not Blank")</f>
        <v>Blank</v>
      </c>
    </row>
    <row r="1508" spans="1:36" x14ac:dyDescent="0.25">
      <c r="A1508" s="30">
        <v>1507</v>
      </c>
      <c r="K1508" s="17">
        <f t="shared" si="46"/>
        <v>0</v>
      </c>
      <c r="L1508" s="17">
        <f t="shared" ca="1" si="47"/>
        <v>123</v>
      </c>
      <c r="AH1508" s="32"/>
      <c r="AI1508" s="23"/>
      <c r="AJ1508" s="17" t="str">
        <f>IF(ISBLANK(Table13[[#This Row],[Discharge Date]]),"Blank","Not Blank")</f>
        <v>Blank</v>
      </c>
    </row>
    <row r="1509" spans="1:36" x14ac:dyDescent="0.25">
      <c r="A1509" s="30">
        <v>1508</v>
      </c>
      <c r="K1509" s="17">
        <f t="shared" si="46"/>
        <v>0</v>
      </c>
      <c r="L1509" s="17">
        <f t="shared" ca="1" si="47"/>
        <v>123</v>
      </c>
      <c r="AH1509" s="32"/>
      <c r="AI1509" s="23"/>
      <c r="AJ1509" s="17" t="str">
        <f>IF(ISBLANK(Table13[[#This Row],[Discharge Date]]),"Blank","Not Blank")</f>
        <v>Blank</v>
      </c>
    </row>
    <row r="1510" spans="1:36" x14ac:dyDescent="0.25">
      <c r="A1510" s="30">
        <v>1509</v>
      </c>
      <c r="K1510" s="17">
        <f t="shared" si="46"/>
        <v>0</v>
      </c>
      <c r="L1510" s="17">
        <f t="shared" ca="1" si="47"/>
        <v>123</v>
      </c>
      <c r="AH1510" s="32"/>
      <c r="AI1510" s="23"/>
      <c r="AJ1510" s="17" t="str">
        <f>IF(ISBLANK(Table13[[#This Row],[Discharge Date]]),"Blank","Not Blank")</f>
        <v>Blank</v>
      </c>
    </row>
    <row r="1511" spans="1:36" x14ac:dyDescent="0.25">
      <c r="A1511" s="30">
        <v>1510</v>
      </c>
      <c r="K1511" s="17">
        <f t="shared" si="46"/>
        <v>0</v>
      </c>
      <c r="L1511" s="17">
        <f t="shared" ca="1" si="47"/>
        <v>123</v>
      </c>
      <c r="AH1511" s="32"/>
      <c r="AI1511" s="23"/>
      <c r="AJ1511" s="17" t="str">
        <f>IF(ISBLANK(Table13[[#This Row],[Discharge Date]]),"Blank","Not Blank")</f>
        <v>Blank</v>
      </c>
    </row>
    <row r="1512" spans="1:36" x14ac:dyDescent="0.25">
      <c r="A1512" s="30">
        <v>1511</v>
      </c>
      <c r="K1512" s="17">
        <f t="shared" si="46"/>
        <v>0</v>
      </c>
      <c r="L1512" s="17">
        <f t="shared" ca="1" si="47"/>
        <v>123</v>
      </c>
      <c r="AH1512" s="32"/>
      <c r="AI1512" s="23"/>
      <c r="AJ1512" s="17" t="str">
        <f>IF(ISBLANK(Table13[[#This Row],[Discharge Date]]),"Blank","Not Blank")</f>
        <v>Blank</v>
      </c>
    </row>
    <row r="1513" spans="1:36" x14ac:dyDescent="0.25">
      <c r="A1513" s="30">
        <v>1512</v>
      </c>
      <c r="K1513" s="17">
        <f t="shared" si="46"/>
        <v>0</v>
      </c>
      <c r="L1513" s="17">
        <f t="shared" ca="1" si="47"/>
        <v>123</v>
      </c>
      <c r="AH1513" s="32"/>
      <c r="AI1513" s="23"/>
      <c r="AJ1513" s="17" t="str">
        <f>IF(ISBLANK(Table13[[#This Row],[Discharge Date]]),"Blank","Not Blank")</f>
        <v>Blank</v>
      </c>
    </row>
    <row r="1514" spans="1:36" x14ac:dyDescent="0.25">
      <c r="A1514" s="30">
        <v>1513</v>
      </c>
      <c r="K1514" s="17">
        <f t="shared" si="46"/>
        <v>0</v>
      </c>
      <c r="L1514" s="17">
        <f t="shared" ca="1" si="47"/>
        <v>123</v>
      </c>
      <c r="AH1514" s="32"/>
      <c r="AI1514" s="23"/>
      <c r="AJ1514" s="17" t="str">
        <f>IF(ISBLANK(Table13[[#This Row],[Discharge Date]]),"Blank","Not Blank")</f>
        <v>Blank</v>
      </c>
    </row>
    <row r="1515" spans="1:36" x14ac:dyDescent="0.25">
      <c r="A1515" s="30">
        <v>1514</v>
      </c>
      <c r="K1515" s="17">
        <f t="shared" si="46"/>
        <v>0</v>
      </c>
      <c r="L1515" s="17">
        <f t="shared" ca="1" si="47"/>
        <v>123</v>
      </c>
      <c r="AH1515" s="32"/>
      <c r="AI1515" s="23"/>
      <c r="AJ1515" s="17" t="str">
        <f>IF(ISBLANK(Table13[[#This Row],[Discharge Date]]),"Blank","Not Blank")</f>
        <v>Blank</v>
      </c>
    </row>
    <row r="1516" spans="1:36" x14ac:dyDescent="0.25">
      <c r="A1516" s="30">
        <v>1515</v>
      </c>
      <c r="K1516" s="17">
        <f t="shared" si="46"/>
        <v>0</v>
      </c>
      <c r="L1516" s="17">
        <f t="shared" ca="1" si="47"/>
        <v>123</v>
      </c>
      <c r="AH1516" s="32"/>
      <c r="AI1516" s="23"/>
      <c r="AJ1516" s="17" t="str">
        <f>IF(ISBLANK(Table13[[#This Row],[Discharge Date]]),"Blank","Not Blank")</f>
        <v>Blank</v>
      </c>
    </row>
    <row r="1517" spans="1:36" x14ac:dyDescent="0.25">
      <c r="A1517" s="30">
        <v>1516</v>
      </c>
      <c r="K1517" s="17">
        <f t="shared" si="46"/>
        <v>0</v>
      </c>
      <c r="L1517" s="17">
        <f t="shared" ca="1" si="47"/>
        <v>123</v>
      </c>
      <c r="AH1517" s="32"/>
      <c r="AI1517" s="23"/>
      <c r="AJ1517" s="17" t="str">
        <f>IF(ISBLANK(Table13[[#This Row],[Discharge Date]]),"Blank","Not Blank")</f>
        <v>Blank</v>
      </c>
    </row>
    <row r="1518" spans="1:36" x14ac:dyDescent="0.25">
      <c r="A1518" s="30">
        <v>1517</v>
      </c>
      <c r="K1518" s="17">
        <f t="shared" si="46"/>
        <v>0</v>
      </c>
      <c r="L1518" s="17">
        <f t="shared" ca="1" si="47"/>
        <v>123</v>
      </c>
      <c r="AH1518" s="32"/>
      <c r="AI1518" s="23"/>
      <c r="AJ1518" s="17" t="str">
        <f>IF(ISBLANK(Table13[[#This Row],[Discharge Date]]),"Blank","Not Blank")</f>
        <v>Blank</v>
      </c>
    </row>
    <row r="1519" spans="1:36" x14ac:dyDescent="0.25">
      <c r="A1519" s="30">
        <v>1518</v>
      </c>
      <c r="K1519" s="17">
        <f t="shared" si="46"/>
        <v>0</v>
      </c>
      <c r="L1519" s="17">
        <f t="shared" ca="1" si="47"/>
        <v>123</v>
      </c>
      <c r="AH1519" s="32"/>
      <c r="AI1519" s="23"/>
      <c r="AJ1519" s="17" t="str">
        <f>IF(ISBLANK(Table13[[#This Row],[Discharge Date]]),"Blank","Not Blank")</f>
        <v>Blank</v>
      </c>
    </row>
    <row r="1520" spans="1:36" x14ac:dyDescent="0.25">
      <c r="A1520" s="30">
        <v>1519</v>
      </c>
      <c r="K1520" s="17">
        <f t="shared" si="46"/>
        <v>0</v>
      </c>
      <c r="L1520" s="17">
        <f t="shared" ca="1" si="47"/>
        <v>123</v>
      </c>
      <c r="AH1520" s="32"/>
      <c r="AI1520" s="23"/>
      <c r="AJ1520" s="17" t="str">
        <f>IF(ISBLANK(Table13[[#This Row],[Discharge Date]]),"Blank","Not Blank")</f>
        <v>Blank</v>
      </c>
    </row>
    <row r="1521" spans="1:36" x14ac:dyDescent="0.25">
      <c r="A1521" s="30">
        <v>1520</v>
      </c>
      <c r="K1521" s="17">
        <f t="shared" si="46"/>
        <v>0</v>
      </c>
      <c r="L1521" s="17">
        <f t="shared" ca="1" si="47"/>
        <v>123</v>
      </c>
      <c r="AH1521" s="32"/>
      <c r="AI1521" s="23"/>
      <c r="AJ1521" s="17" t="str">
        <f>IF(ISBLANK(Table13[[#This Row],[Discharge Date]]),"Blank","Not Blank")</f>
        <v>Blank</v>
      </c>
    </row>
    <row r="1522" spans="1:36" x14ac:dyDescent="0.25">
      <c r="A1522" s="30">
        <v>1521</v>
      </c>
      <c r="K1522" s="17">
        <f t="shared" si="46"/>
        <v>0</v>
      </c>
      <c r="L1522" s="17">
        <f t="shared" ca="1" si="47"/>
        <v>123</v>
      </c>
      <c r="AH1522" s="32"/>
      <c r="AI1522" s="23"/>
      <c r="AJ1522" s="17" t="str">
        <f>IF(ISBLANK(Table13[[#This Row],[Discharge Date]]),"Blank","Not Blank")</f>
        <v>Blank</v>
      </c>
    </row>
    <row r="1523" spans="1:36" x14ac:dyDescent="0.25">
      <c r="A1523" s="30">
        <v>1522</v>
      </c>
      <c r="K1523" s="17">
        <f t="shared" si="46"/>
        <v>0</v>
      </c>
      <c r="L1523" s="17">
        <f t="shared" ca="1" si="47"/>
        <v>123</v>
      </c>
      <c r="AH1523" s="32"/>
      <c r="AI1523" s="23"/>
      <c r="AJ1523" s="17" t="str">
        <f>IF(ISBLANK(Table13[[#This Row],[Discharge Date]]),"Blank","Not Blank")</f>
        <v>Blank</v>
      </c>
    </row>
    <row r="1524" spans="1:36" x14ac:dyDescent="0.25">
      <c r="A1524" s="30">
        <v>1523</v>
      </c>
      <c r="K1524" s="17">
        <f t="shared" si="46"/>
        <v>0</v>
      </c>
      <c r="L1524" s="17">
        <f t="shared" ca="1" si="47"/>
        <v>123</v>
      </c>
      <c r="AH1524" s="32"/>
      <c r="AI1524" s="23"/>
      <c r="AJ1524" s="17" t="str">
        <f>IF(ISBLANK(Table13[[#This Row],[Discharge Date]]),"Blank","Not Blank")</f>
        <v>Blank</v>
      </c>
    </row>
    <row r="1525" spans="1:36" x14ac:dyDescent="0.25">
      <c r="A1525" s="30">
        <v>1524</v>
      </c>
      <c r="K1525" s="17">
        <f t="shared" si="46"/>
        <v>0</v>
      </c>
      <c r="L1525" s="17">
        <f t="shared" ca="1" si="47"/>
        <v>123</v>
      </c>
      <c r="AH1525" s="32"/>
      <c r="AI1525" s="23"/>
      <c r="AJ1525" s="17" t="str">
        <f>IF(ISBLANK(Table13[[#This Row],[Discharge Date]]),"Blank","Not Blank")</f>
        <v>Blank</v>
      </c>
    </row>
    <row r="1526" spans="1:36" x14ac:dyDescent="0.25">
      <c r="A1526" s="30">
        <v>1525</v>
      </c>
      <c r="K1526" s="17">
        <f t="shared" si="46"/>
        <v>0</v>
      </c>
      <c r="L1526" s="17">
        <f t="shared" ca="1" si="47"/>
        <v>123</v>
      </c>
      <c r="AH1526" s="32"/>
      <c r="AI1526" s="23"/>
      <c r="AJ1526" s="17" t="str">
        <f>IF(ISBLANK(Table13[[#This Row],[Discharge Date]]),"Blank","Not Blank")</f>
        <v>Blank</v>
      </c>
    </row>
    <row r="1527" spans="1:36" x14ac:dyDescent="0.25">
      <c r="A1527" s="30">
        <v>1526</v>
      </c>
      <c r="K1527" s="17">
        <f t="shared" si="46"/>
        <v>0</v>
      </c>
      <c r="L1527" s="17">
        <f t="shared" ca="1" si="47"/>
        <v>123</v>
      </c>
      <c r="AH1527" s="32"/>
      <c r="AI1527" s="23"/>
      <c r="AJ1527" s="17" t="str">
        <f>IF(ISBLANK(Table13[[#This Row],[Discharge Date]]),"Blank","Not Blank")</f>
        <v>Blank</v>
      </c>
    </row>
    <row r="1528" spans="1:36" x14ac:dyDescent="0.25">
      <c r="A1528" s="30">
        <v>1527</v>
      </c>
      <c r="K1528" s="17">
        <f t="shared" si="46"/>
        <v>0</v>
      </c>
      <c r="L1528" s="17">
        <f t="shared" ca="1" si="47"/>
        <v>123</v>
      </c>
      <c r="AH1528" s="32"/>
      <c r="AI1528" s="23"/>
      <c r="AJ1528" s="17" t="str">
        <f>IF(ISBLANK(Table13[[#This Row],[Discharge Date]]),"Blank","Not Blank")</f>
        <v>Blank</v>
      </c>
    </row>
    <row r="1529" spans="1:36" x14ac:dyDescent="0.25">
      <c r="A1529" s="30">
        <v>1528</v>
      </c>
      <c r="K1529" s="17">
        <f t="shared" si="46"/>
        <v>0</v>
      </c>
      <c r="L1529" s="17">
        <f t="shared" ca="1" si="47"/>
        <v>123</v>
      </c>
      <c r="AH1529" s="32"/>
      <c r="AI1529" s="23"/>
      <c r="AJ1529" s="17" t="str">
        <f>IF(ISBLANK(Table13[[#This Row],[Discharge Date]]),"Blank","Not Blank")</f>
        <v>Blank</v>
      </c>
    </row>
    <row r="1530" spans="1:36" x14ac:dyDescent="0.25">
      <c r="A1530" s="30">
        <v>1529</v>
      </c>
      <c r="K1530" s="17">
        <f t="shared" si="46"/>
        <v>0</v>
      </c>
      <c r="L1530" s="17">
        <f t="shared" ca="1" si="47"/>
        <v>123</v>
      </c>
      <c r="AH1530" s="32"/>
      <c r="AI1530" s="23"/>
      <c r="AJ1530" s="17" t="str">
        <f>IF(ISBLANK(Table13[[#This Row],[Discharge Date]]),"Blank","Not Blank")</f>
        <v>Blank</v>
      </c>
    </row>
    <row r="1531" spans="1:36" x14ac:dyDescent="0.25">
      <c r="A1531" s="30">
        <v>1530</v>
      </c>
      <c r="K1531" s="17">
        <f t="shared" si="46"/>
        <v>0</v>
      </c>
      <c r="L1531" s="17">
        <f t="shared" ca="1" si="47"/>
        <v>123</v>
      </c>
      <c r="AH1531" s="32"/>
      <c r="AI1531" s="23"/>
      <c r="AJ1531" s="17" t="str">
        <f>IF(ISBLANK(Table13[[#This Row],[Discharge Date]]),"Blank","Not Blank")</f>
        <v>Blank</v>
      </c>
    </row>
    <row r="1532" spans="1:36" x14ac:dyDescent="0.25">
      <c r="A1532" s="30">
        <v>1531</v>
      </c>
      <c r="K1532" s="17">
        <f t="shared" si="46"/>
        <v>0</v>
      </c>
      <c r="L1532" s="17">
        <f t="shared" ca="1" si="47"/>
        <v>123</v>
      </c>
      <c r="AH1532" s="32"/>
      <c r="AI1532" s="23"/>
      <c r="AJ1532" s="17" t="str">
        <f>IF(ISBLANK(Table13[[#This Row],[Discharge Date]]),"Blank","Not Blank")</f>
        <v>Blank</v>
      </c>
    </row>
    <row r="1533" spans="1:36" x14ac:dyDescent="0.25">
      <c r="A1533" s="30">
        <v>1532</v>
      </c>
      <c r="K1533" s="17">
        <f t="shared" si="46"/>
        <v>0</v>
      </c>
      <c r="L1533" s="17">
        <f t="shared" ca="1" si="47"/>
        <v>123</v>
      </c>
      <c r="AH1533" s="32"/>
      <c r="AI1533" s="23"/>
      <c r="AJ1533" s="17" t="str">
        <f>IF(ISBLANK(Table13[[#This Row],[Discharge Date]]),"Blank","Not Blank")</f>
        <v>Blank</v>
      </c>
    </row>
    <row r="1534" spans="1:36" x14ac:dyDescent="0.25">
      <c r="A1534" s="30">
        <v>1533</v>
      </c>
      <c r="K1534" s="17">
        <f t="shared" si="46"/>
        <v>0</v>
      </c>
      <c r="L1534" s="17">
        <f t="shared" ca="1" si="47"/>
        <v>123</v>
      </c>
      <c r="AH1534" s="32"/>
      <c r="AI1534" s="23"/>
      <c r="AJ1534" s="17" t="str">
        <f>IF(ISBLANK(Table13[[#This Row],[Discharge Date]]),"Blank","Not Blank")</f>
        <v>Blank</v>
      </c>
    </row>
    <row r="1535" spans="1:36" x14ac:dyDescent="0.25">
      <c r="A1535" s="30">
        <v>1534</v>
      </c>
      <c r="K1535" s="17">
        <f t="shared" si="46"/>
        <v>0</v>
      </c>
      <c r="L1535" s="17">
        <f t="shared" ca="1" si="47"/>
        <v>123</v>
      </c>
      <c r="AH1535" s="32"/>
      <c r="AI1535" s="23"/>
      <c r="AJ1535" s="17" t="str">
        <f>IF(ISBLANK(Table13[[#This Row],[Discharge Date]]),"Blank","Not Blank")</f>
        <v>Blank</v>
      </c>
    </row>
    <row r="1536" spans="1:36" x14ac:dyDescent="0.25">
      <c r="A1536" s="30">
        <v>1535</v>
      </c>
      <c r="K1536" s="17">
        <f t="shared" si="46"/>
        <v>0</v>
      </c>
      <c r="L1536" s="17">
        <f t="shared" ca="1" si="47"/>
        <v>123</v>
      </c>
      <c r="AH1536" s="32"/>
      <c r="AI1536" s="23"/>
      <c r="AJ1536" s="17" t="str">
        <f>IF(ISBLANK(Table13[[#This Row],[Discharge Date]]),"Blank","Not Blank")</f>
        <v>Blank</v>
      </c>
    </row>
    <row r="1537" spans="1:36" x14ac:dyDescent="0.25">
      <c r="A1537" s="30">
        <v>1536</v>
      </c>
      <c r="K1537" s="17">
        <f t="shared" si="46"/>
        <v>0</v>
      </c>
      <c r="L1537" s="17">
        <f t="shared" ca="1" si="47"/>
        <v>123</v>
      </c>
      <c r="AH1537" s="32"/>
      <c r="AI1537" s="23"/>
      <c r="AJ1537" s="17" t="str">
        <f>IF(ISBLANK(Table13[[#This Row],[Discharge Date]]),"Blank","Not Blank")</f>
        <v>Blank</v>
      </c>
    </row>
    <row r="1538" spans="1:36" x14ac:dyDescent="0.25">
      <c r="A1538" s="30">
        <v>1537</v>
      </c>
      <c r="K1538" s="17">
        <f t="shared" si="46"/>
        <v>0</v>
      </c>
      <c r="L1538" s="17">
        <f t="shared" ca="1" si="47"/>
        <v>123</v>
      </c>
      <c r="AH1538" s="32"/>
      <c r="AI1538" s="23"/>
      <c r="AJ1538" s="17" t="str">
        <f>IF(ISBLANK(Table13[[#This Row],[Discharge Date]]),"Blank","Not Blank")</f>
        <v>Blank</v>
      </c>
    </row>
    <row r="1539" spans="1:36" x14ac:dyDescent="0.25">
      <c r="A1539" s="30">
        <v>1538</v>
      </c>
      <c r="K1539" s="17">
        <f t="shared" ref="K1539:K1602" si="48">INT(ROUND(YEARFRAC(D1539,J1539),1))</f>
        <v>0</v>
      </c>
      <c r="L1539" s="17">
        <f t="shared" ref="L1539:L1602" ca="1" si="49">ROUNDDOWN(YEARFRAC(J1539, TODAY(), 1), 0)</f>
        <v>123</v>
      </c>
      <c r="AH1539" s="32"/>
      <c r="AI1539" s="23"/>
      <c r="AJ1539" s="17" t="str">
        <f>IF(ISBLANK(Table13[[#This Row],[Discharge Date]]),"Blank","Not Blank")</f>
        <v>Blank</v>
      </c>
    </row>
    <row r="1540" spans="1:36" x14ac:dyDescent="0.25">
      <c r="A1540" s="30">
        <v>1539</v>
      </c>
      <c r="K1540" s="17">
        <f t="shared" si="48"/>
        <v>0</v>
      </c>
      <c r="L1540" s="17">
        <f t="shared" ca="1" si="49"/>
        <v>123</v>
      </c>
      <c r="AH1540" s="32"/>
      <c r="AI1540" s="23"/>
      <c r="AJ1540" s="17" t="str">
        <f>IF(ISBLANK(Table13[[#This Row],[Discharge Date]]),"Blank","Not Blank")</f>
        <v>Blank</v>
      </c>
    </row>
    <row r="1541" spans="1:36" x14ac:dyDescent="0.25">
      <c r="A1541" s="30">
        <v>1540</v>
      </c>
      <c r="K1541" s="17">
        <f t="shared" si="48"/>
        <v>0</v>
      </c>
      <c r="L1541" s="17">
        <f t="shared" ca="1" si="49"/>
        <v>123</v>
      </c>
      <c r="AH1541" s="32"/>
      <c r="AI1541" s="23"/>
      <c r="AJ1541" s="17" t="str">
        <f>IF(ISBLANK(Table13[[#This Row],[Discharge Date]]),"Blank","Not Blank")</f>
        <v>Blank</v>
      </c>
    </row>
    <row r="1542" spans="1:36" x14ac:dyDescent="0.25">
      <c r="A1542" s="30">
        <v>1541</v>
      </c>
      <c r="K1542" s="17">
        <f t="shared" si="48"/>
        <v>0</v>
      </c>
      <c r="L1542" s="17">
        <f t="shared" ca="1" si="49"/>
        <v>123</v>
      </c>
      <c r="AH1542" s="32"/>
      <c r="AI1542" s="23"/>
      <c r="AJ1542" s="17" t="str">
        <f>IF(ISBLANK(Table13[[#This Row],[Discharge Date]]),"Blank","Not Blank")</f>
        <v>Blank</v>
      </c>
    </row>
    <row r="1543" spans="1:36" x14ac:dyDescent="0.25">
      <c r="A1543" s="30">
        <v>1542</v>
      </c>
      <c r="K1543" s="17">
        <f t="shared" si="48"/>
        <v>0</v>
      </c>
      <c r="L1543" s="17">
        <f t="shared" ca="1" si="49"/>
        <v>123</v>
      </c>
      <c r="AH1543" s="32"/>
      <c r="AI1543" s="23"/>
      <c r="AJ1543" s="17" t="str">
        <f>IF(ISBLANK(Table13[[#This Row],[Discharge Date]]),"Blank","Not Blank")</f>
        <v>Blank</v>
      </c>
    </row>
    <row r="1544" spans="1:36" x14ac:dyDescent="0.25">
      <c r="A1544" s="30">
        <v>1543</v>
      </c>
      <c r="K1544" s="17">
        <f t="shared" si="48"/>
        <v>0</v>
      </c>
      <c r="L1544" s="17">
        <f t="shared" ca="1" si="49"/>
        <v>123</v>
      </c>
      <c r="AH1544" s="32"/>
      <c r="AI1544" s="23"/>
      <c r="AJ1544" s="17" t="str">
        <f>IF(ISBLANK(Table13[[#This Row],[Discharge Date]]),"Blank","Not Blank")</f>
        <v>Blank</v>
      </c>
    </row>
    <row r="1545" spans="1:36" x14ac:dyDescent="0.25">
      <c r="A1545" s="30">
        <v>1544</v>
      </c>
      <c r="K1545" s="17">
        <f t="shared" si="48"/>
        <v>0</v>
      </c>
      <c r="L1545" s="17">
        <f t="shared" ca="1" si="49"/>
        <v>123</v>
      </c>
      <c r="AH1545" s="32"/>
      <c r="AI1545" s="23"/>
      <c r="AJ1545" s="17" t="str">
        <f>IF(ISBLANK(Table13[[#This Row],[Discharge Date]]),"Blank","Not Blank")</f>
        <v>Blank</v>
      </c>
    </row>
    <row r="1546" spans="1:36" x14ac:dyDescent="0.25">
      <c r="A1546" s="30">
        <v>1545</v>
      </c>
      <c r="K1546" s="17">
        <f t="shared" si="48"/>
        <v>0</v>
      </c>
      <c r="L1546" s="17">
        <f t="shared" ca="1" si="49"/>
        <v>123</v>
      </c>
      <c r="AH1546" s="32"/>
      <c r="AI1546" s="23"/>
      <c r="AJ1546" s="17" t="str">
        <f>IF(ISBLANK(Table13[[#This Row],[Discharge Date]]),"Blank","Not Blank")</f>
        <v>Blank</v>
      </c>
    </row>
    <row r="1547" spans="1:36" x14ac:dyDescent="0.25">
      <c r="A1547" s="30">
        <v>1546</v>
      </c>
      <c r="K1547" s="17">
        <f t="shared" si="48"/>
        <v>0</v>
      </c>
      <c r="L1547" s="17">
        <f t="shared" ca="1" si="49"/>
        <v>123</v>
      </c>
      <c r="AH1547" s="32"/>
      <c r="AI1547" s="23"/>
      <c r="AJ1547" s="17" t="str">
        <f>IF(ISBLANK(Table13[[#This Row],[Discharge Date]]),"Blank","Not Blank")</f>
        <v>Blank</v>
      </c>
    </row>
    <row r="1548" spans="1:36" x14ac:dyDescent="0.25">
      <c r="A1548" s="30">
        <v>1547</v>
      </c>
      <c r="K1548" s="17">
        <f t="shared" si="48"/>
        <v>0</v>
      </c>
      <c r="L1548" s="17">
        <f t="shared" ca="1" si="49"/>
        <v>123</v>
      </c>
      <c r="AH1548" s="32"/>
      <c r="AI1548" s="23"/>
      <c r="AJ1548" s="17" t="str">
        <f>IF(ISBLANK(Table13[[#This Row],[Discharge Date]]),"Blank","Not Blank")</f>
        <v>Blank</v>
      </c>
    </row>
    <row r="1549" spans="1:36" x14ac:dyDescent="0.25">
      <c r="A1549" s="30">
        <v>1548</v>
      </c>
      <c r="K1549" s="17">
        <f t="shared" si="48"/>
        <v>0</v>
      </c>
      <c r="L1549" s="17">
        <f t="shared" ca="1" si="49"/>
        <v>123</v>
      </c>
      <c r="AH1549" s="32"/>
      <c r="AI1549" s="23"/>
      <c r="AJ1549" s="17" t="str">
        <f>IF(ISBLANK(Table13[[#This Row],[Discharge Date]]),"Blank","Not Blank")</f>
        <v>Blank</v>
      </c>
    </row>
    <row r="1550" spans="1:36" x14ac:dyDescent="0.25">
      <c r="A1550" s="30">
        <v>1549</v>
      </c>
      <c r="K1550" s="17">
        <f t="shared" si="48"/>
        <v>0</v>
      </c>
      <c r="L1550" s="17">
        <f t="shared" ca="1" si="49"/>
        <v>123</v>
      </c>
      <c r="AH1550" s="32"/>
      <c r="AI1550" s="23"/>
      <c r="AJ1550" s="17" t="str">
        <f>IF(ISBLANK(Table13[[#This Row],[Discharge Date]]),"Blank","Not Blank")</f>
        <v>Blank</v>
      </c>
    </row>
    <row r="1551" spans="1:36" x14ac:dyDescent="0.25">
      <c r="A1551" s="30">
        <v>1550</v>
      </c>
      <c r="K1551" s="17">
        <f t="shared" si="48"/>
        <v>0</v>
      </c>
      <c r="L1551" s="17">
        <f t="shared" ca="1" si="49"/>
        <v>123</v>
      </c>
      <c r="AH1551" s="32"/>
      <c r="AI1551" s="23"/>
      <c r="AJ1551" s="17" t="str">
        <f>IF(ISBLANK(Table13[[#This Row],[Discharge Date]]),"Blank","Not Blank")</f>
        <v>Blank</v>
      </c>
    </row>
    <row r="1552" spans="1:36" x14ac:dyDescent="0.25">
      <c r="A1552" s="30">
        <v>1551</v>
      </c>
      <c r="K1552" s="17">
        <f t="shared" si="48"/>
        <v>0</v>
      </c>
      <c r="L1552" s="17">
        <f t="shared" ca="1" si="49"/>
        <v>123</v>
      </c>
      <c r="AH1552" s="32"/>
      <c r="AI1552" s="23"/>
      <c r="AJ1552" s="17" t="str">
        <f>IF(ISBLANK(Table13[[#This Row],[Discharge Date]]),"Blank","Not Blank")</f>
        <v>Blank</v>
      </c>
    </row>
    <row r="1553" spans="1:36" x14ac:dyDescent="0.25">
      <c r="A1553" s="30">
        <v>1552</v>
      </c>
      <c r="K1553" s="17">
        <f t="shared" si="48"/>
        <v>0</v>
      </c>
      <c r="L1553" s="17">
        <f t="shared" ca="1" si="49"/>
        <v>123</v>
      </c>
      <c r="AH1553" s="32"/>
      <c r="AI1553" s="23"/>
      <c r="AJ1553" s="17" t="str">
        <f>IF(ISBLANK(Table13[[#This Row],[Discharge Date]]),"Blank","Not Blank")</f>
        <v>Blank</v>
      </c>
    </row>
    <row r="1554" spans="1:36" x14ac:dyDescent="0.25">
      <c r="A1554" s="30">
        <v>1553</v>
      </c>
      <c r="K1554" s="17">
        <f t="shared" si="48"/>
        <v>0</v>
      </c>
      <c r="L1554" s="17">
        <f t="shared" ca="1" si="49"/>
        <v>123</v>
      </c>
      <c r="AH1554" s="32"/>
      <c r="AI1554" s="23"/>
      <c r="AJ1554" s="17" t="str">
        <f>IF(ISBLANK(Table13[[#This Row],[Discharge Date]]),"Blank","Not Blank")</f>
        <v>Blank</v>
      </c>
    </row>
    <row r="1555" spans="1:36" x14ac:dyDescent="0.25">
      <c r="A1555" s="30">
        <v>1554</v>
      </c>
      <c r="K1555" s="17">
        <f t="shared" si="48"/>
        <v>0</v>
      </c>
      <c r="L1555" s="17">
        <f t="shared" ca="1" si="49"/>
        <v>123</v>
      </c>
      <c r="AH1555" s="32"/>
      <c r="AI1555" s="23"/>
      <c r="AJ1555" s="17" t="str">
        <f>IF(ISBLANK(Table13[[#This Row],[Discharge Date]]),"Blank","Not Blank")</f>
        <v>Blank</v>
      </c>
    </row>
    <row r="1556" spans="1:36" x14ac:dyDescent="0.25">
      <c r="A1556" s="30">
        <v>1555</v>
      </c>
      <c r="K1556" s="17">
        <f t="shared" si="48"/>
        <v>0</v>
      </c>
      <c r="L1556" s="17">
        <f t="shared" ca="1" si="49"/>
        <v>123</v>
      </c>
      <c r="AH1556" s="32"/>
      <c r="AI1556" s="23"/>
      <c r="AJ1556" s="17" t="str">
        <f>IF(ISBLANK(Table13[[#This Row],[Discharge Date]]),"Blank","Not Blank")</f>
        <v>Blank</v>
      </c>
    </row>
    <row r="1557" spans="1:36" x14ac:dyDescent="0.25">
      <c r="A1557" s="30">
        <v>1556</v>
      </c>
      <c r="K1557" s="17">
        <f t="shared" si="48"/>
        <v>0</v>
      </c>
      <c r="L1557" s="17">
        <f t="shared" ca="1" si="49"/>
        <v>123</v>
      </c>
      <c r="AH1557" s="32"/>
      <c r="AI1557" s="23"/>
      <c r="AJ1557" s="17" t="str">
        <f>IF(ISBLANK(Table13[[#This Row],[Discharge Date]]),"Blank","Not Blank")</f>
        <v>Blank</v>
      </c>
    </row>
    <row r="1558" spans="1:36" x14ac:dyDescent="0.25">
      <c r="A1558" s="30">
        <v>1557</v>
      </c>
      <c r="K1558" s="17">
        <f t="shared" si="48"/>
        <v>0</v>
      </c>
      <c r="L1558" s="17">
        <f t="shared" ca="1" si="49"/>
        <v>123</v>
      </c>
      <c r="AH1558" s="32"/>
      <c r="AI1558" s="23"/>
      <c r="AJ1558" s="17" t="str">
        <f>IF(ISBLANK(Table13[[#This Row],[Discharge Date]]),"Blank","Not Blank")</f>
        <v>Blank</v>
      </c>
    </row>
    <row r="1559" spans="1:36" x14ac:dyDescent="0.25">
      <c r="A1559" s="30">
        <v>1558</v>
      </c>
      <c r="K1559" s="17">
        <f t="shared" si="48"/>
        <v>0</v>
      </c>
      <c r="L1559" s="17">
        <f t="shared" ca="1" si="49"/>
        <v>123</v>
      </c>
      <c r="AH1559" s="32"/>
      <c r="AI1559" s="23"/>
      <c r="AJ1559" s="17" t="str">
        <f>IF(ISBLANK(Table13[[#This Row],[Discharge Date]]),"Blank","Not Blank")</f>
        <v>Blank</v>
      </c>
    </row>
    <row r="1560" spans="1:36" x14ac:dyDescent="0.25">
      <c r="A1560" s="30">
        <v>1559</v>
      </c>
      <c r="K1560" s="17">
        <f t="shared" si="48"/>
        <v>0</v>
      </c>
      <c r="L1560" s="17">
        <f t="shared" ca="1" si="49"/>
        <v>123</v>
      </c>
      <c r="AH1560" s="32"/>
      <c r="AI1560" s="23"/>
      <c r="AJ1560" s="17" t="str">
        <f>IF(ISBLANK(Table13[[#This Row],[Discharge Date]]),"Blank","Not Blank")</f>
        <v>Blank</v>
      </c>
    </row>
    <row r="1561" spans="1:36" x14ac:dyDescent="0.25">
      <c r="A1561" s="30">
        <v>1560</v>
      </c>
      <c r="K1561" s="17">
        <f t="shared" si="48"/>
        <v>0</v>
      </c>
      <c r="L1561" s="17">
        <f t="shared" ca="1" si="49"/>
        <v>123</v>
      </c>
      <c r="AH1561" s="32"/>
      <c r="AI1561" s="23"/>
      <c r="AJ1561" s="17" t="str">
        <f>IF(ISBLANK(Table13[[#This Row],[Discharge Date]]),"Blank","Not Blank")</f>
        <v>Blank</v>
      </c>
    </row>
    <row r="1562" spans="1:36" x14ac:dyDescent="0.25">
      <c r="A1562" s="30">
        <v>1561</v>
      </c>
      <c r="K1562" s="17">
        <f t="shared" si="48"/>
        <v>0</v>
      </c>
      <c r="L1562" s="17">
        <f t="shared" ca="1" si="49"/>
        <v>123</v>
      </c>
      <c r="AH1562" s="32"/>
      <c r="AI1562" s="23"/>
      <c r="AJ1562" s="17" t="str">
        <f>IF(ISBLANK(Table13[[#This Row],[Discharge Date]]),"Blank","Not Blank")</f>
        <v>Blank</v>
      </c>
    </row>
    <row r="1563" spans="1:36" x14ac:dyDescent="0.25">
      <c r="A1563" s="30">
        <v>1562</v>
      </c>
      <c r="K1563" s="17">
        <f t="shared" si="48"/>
        <v>0</v>
      </c>
      <c r="L1563" s="17">
        <f t="shared" ca="1" si="49"/>
        <v>123</v>
      </c>
      <c r="AH1563" s="32"/>
      <c r="AI1563" s="23"/>
      <c r="AJ1563" s="17" t="str">
        <f>IF(ISBLANK(Table13[[#This Row],[Discharge Date]]),"Blank","Not Blank")</f>
        <v>Blank</v>
      </c>
    </row>
    <row r="1564" spans="1:36" x14ac:dyDescent="0.25">
      <c r="A1564" s="30">
        <v>1563</v>
      </c>
      <c r="K1564" s="17">
        <f t="shared" si="48"/>
        <v>0</v>
      </c>
      <c r="L1564" s="17">
        <f t="shared" ca="1" si="49"/>
        <v>123</v>
      </c>
      <c r="AH1564" s="32"/>
      <c r="AI1564" s="23"/>
      <c r="AJ1564" s="17" t="str">
        <f>IF(ISBLANK(Table13[[#This Row],[Discharge Date]]),"Blank","Not Blank")</f>
        <v>Blank</v>
      </c>
    </row>
    <row r="1565" spans="1:36" x14ac:dyDescent="0.25">
      <c r="A1565" s="30">
        <v>1564</v>
      </c>
      <c r="K1565" s="17">
        <f t="shared" si="48"/>
        <v>0</v>
      </c>
      <c r="L1565" s="17">
        <f t="shared" ca="1" si="49"/>
        <v>123</v>
      </c>
      <c r="AH1565" s="32"/>
      <c r="AI1565" s="23"/>
      <c r="AJ1565" s="17" t="str">
        <f>IF(ISBLANK(Table13[[#This Row],[Discharge Date]]),"Blank","Not Blank")</f>
        <v>Blank</v>
      </c>
    </row>
    <row r="1566" spans="1:36" x14ac:dyDescent="0.25">
      <c r="A1566" s="30">
        <v>1565</v>
      </c>
      <c r="K1566" s="17">
        <f t="shared" si="48"/>
        <v>0</v>
      </c>
      <c r="L1566" s="17">
        <f t="shared" ca="1" si="49"/>
        <v>123</v>
      </c>
      <c r="AH1566" s="32"/>
      <c r="AI1566" s="23"/>
      <c r="AJ1566" s="17" t="str">
        <f>IF(ISBLANK(Table13[[#This Row],[Discharge Date]]),"Blank","Not Blank")</f>
        <v>Blank</v>
      </c>
    </row>
    <row r="1567" spans="1:36" x14ac:dyDescent="0.25">
      <c r="A1567" s="30">
        <v>1566</v>
      </c>
      <c r="K1567" s="17">
        <f t="shared" si="48"/>
        <v>0</v>
      </c>
      <c r="L1567" s="17">
        <f t="shared" ca="1" si="49"/>
        <v>123</v>
      </c>
      <c r="AH1567" s="32"/>
      <c r="AI1567" s="23"/>
      <c r="AJ1567" s="17" t="str">
        <f>IF(ISBLANK(Table13[[#This Row],[Discharge Date]]),"Blank","Not Blank")</f>
        <v>Blank</v>
      </c>
    </row>
    <row r="1568" spans="1:36" x14ac:dyDescent="0.25">
      <c r="A1568" s="30">
        <v>1567</v>
      </c>
      <c r="K1568" s="17">
        <f t="shared" si="48"/>
        <v>0</v>
      </c>
      <c r="L1568" s="17">
        <f t="shared" ca="1" si="49"/>
        <v>123</v>
      </c>
      <c r="AH1568" s="32"/>
      <c r="AI1568" s="23"/>
      <c r="AJ1568" s="17" t="str">
        <f>IF(ISBLANK(Table13[[#This Row],[Discharge Date]]),"Blank","Not Blank")</f>
        <v>Blank</v>
      </c>
    </row>
    <row r="1569" spans="1:36" x14ac:dyDescent="0.25">
      <c r="A1569" s="30">
        <v>1568</v>
      </c>
      <c r="K1569" s="17">
        <f t="shared" si="48"/>
        <v>0</v>
      </c>
      <c r="L1569" s="17">
        <f t="shared" ca="1" si="49"/>
        <v>123</v>
      </c>
      <c r="AH1569" s="32"/>
      <c r="AI1569" s="23"/>
      <c r="AJ1569" s="17" t="str">
        <f>IF(ISBLANK(Table13[[#This Row],[Discharge Date]]),"Blank","Not Blank")</f>
        <v>Blank</v>
      </c>
    </row>
    <row r="1570" spans="1:36" x14ac:dyDescent="0.25">
      <c r="A1570" s="30">
        <v>1569</v>
      </c>
      <c r="K1570" s="17">
        <f t="shared" si="48"/>
        <v>0</v>
      </c>
      <c r="L1570" s="17">
        <f t="shared" ca="1" si="49"/>
        <v>123</v>
      </c>
      <c r="AH1570" s="32"/>
      <c r="AI1570" s="23"/>
      <c r="AJ1570" s="17" t="str">
        <f>IF(ISBLANK(Table13[[#This Row],[Discharge Date]]),"Blank","Not Blank")</f>
        <v>Blank</v>
      </c>
    </row>
    <row r="1571" spans="1:36" x14ac:dyDescent="0.25">
      <c r="A1571" s="30">
        <v>1570</v>
      </c>
      <c r="K1571" s="17">
        <f t="shared" si="48"/>
        <v>0</v>
      </c>
      <c r="L1571" s="17">
        <f t="shared" ca="1" si="49"/>
        <v>123</v>
      </c>
      <c r="AH1571" s="32"/>
      <c r="AI1571" s="23"/>
      <c r="AJ1571" s="17" t="str">
        <f>IF(ISBLANK(Table13[[#This Row],[Discharge Date]]),"Blank","Not Blank")</f>
        <v>Blank</v>
      </c>
    </row>
    <row r="1572" spans="1:36" x14ac:dyDescent="0.25">
      <c r="A1572" s="30">
        <v>1571</v>
      </c>
      <c r="K1572" s="17">
        <f t="shared" si="48"/>
        <v>0</v>
      </c>
      <c r="L1572" s="17">
        <f t="shared" ca="1" si="49"/>
        <v>123</v>
      </c>
      <c r="AH1572" s="32"/>
      <c r="AI1572" s="23"/>
      <c r="AJ1572" s="17" t="str">
        <f>IF(ISBLANK(Table13[[#This Row],[Discharge Date]]),"Blank","Not Blank")</f>
        <v>Blank</v>
      </c>
    </row>
    <row r="1573" spans="1:36" x14ac:dyDescent="0.25">
      <c r="A1573" s="30">
        <v>1572</v>
      </c>
      <c r="K1573" s="17">
        <f t="shared" si="48"/>
        <v>0</v>
      </c>
      <c r="L1573" s="17">
        <f t="shared" ca="1" si="49"/>
        <v>123</v>
      </c>
      <c r="AH1573" s="32"/>
      <c r="AI1573" s="23"/>
      <c r="AJ1573" s="17" t="str">
        <f>IF(ISBLANK(Table13[[#This Row],[Discharge Date]]),"Blank","Not Blank")</f>
        <v>Blank</v>
      </c>
    </row>
    <row r="1574" spans="1:36" x14ac:dyDescent="0.25">
      <c r="A1574" s="30">
        <v>1573</v>
      </c>
      <c r="K1574" s="17">
        <f t="shared" si="48"/>
        <v>0</v>
      </c>
      <c r="L1574" s="17">
        <f t="shared" ca="1" si="49"/>
        <v>123</v>
      </c>
      <c r="AH1574" s="32"/>
      <c r="AI1574" s="23"/>
      <c r="AJ1574" s="17" t="str">
        <f>IF(ISBLANK(Table13[[#This Row],[Discharge Date]]),"Blank","Not Blank")</f>
        <v>Blank</v>
      </c>
    </row>
    <row r="1575" spans="1:36" x14ac:dyDescent="0.25">
      <c r="A1575" s="30">
        <v>1574</v>
      </c>
      <c r="K1575" s="17">
        <f t="shared" si="48"/>
        <v>0</v>
      </c>
      <c r="L1575" s="17">
        <f t="shared" ca="1" si="49"/>
        <v>123</v>
      </c>
      <c r="AH1575" s="32"/>
      <c r="AI1575" s="23"/>
      <c r="AJ1575" s="17" t="str">
        <f>IF(ISBLANK(Table13[[#This Row],[Discharge Date]]),"Blank","Not Blank")</f>
        <v>Blank</v>
      </c>
    </row>
    <row r="1576" spans="1:36" x14ac:dyDescent="0.25">
      <c r="A1576" s="30">
        <v>1575</v>
      </c>
      <c r="K1576" s="17">
        <f t="shared" si="48"/>
        <v>0</v>
      </c>
      <c r="L1576" s="17">
        <f t="shared" ca="1" si="49"/>
        <v>123</v>
      </c>
      <c r="AH1576" s="32"/>
      <c r="AI1576" s="23"/>
      <c r="AJ1576" s="17" t="str">
        <f>IF(ISBLANK(Table13[[#This Row],[Discharge Date]]),"Blank","Not Blank")</f>
        <v>Blank</v>
      </c>
    </row>
    <row r="1577" spans="1:36" x14ac:dyDescent="0.25">
      <c r="A1577" s="30">
        <v>1576</v>
      </c>
      <c r="K1577" s="17">
        <f t="shared" si="48"/>
        <v>0</v>
      </c>
      <c r="L1577" s="17">
        <f t="shared" ca="1" si="49"/>
        <v>123</v>
      </c>
      <c r="AH1577" s="32"/>
      <c r="AI1577" s="23"/>
      <c r="AJ1577" s="17" t="str">
        <f>IF(ISBLANK(Table13[[#This Row],[Discharge Date]]),"Blank","Not Blank")</f>
        <v>Blank</v>
      </c>
    </row>
    <row r="1578" spans="1:36" x14ac:dyDescent="0.25">
      <c r="A1578" s="30">
        <v>1577</v>
      </c>
      <c r="K1578" s="17">
        <f t="shared" si="48"/>
        <v>0</v>
      </c>
      <c r="L1578" s="17">
        <f t="shared" ca="1" si="49"/>
        <v>123</v>
      </c>
      <c r="AH1578" s="32"/>
      <c r="AI1578" s="23"/>
      <c r="AJ1578" s="17" t="str">
        <f>IF(ISBLANK(Table13[[#This Row],[Discharge Date]]),"Blank","Not Blank")</f>
        <v>Blank</v>
      </c>
    </row>
    <row r="1579" spans="1:36" x14ac:dyDescent="0.25">
      <c r="A1579" s="30">
        <v>1578</v>
      </c>
      <c r="K1579" s="17">
        <f t="shared" si="48"/>
        <v>0</v>
      </c>
      <c r="L1579" s="17">
        <f t="shared" ca="1" si="49"/>
        <v>123</v>
      </c>
      <c r="AH1579" s="32"/>
      <c r="AI1579" s="23"/>
      <c r="AJ1579" s="17" t="str">
        <f>IF(ISBLANK(Table13[[#This Row],[Discharge Date]]),"Blank","Not Blank")</f>
        <v>Blank</v>
      </c>
    </row>
    <row r="1580" spans="1:36" x14ac:dyDescent="0.25">
      <c r="A1580" s="30">
        <v>1579</v>
      </c>
      <c r="K1580" s="17">
        <f t="shared" si="48"/>
        <v>0</v>
      </c>
      <c r="L1580" s="17">
        <f t="shared" ca="1" si="49"/>
        <v>123</v>
      </c>
      <c r="AH1580" s="32"/>
      <c r="AI1580" s="23"/>
      <c r="AJ1580" s="17" t="str">
        <f>IF(ISBLANK(Table13[[#This Row],[Discharge Date]]),"Blank","Not Blank")</f>
        <v>Blank</v>
      </c>
    </row>
    <row r="1581" spans="1:36" x14ac:dyDescent="0.25">
      <c r="A1581" s="30">
        <v>1580</v>
      </c>
      <c r="K1581" s="17">
        <f t="shared" si="48"/>
        <v>0</v>
      </c>
      <c r="L1581" s="17">
        <f t="shared" ca="1" si="49"/>
        <v>123</v>
      </c>
      <c r="AH1581" s="32"/>
      <c r="AI1581" s="23"/>
      <c r="AJ1581" s="17" t="str">
        <f>IF(ISBLANK(Table13[[#This Row],[Discharge Date]]),"Blank","Not Blank")</f>
        <v>Blank</v>
      </c>
    </row>
    <row r="1582" spans="1:36" x14ac:dyDescent="0.25">
      <c r="A1582" s="30">
        <v>1581</v>
      </c>
      <c r="K1582" s="17">
        <f t="shared" si="48"/>
        <v>0</v>
      </c>
      <c r="L1582" s="17">
        <f t="shared" ca="1" si="49"/>
        <v>123</v>
      </c>
      <c r="AH1582" s="32"/>
      <c r="AI1582" s="23"/>
      <c r="AJ1582" s="17" t="str">
        <f>IF(ISBLANK(Table13[[#This Row],[Discharge Date]]),"Blank","Not Blank")</f>
        <v>Blank</v>
      </c>
    </row>
    <row r="1583" spans="1:36" x14ac:dyDescent="0.25">
      <c r="A1583" s="30">
        <v>1582</v>
      </c>
      <c r="K1583" s="17">
        <f t="shared" si="48"/>
        <v>0</v>
      </c>
      <c r="L1583" s="17">
        <f t="shared" ca="1" si="49"/>
        <v>123</v>
      </c>
      <c r="AH1583" s="32"/>
      <c r="AI1583" s="23"/>
      <c r="AJ1583" s="17" t="str">
        <f>IF(ISBLANK(Table13[[#This Row],[Discharge Date]]),"Blank","Not Blank")</f>
        <v>Blank</v>
      </c>
    </row>
    <row r="1584" spans="1:36" x14ac:dyDescent="0.25">
      <c r="A1584" s="30">
        <v>1583</v>
      </c>
      <c r="K1584" s="17">
        <f t="shared" si="48"/>
        <v>0</v>
      </c>
      <c r="L1584" s="17">
        <f t="shared" ca="1" si="49"/>
        <v>123</v>
      </c>
      <c r="AH1584" s="32"/>
      <c r="AI1584" s="23"/>
      <c r="AJ1584" s="17" t="str">
        <f>IF(ISBLANK(Table13[[#This Row],[Discharge Date]]),"Blank","Not Blank")</f>
        <v>Blank</v>
      </c>
    </row>
    <row r="1585" spans="1:36" x14ac:dyDescent="0.25">
      <c r="A1585" s="30">
        <v>1584</v>
      </c>
      <c r="K1585" s="17">
        <f t="shared" si="48"/>
        <v>0</v>
      </c>
      <c r="L1585" s="17">
        <f t="shared" ca="1" si="49"/>
        <v>123</v>
      </c>
      <c r="AH1585" s="32"/>
      <c r="AI1585" s="23"/>
      <c r="AJ1585" s="17" t="str">
        <f>IF(ISBLANK(Table13[[#This Row],[Discharge Date]]),"Blank","Not Blank")</f>
        <v>Blank</v>
      </c>
    </row>
    <row r="1586" spans="1:36" x14ac:dyDescent="0.25">
      <c r="A1586" s="30">
        <v>1585</v>
      </c>
      <c r="K1586" s="17">
        <f t="shared" si="48"/>
        <v>0</v>
      </c>
      <c r="L1586" s="17">
        <f t="shared" ca="1" si="49"/>
        <v>123</v>
      </c>
      <c r="AH1586" s="32"/>
      <c r="AI1586" s="23"/>
      <c r="AJ1586" s="17" t="str">
        <f>IF(ISBLANK(Table13[[#This Row],[Discharge Date]]),"Blank","Not Blank")</f>
        <v>Blank</v>
      </c>
    </row>
    <row r="1587" spans="1:36" x14ac:dyDescent="0.25">
      <c r="A1587" s="30">
        <v>1586</v>
      </c>
      <c r="K1587" s="17">
        <f t="shared" si="48"/>
        <v>0</v>
      </c>
      <c r="L1587" s="17">
        <f t="shared" ca="1" si="49"/>
        <v>123</v>
      </c>
      <c r="AH1587" s="32"/>
      <c r="AI1587" s="23"/>
      <c r="AJ1587" s="17" t="str">
        <f>IF(ISBLANK(Table13[[#This Row],[Discharge Date]]),"Blank","Not Blank")</f>
        <v>Blank</v>
      </c>
    </row>
    <row r="1588" spans="1:36" x14ac:dyDescent="0.25">
      <c r="A1588" s="30">
        <v>1587</v>
      </c>
      <c r="K1588" s="17">
        <f t="shared" si="48"/>
        <v>0</v>
      </c>
      <c r="L1588" s="17">
        <f t="shared" ca="1" si="49"/>
        <v>123</v>
      </c>
      <c r="AH1588" s="32"/>
      <c r="AI1588" s="23"/>
      <c r="AJ1588" s="17" t="str">
        <f>IF(ISBLANK(Table13[[#This Row],[Discharge Date]]),"Blank","Not Blank")</f>
        <v>Blank</v>
      </c>
    </row>
    <row r="1589" spans="1:36" x14ac:dyDescent="0.25">
      <c r="A1589" s="30">
        <v>1588</v>
      </c>
      <c r="K1589" s="17">
        <f t="shared" si="48"/>
        <v>0</v>
      </c>
      <c r="L1589" s="17">
        <f t="shared" ca="1" si="49"/>
        <v>123</v>
      </c>
      <c r="AH1589" s="32"/>
      <c r="AI1589" s="23"/>
      <c r="AJ1589" s="17" t="str">
        <f>IF(ISBLANK(Table13[[#This Row],[Discharge Date]]),"Blank","Not Blank")</f>
        <v>Blank</v>
      </c>
    </row>
    <row r="1590" spans="1:36" x14ac:dyDescent="0.25">
      <c r="A1590" s="30">
        <v>1589</v>
      </c>
      <c r="K1590" s="17">
        <f t="shared" si="48"/>
        <v>0</v>
      </c>
      <c r="L1590" s="17">
        <f t="shared" ca="1" si="49"/>
        <v>123</v>
      </c>
      <c r="AH1590" s="32"/>
      <c r="AI1590" s="23"/>
      <c r="AJ1590" s="17" t="str">
        <f>IF(ISBLANK(Table13[[#This Row],[Discharge Date]]),"Blank","Not Blank")</f>
        <v>Blank</v>
      </c>
    </row>
    <row r="1591" spans="1:36" x14ac:dyDescent="0.25">
      <c r="A1591" s="30">
        <v>1590</v>
      </c>
      <c r="K1591" s="17">
        <f t="shared" si="48"/>
        <v>0</v>
      </c>
      <c r="L1591" s="17">
        <f t="shared" ca="1" si="49"/>
        <v>123</v>
      </c>
      <c r="AH1591" s="32"/>
      <c r="AI1591" s="23"/>
      <c r="AJ1591" s="17" t="str">
        <f>IF(ISBLANK(Table13[[#This Row],[Discharge Date]]),"Blank","Not Blank")</f>
        <v>Blank</v>
      </c>
    </row>
    <row r="1592" spans="1:36" x14ac:dyDescent="0.25">
      <c r="A1592" s="30">
        <v>1591</v>
      </c>
      <c r="K1592" s="17">
        <f t="shared" si="48"/>
        <v>0</v>
      </c>
      <c r="L1592" s="17">
        <f t="shared" ca="1" si="49"/>
        <v>123</v>
      </c>
      <c r="AH1592" s="32"/>
      <c r="AI1592" s="23"/>
      <c r="AJ1592" s="17" t="str">
        <f>IF(ISBLANK(Table13[[#This Row],[Discharge Date]]),"Blank","Not Blank")</f>
        <v>Blank</v>
      </c>
    </row>
    <row r="1593" spans="1:36" x14ac:dyDescent="0.25">
      <c r="A1593" s="30">
        <v>1592</v>
      </c>
      <c r="K1593" s="17">
        <f t="shared" si="48"/>
        <v>0</v>
      </c>
      <c r="L1593" s="17">
        <f t="shared" ca="1" si="49"/>
        <v>123</v>
      </c>
      <c r="AH1593" s="32"/>
      <c r="AI1593" s="23"/>
      <c r="AJ1593" s="17" t="str">
        <f>IF(ISBLANK(Table13[[#This Row],[Discharge Date]]),"Blank","Not Blank")</f>
        <v>Blank</v>
      </c>
    </row>
    <row r="1594" spans="1:36" x14ac:dyDescent="0.25">
      <c r="A1594" s="30">
        <v>1593</v>
      </c>
      <c r="K1594" s="17">
        <f t="shared" si="48"/>
        <v>0</v>
      </c>
      <c r="L1594" s="17">
        <f t="shared" ca="1" si="49"/>
        <v>123</v>
      </c>
      <c r="AH1594" s="32"/>
      <c r="AI1594" s="23"/>
      <c r="AJ1594" s="17" t="str">
        <f>IF(ISBLANK(Table13[[#This Row],[Discharge Date]]),"Blank","Not Blank")</f>
        <v>Blank</v>
      </c>
    </row>
    <row r="1595" spans="1:36" x14ac:dyDescent="0.25">
      <c r="A1595" s="30">
        <v>1594</v>
      </c>
      <c r="K1595" s="17">
        <f t="shared" si="48"/>
        <v>0</v>
      </c>
      <c r="L1595" s="17">
        <f t="shared" ca="1" si="49"/>
        <v>123</v>
      </c>
      <c r="AH1595" s="32"/>
      <c r="AI1595" s="23"/>
      <c r="AJ1595" s="17" t="str">
        <f>IF(ISBLANK(Table13[[#This Row],[Discharge Date]]),"Blank","Not Blank")</f>
        <v>Blank</v>
      </c>
    </row>
    <row r="1596" spans="1:36" x14ac:dyDescent="0.25">
      <c r="A1596" s="30">
        <v>1595</v>
      </c>
      <c r="K1596" s="17">
        <f t="shared" si="48"/>
        <v>0</v>
      </c>
      <c r="L1596" s="17">
        <f t="shared" ca="1" si="49"/>
        <v>123</v>
      </c>
      <c r="AH1596" s="32"/>
      <c r="AI1596" s="23"/>
      <c r="AJ1596" s="17" t="str">
        <f>IF(ISBLANK(Table13[[#This Row],[Discharge Date]]),"Blank","Not Blank")</f>
        <v>Blank</v>
      </c>
    </row>
    <row r="1597" spans="1:36" x14ac:dyDescent="0.25">
      <c r="A1597" s="30">
        <v>1596</v>
      </c>
      <c r="K1597" s="17">
        <f t="shared" si="48"/>
        <v>0</v>
      </c>
      <c r="L1597" s="17">
        <f t="shared" ca="1" si="49"/>
        <v>123</v>
      </c>
      <c r="AH1597" s="32"/>
      <c r="AI1597" s="23"/>
      <c r="AJ1597" s="17" t="str">
        <f>IF(ISBLANK(Table13[[#This Row],[Discharge Date]]),"Blank","Not Blank")</f>
        <v>Blank</v>
      </c>
    </row>
    <row r="1598" spans="1:36" x14ac:dyDescent="0.25">
      <c r="A1598" s="30">
        <v>1597</v>
      </c>
      <c r="K1598" s="17">
        <f t="shared" si="48"/>
        <v>0</v>
      </c>
      <c r="L1598" s="17">
        <f t="shared" ca="1" si="49"/>
        <v>123</v>
      </c>
      <c r="AH1598" s="32"/>
      <c r="AI1598" s="23"/>
      <c r="AJ1598" s="17" t="str">
        <f>IF(ISBLANK(Table13[[#This Row],[Discharge Date]]),"Blank","Not Blank")</f>
        <v>Blank</v>
      </c>
    </row>
    <row r="1599" spans="1:36" x14ac:dyDescent="0.25">
      <c r="A1599" s="30">
        <v>1598</v>
      </c>
      <c r="K1599" s="17">
        <f t="shared" si="48"/>
        <v>0</v>
      </c>
      <c r="L1599" s="17">
        <f t="shared" ca="1" si="49"/>
        <v>123</v>
      </c>
      <c r="AH1599" s="32"/>
      <c r="AI1599" s="23"/>
      <c r="AJ1599" s="17" t="str">
        <f>IF(ISBLANK(Table13[[#This Row],[Discharge Date]]),"Blank","Not Blank")</f>
        <v>Blank</v>
      </c>
    </row>
    <row r="1600" spans="1:36" x14ac:dyDescent="0.25">
      <c r="A1600" s="30">
        <v>1599</v>
      </c>
      <c r="K1600" s="17">
        <f t="shared" si="48"/>
        <v>0</v>
      </c>
      <c r="L1600" s="17">
        <f t="shared" ca="1" si="49"/>
        <v>123</v>
      </c>
      <c r="AH1600" s="32"/>
      <c r="AI1600" s="23"/>
      <c r="AJ1600" s="17" t="str">
        <f>IF(ISBLANK(Table13[[#This Row],[Discharge Date]]),"Blank","Not Blank")</f>
        <v>Blank</v>
      </c>
    </row>
    <row r="1601" spans="1:36" x14ac:dyDescent="0.25">
      <c r="A1601" s="30">
        <v>1600</v>
      </c>
      <c r="K1601" s="17">
        <f t="shared" si="48"/>
        <v>0</v>
      </c>
      <c r="L1601" s="17">
        <f t="shared" ca="1" si="49"/>
        <v>123</v>
      </c>
      <c r="AH1601" s="32"/>
      <c r="AI1601" s="23"/>
      <c r="AJ1601" s="17" t="str">
        <f>IF(ISBLANK(Table13[[#This Row],[Discharge Date]]),"Blank","Not Blank")</f>
        <v>Blank</v>
      </c>
    </row>
    <row r="1602" spans="1:36" x14ac:dyDescent="0.25">
      <c r="A1602" s="30">
        <v>1601</v>
      </c>
      <c r="K1602" s="17">
        <f t="shared" si="48"/>
        <v>0</v>
      </c>
      <c r="L1602" s="17">
        <f t="shared" ca="1" si="49"/>
        <v>123</v>
      </c>
      <c r="AH1602" s="32"/>
      <c r="AI1602" s="23"/>
      <c r="AJ1602" s="17" t="str">
        <f>IF(ISBLANK(Table13[[#This Row],[Discharge Date]]),"Blank","Not Blank")</f>
        <v>Blank</v>
      </c>
    </row>
    <row r="1603" spans="1:36" x14ac:dyDescent="0.25">
      <c r="A1603" s="30">
        <v>1602</v>
      </c>
      <c r="K1603" s="17">
        <f t="shared" ref="K1603:K1666" si="50">INT(ROUND(YEARFRAC(D1603,J1603),1))</f>
        <v>0</v>
      </c>
      <c r="L1603" s="17">
        <f t="shared" ref="L1603:L1666" ca="1" si="51">ROUNDDOWN(YEARFRAC(J1603, TODAY(), 1), 0)</f>
        <v>123</v>
      </c>
      <c r="AH1603" s="32"/>
      <c r="AI1603" s="23"/>
      <c r="AJ1603" s="17" t="str">
        <f>IF(ISBLANK(Table13[[#This Row],[Discharge Date]]),"Blank","Not Blank")</f>
        <v>Blank</v>
      </c>
    </row>
    <row r="1604" spans="1:36" x14ac:dyDescent="0.25">
      <c r="A1604" s="30">
        <v>1603</v>
      </c>
      <c r="K1604" s="17">
        <f t="shared" si="50"/>
        <v>0</v>
      </c>
      <c r="L1604" s="17">
        <f t="shared" ca="1" si="51"/>
        <v>123</v>
      </c>
      <c r="AH1604" s="32"/>
      <c r="AI1604" s="23"/>
      <c r="AJ1604" s="17" t="str">
        <f>IF(ISBLANK(Table13[[#This Row],[Discharge Date]]),"Blank","Not Blank")</f>
        <v>Blank</v>
      </c>
    </row>
    <row r="1605" spans="1:36" x14ac:dyDescent="0.25">
      <c r="A1605" s="30">
        <v>1604</v>
      </c>
      <c r="K1605" s="17">
        <f t="shared" si="50"/>
        <v>0</v>
      </c>
      <c r="L1605" s="17">
        <f t="shared" ca="1" si="51"/>
        <v>123</v>
      </c>
      <c r="AH1605" s="32"/>
      <c r="AI1605" s="23"/>
      <c r="AJ1605" s="17" t="str">
        <f>IF(ISBLANK(Table13[[#This Row],[Discharge Date]]),"Blank","Not Blank")</f>
        <v>Blank</v>
      </c>
    </row>
    <row r="1606" spans="1:36" x14ac:dyDescent="0.25">
      <c r="A1606" s="30">
        <v>1605</v>
      </c>
      <c r="K1606" s="17">
        <f t="shared" si="50"/>
        <v>0</v>
      </c>
      <c r="L1606" s="17">
        <f t="shared" ca="1" si="51"/>
        <v>123</v>
      </c>
      <c r="AH1606" s="32"/>
      <c r="AI1606" s="23"/>
      <c r="AJ1606" s="17" t="str">
        <f>IF(ISBLANK(Table13[[#This Row],[Discharge Date]]),"Blank","Not Blank")</f>
        <v>Blank</v>
      </c>
    </row>
    <row r="1607" spans="1:36" x14ac:dyDescent="0.25">
      <c r="A1607" s="30">
        <v>1606</v>
      </c>
      <c r="K1607" s="17">
        <f t="shared" si="50"/>
        <v>0</v>
      </c>
      <c r="L1607" s="17">
        <f t="shared" ca="1" si="51"/>
        <v>123</v>
      </c>
      <c r="AH1607" s="32"/>
      <c r="AI1607" s="23"/>
      <c r="AJ1607" s="17" t="str">
        <f>IF(ISBLANK(Table13[[#This Row],[Discharge Date]]),"Blank","Not Blank")</f>
        <v>Blank</v>
      </c>
    </row>
    <row r="1608" spans="1:36" x14ac:dyDescent="0.25">
      <c r="A1608" s="30">
        <v>1607</v>
      </c>
      <c r="K1608" s="17">
        <f t="shared" si="50"/>
        <v>0</v>
      </c>
      <c r="L1608" s="17">
        <f t="shared" ca="1" si="51"/>
        <v>123</v>
      </c>
      <c r="AH1608" s="32"/>
      <c r="AI1608" s="23"/>
      <c r="AJ1608" s="17" t="str">
        <f>IF(ISBLANK(Table13[[#This Row],[Discharge Date]]),"Blank","Not Blank")</f>
        <v>Blank</v>
      </c>
    </row>
    <row r="1609" spans="1:36" x14ac:dyDescent="0.25">
      <c r="A1609" s="30">
        <v>1608</v>
      </c>
      <c r="K1609" s="17">
        <f t="shared" si="50"/>
        <v>0</v>
      </c>
      <c r="L1609" s="17">
        <f t="shared" ca="1" si="51"/>
        <v>123</v>
      </c>
      <c r="AH1609" s="32"/>
      <c r="AI1609" s="23"/>
      <c r="AJ1609" s="17" t="str">
        <f>IF(ISBLANK(Table13[[#This Row],[Discharge Date]]),"Blank","Not Blank")</f>
        <v>Blank</v>
      </c>
    </row>
    <row r="1610" spans="1:36" x14ac:dyDescent="0.25">
      <c r="A1610" s="30">
        <v>1609</v>
      </c>
      <c r="K1610" s="17">
        <f t="shared" si="50"/>
        <v>0</v>
      </c>
      <c r="L1610" s="17">
        <f t="shared" ca="1" si="51"/>
        <v>123</v>
      </c>
      <c r="AH1610" s="32"/>
      <c r="AI1610" s="23"/>
      <c r="AJ1610" s="17" t="str">
        <f>IF(ISBLANK(Table13[[#This Row],[Discharge Date]]),"Blank","Not Blank")</f>
        <v>Blank</v>
      </c>
    </row>
    <row r="1611" spans="1:36" x14ac:dyDescent="0.25">
      <c r="A1611" s="30">
        <v>1610</v>
      </c>
      <c r="K1611" s="17">
        <f t="shared" si="50"/>
        <v>0</v>
      </c>
      <c r="L1611" s="17">
        <f t="shared" ca="1" si="51"/>
        <v>123</v>
      </c>
      <c r="AH1611" s="32"/>
      <c r="AI1611" s="23"/>
      <c r="AJ1611" s="17" t="str">
        <f>IF(ISBLANK(Table13[[#This Row],[Discharge Date]]),"Blank","Not Blank")</f>
        <v>Blank</v>
      </c>
    </row>
    <row r="1612" spans="1:36" x14ac:dyDescent="0.25">
      <c r="A1612" s="30">
        <v>1611</v>
      </c>
      <c r="K1612" s="17">
        <f t="shared" si="50"/>
        <v>0</v>
      </c>
      <c r="L1612" s="17">
        <f t="shared" ca="1" si="51"/>
        <v>123</v>
      </c>
      <c r="AH1612" s="32"/>
      <c r="AI1612" s="23"/>
      <c r="AJ1612" s="17" t="str">
        <f>IF(ISBLANK(Table13[[#This Row],[Discharge Date]]),"Blank","Not Blank")</f>
        <v>Blank</v>
      </c>
    </row>
    <row r="1613" spans="1:36" x14ac:dyDescent="0.25">
      <c r="A1613" s="30">
        <v>1612</v>
      </c>
      <c r="K1613" s="17">
        <f t="shared" si="50"/>
        <v>0</v>
      </c>
      <c r="L1613" s="17">
        <f t="shared" ca="1" si="51"/>
        <v>123</v>
      </c>
      <c r="AH1613" s="32"/>
      <c r="AI1613" s="23"/>
      <c r="AJ1613" s="17" t="str">
        <f>IF(ISBLANK(Table13[[#This Row],[Discharge Date]]),"Blank","Not Blank")</f>
        <v>Blank</v>
      </c>
    </row>
    <row r="1614" spans="1:36" x14ac:dyDescent="0.25">
      <c r="A1614" s="30">
        <v>1613</v>
      </c>
      <c r="K1614" s="17">
        <f t="shared" si="50"/>
        <v>0</v>
      </c>
      <c r="L1614" s="17">
        <f t="shared" ca="1" si="51"/>
        <v>123</v>
      </c>
      <c r="AH1614" s="32"/>
      <c r="AI1614" s="23"/>
      <c r="AJ1614" s="17" t="str">
        <f>IF(ISBLANK(Table13[[#This Row],[Discharge Date]]),"Blank","Not Blank")</f>
        <v>Blank</v>
      </c>
    </row>
    <row r="1615" spans="1:36" x14ac:dyDescent="0.25">
      <c r="A1615" s="30">
        <v>1614</v>
      </c>
      <c r="K1615" s="17">
        <f t="shared" si="50"/>
        <v>0</v>
      </c>
      <c r="L1615" s="17">
        <f t="shared" ca="1" si="51"/>
        <v>123</v>
      </c>
      <c r="AH1615" s="32"/>
      <c r="AI1615" s="23"/>
      <c r="AJ1615" s="17" t="str">
        <f>IF(ISBLANK(Table13[[#This Row],[Discharge Date]]),"Blank","Not Blank")</f>
        <v>Blank</v>
      </c>
    </row>
    <row r="1616" spans="1:36" x14ac:dyDescent="0.25">
      <c r="A1616" s="30">
        <v>1615</v>
      </c>
      <c r="K1616" s="17">
        <f t="shared" si="50"/>
        <v>0</v>
      </c>
      <c r="L1616" s="17">
        <f t="shared" ca="1" si="51"/>
        <v>123</v>
      </c>
      <c r="AH1616" s="32"/>
      <c r="AI1616" s="23"/>
      <c r="AJ1616" s="17" t="str">
        <f>IF(ISBLANK(Table13[[#This Row],[Discharge Date]]),"Blank","Not Blank")</f>
        <v>Blank</v>
      </c>
    </row>
    <row r="1617" spans="1:36" x14ac:dyDescent="0.25">
      <c r="A1617" s="30">
        <v>1616</v>
      </c>
      <c r="K1617" s="17">
        <f t="shared" si="50"/>
        <v>0</v>
      </c>
      <c r="L1617" s="17">
        <f t="shared" ca="1" si="51"/>
        <v>123</v>
      </c>
      <c r="AH1617" s="32"/>
      <c r="AI1617" s="23"/>
      <c r="AJ1617" s="17" t="str">
        <f>IF(ISBLANK(Table13[[#This Row],[Discharge Date]]),"Blank","Not Blank")</f>
        <v>Blank</v>
      </c>
    </row>
    <row r="1618" spans="1:36" x14ac:dyDescent="0.25">
      <c r="A1618" s="30">
        <v>1617</v>
      </c>
      <c r="K1618" s="17">
        <f t="shared" si="50"/>
        <v>0</v>
      </c>
      <c r="L1618" s="17">
        <f t="shared" ca="1" si="51"/>
        <v>123</v>
      </c>
      <c r="AH1618" s="32"/>
      <c r="AI1618" s="23"/>
      <c r="AJ1618" s="17" t="str">
        <f>IF(ISBLANK(Table13[[#This Row],[Discharge Date]]),"Blank","Not Blank")</f>
        <v>Blank</v>
      </c>
    </row>
    <row r="1619" spans="1:36" x14ac:dyDescent="0.25">
      <c r="A1619" s="30">
        <v>1618</v>
      </c>
      <c r="K1619" s="17">
        <f t="shared" si="50"/>
        <v>0</v>
      </c>
      <c r="L1619" s="17">
        <f t="shared" ca="1" si="51"/>
        <v>123</v>
      </c>
      <c r="AH1619" s="32"/>
      <c r="AI1619" s="23"/>
      <c r="AJ1619" s="17" t="str">
        <f>IF(ISBLANK(Table13[[#This Row],[Discharge Date]]),"Blank","Not Blank")</f>
        <v>Blank</v>
      </c>
    </row>
    <row r="1620" spans="1:36" x14ac:dyDescent="0.25">
      <c r="A1620" s="30">
        <v>1619</v>
      </c>
      <c r="K1620" s="17">
        <f t="shared" si="50"/>
        <v>0</v>
      </c>
      <c r="L1620" s="17">
        <f t="shared" ca="1" si="51"/>
        <v>123</v>
      </c>
      <c r="AH1620" s="32"/>
      <c r="AI1620" s="23"/>
      <c r="AJ1620" s="17" t="str">
        <f>IF(ISBLANK(Table13[[#This Row],[Discharge Date]]),"Blank","Not Blank")</f>
        <v>Blank</v>
      </c>
    </row>
    <row r="1621" spans="1:36" x14ac:dyDescent="0.25">
      <c r="A1621" s="30">
        <v>1620</v>
      </c>
      <c r="K1621" s="17">
        <f t="shared" si="50"/>
        <v>0</v>
      </c>
      <c r="L1621" s="17">
        <f t="shared" ca="1" si="51"/>
        <v>123</v>
      </c>
      <c r="AH1621" s="32"/>
      <c r="AI1621" s="23"/>
      <c r="AJ1621" s="17" t="str">
        <f>IF(ISBLANK(Table13[[#This Row],[Discharge Date]]),"Blank","Not Blank")</f>
        <v>Blank</v>
      </c>
    </row>
    <row r="1622" spans="1:36" x14ac:dyDescent="0.25">
      <c r="A1622" s="30">
        <v>1621</v>
      </c>
      <c r="K1622" s="17">
        <f t="shared" si="50"/>
        <v>0</v>
      </c>
      <c r="L1622" s="17">
        <f t="shared" ca="1" si="51"/>
        <v>123</v>
      </c>
      <c r="AH1622" s="32"/>
      <c r="AI1622" s="23"/>
      <c r="AJ1622" s="17" t="str">
        <f>IF(ISBLANK(Table13[[#This Row],[Discharge Date]]),"Blank","Not Blank")</f>
        <v>Blank</v>
      </c>
    </row>
    <row r="1623" spans="1:36" x14ac:dyDescent="0.25">
      <c r="A1623" s="30">
        <v>1622</v>
      </c>
      <c r="K1623" s="17">
        <f t="shared" si="50"/>
        <v>0</v>
      </c>
      <c r="L1623" s="17">
        <f t="shared" ca="1" si="51"/>
        <v>123</v>
      </c>
      <c r="AH1623" s="32"/>
      <c r="AI1623" s="23"/>
      <c r="AJ1623" s="17" t="str">
        <f>IF(ISBLANK(Table13[[#This Row],[Discharge Date]]),"Blank","Not Blank")</f>
        <v>Blank</v>
      </c>
    </row>
    <row r="1624" spans="1:36" x14ac:dyDescent="0.25">
      <c r="A1624" s="30">
        <v>1623</v>
      </c>
      <c r="K1624" s="17">
        <f t="shared" si="50"/>
        <v>0</v>
      </c>
      <c r="L1624" s="17">
        <f t="shared" ca="1" si="51"/>
        <v>123</v>
      </c>
      <c r="AH1624" s="32"/>
      <c r="AI1624" s="23"/>
      <c r="AJ1624" s="17" t="str">
        <f>IF(ISBLANK(Table13[[#This Row],[Discharge Date]]),"Blank","Not Blank")</f>
        <v>Blank</v>
      </c>
    </row>
    <row r="1625" spans="1:36" x14ac:dyDescent="0.25">
      <c r="A1625" s="30">
        <v>1624</v>
      </c>
      <c r="K1625" s="17">
        <f t="shared" si="50"/>
        <v>0</v>
      </c>
      <c r="L1625" s="17">
        <f t="shared" ca="1" si="51"/>
        <v>123</v>
      </c>
      <c r="AH1625" s="32"/>
      <c r="AI1625" s="23"/>
      <c r="AJ1625" s="17" t="str">
        <f>IF(ISBLANK(Table13[[#This Row],[Discharge Date]]),"Blank","Not Blank")</f>
        <v>Blank</v>
      </c>
    </row>
    <row r="1626" spans="1:36" x14ac:dyDescent="0.25">
      <c r="A1626" s="30">
        <v>1625</v>
      </c>
      <c r="K1626" s="17">
        <f t="shared" si="50"/>
        <v>0</v>
      </c>
      <c r="L1626" s="17">
        <f t="shared" ca="1" si="51"/>
        <v>123</v>
      </c>
      <c r="AH1626" s="32"/>
      <c r="AI1626" s="23"/>
      <c r="AJ1626" s="17" t="str">
        <f>IF(ISBLANK(Table13[[#This Row],[Discharge Date]]),"Blank","Not Blank")</f>
        <v>Blank</v>
      </c>
    </row>
    <row r="1627" spans="1:36" x14ac:dyDescent="0.25">
      <c r="A1627" s="30">
        <v>1626</v>
      </c>
      <c r="K1627" s="17">
        <f t="shared" si="50"/>
        <v>0</v>
      </c>
      <c r="L1627" s="17">
        <f t="shared" ca="1" si="51"/>
        <v>123</v>
      </c>
      <c r="AH1627" s="32"/>
      <c r="AI1627" s="23"/>
      <c r="AJ1627" s="17" t="str">
        <f>IF(ISBLANK(Table13[[#This Row],[Discharge Date]]),"Blank","Not Blank")</f>
        <v>Blank</v>
      </c>
    </row>
    <row r="1628" spans="1:36" x14ac:dyDescent="0.25">
      <c r="A1628" s="30">
        <v>1627</v>
      </c>
      <c r="K1628" s="17">
        <f t="shared" si="50"/>
        <v>0</v>
      </c>
      <c r="L1628" s="17">
        <f t="shared" ca="1" si="51"/>
        <v>123</v>
      </c>
      <c r="AH1628" s="32"/>
      <c r="AI1628" s="23"/>
      <c r="AJ1628" s="17" t="str">
        <f>IF(ISBLANK(Table13[[#This Row],[Discharge Date]]),"Blank","Not Blank")</f>
        <v>Blank</v>
      </c>
    </row>
    <row r="1629" spans="1:36" x14ac:dyDescent="0.25">
      <c r="A1629" s="30">
        <v>1628</v>
      </c>
      <c r="K1629" s="17">
        <f t="shared" si="50"/>
        <v>0</v>
      </c>
      <c r="L1629" s="17">
        <f t="shared" ca="1" si="51"/>
        <v>123</v>
      </c>
      <c r="AH1629" s="32"/>
      <c r="AI1629" s="23"/>
      <c r="AJ1629" s="17" t="str">
        <f>IF(ISBLANK(Table13[[#This Row],[Discharge Date]]),"Blank","Not Blank")</f>
        <v>Blank</v>
      </c>
    </row>
    <row r="1630" spans="1:36" x14ac:dyDescent="0.25">
      <c r="A1630" s="30">
        <v>1629</v>
      </c>
      <c r="K1630" s="17">
        <f t="shared" si="50"/>
        <v>0</v>
      </c>
      <c r="L1630" s="17">
        <f t="shared" ca="1" si="51"/>
        <v>123</v>
      </c>
      <c r="AH1630" s="32"/>
      <c r="AI1630" s="23"/>
      <c r="AJ1630" s="17" t="str">
        <f>IF(ISBLANK(Table13[[#This Row],[Discharge Date]]),"Blank","Not Blank")</f>
        <v>Blank</v>
      </c>
    </row>
    <row r="1631" spans="1:36" x14ac:dyDescent="0.25">
      <c r="A1631" s="30">
        <v>1630</v>
      </c>
      <c r="K1631" s="17">
        <f t="shared" si="50"/>
        <v>0</v>
      </c>
      <c r="L1631" s="17">
        <f t="shared" ca="1" si="51"/>
        <v>123</v>
      </c>
      <c r="AH1631" s="32"/>
      <c r="AI1631" s="23"/>
      <c r="AJ1631" s="17" t="str">
        <f>IF(ISBLANK(Table13[[#This Row],[Discharge Date]]),"Blank","Not Blank")</f>
        <v>Blank</v>
      </c>
    </row>
    <row r="1632" spans="1:36" x14ac:dyDescent="0.25">
      <c r="A1632" s="30">
        <v>1631</v>
      </c>
      <c r="K1632" s="17">
        <f t="shared" si="50"/>
        <v>0</v>
      </c>
      <c r="L1632" s="17">
        <f t="shared" ca="1" si="51"/>
        <v>123</v>
      </c>
      <c r="AH1632" s="32"/>
      <c r="AI1632" s="23"/>
      <c r="AJ1632" s="17" t="str">
        <f>IF(ISBLANK(Table13[[#This Row],[Discharge Date]]),"Blank","Not Blank")</f>
        <v>Blank</v>
      </c>
    </row>
    <row r="1633" spans="1:36" x14ac:dyDescent="0.25">
      <c r="A1633" s="30">
        <v>1632</v>
      </c>
      <c r="K1633" s="17">
        <f t="shared" si="50"/>
        <v>0</v>
      </c>
      <c r="L1633" s="17">
        <f t="shared" ca="1" si="51"/>
        <v>123</v>
      </c>
      <c r="AH1633" s="32"/>
      <c r="AI1633" s="23"/>
      <c r="AJ1633" s="17" t="str">
        <f>IF(ISBLANK(Table13[[#This Row],[Discharge Date]]),"Blank","Not Blank")</f>
        <v>Blank</v>
      </c>
    </row>
    <row r="1634" spans="1:36" x14ac:dyDescent="0.25">
      <c r="A1634" s="30">
        <v>1633</v>
      </c>
      <c r="K1634" s="17">
        <f t="shared" si="50"/>
        <v>0</v>
      </c>
      <c r="L1634" s="17">
        <f t="shared" ca="1" si="51"/>
        <v>123</v>
      </c>
      <c r="AH1634" s="32"/>
      <c r="AI1634" s="23"/>
      <c r="AJ1634" s="17" t="str">
        <f>IF(ISBLANK(Table13[[#This Row],[Discharge Date]]),"Blank","Not Blank")</f>
        <v>Blank</v>
      </c>
    </row>
    <row r="1635" spans="1:36" x14ac:dyDescent="0.25">
      <c r="A1635" s="30">
        <v>1634</v>
      </c>
      <c r="K1635" s="17">
        <f t="shared" si="50"/>
        <v>0</v>
      </c>
      <c r="L1635" s="17">
        <f t="shared" ca="1" si="51"/>
        <v>123</v>
      </c>
      <c r="AH1635" s="32"/>
      <c r="AI1635" s="23"/>
      <c r="AJ1635" s="17" t="str">
        <f>IF(ISBLANK(Table13[[#This Row],[Discharge Date]]),"Blank","Not Blank")</f>
        <v>Blank</v>
      </c>
    </row>
    <row r="1636" spans="1:36" x14ac:dyDescent="0.25">
      <c r="A1636" s="30">
        <v>1635</v>
      </c>
      <c r="K1636" s="17">
        <f t="shared" si="50"/>
        <v>0</v>
      </c>
      <c r="L1636" s="17">
        <f t="shared" ca="1" si="51"/>
        <v>123</v>
      </c>
      <c r="AH1636" s="32"/>
      <c r="AI1636" s="23"/>
      <c r="AJ1636" s="17" t="str">
        <f>IF(ISBLANK(Table13[[#This Row],[Discharge Date]]),"Blank","Not Blank")</f>
        <v>Blank</v>
      </c>
    </row>
    <row r="1637" spans="1:36" x14ac:dyDescent="0.25">
      <c r="A1637" s="30">
        <v>1636</v>
      </c>
      <c r="K1637" s="17">
        <f t="shared" si="50"/>
        <v>0</v>
      </c>
      <c r="L1637" s="17">
        <f t="shared" ca="1" si="51"/>
        <v>123</v>
      </c>
      <c r="AH1637" s="32"/>
      <c r="AI1637" s="23"/>
      <c r="AJ1637" s="17" t="str">
        <f>IF(ISBLANK(Table13[[#This Row],[Discharge Date]]),"Blank","Not Blank")</f>
        <v>Blank</v>
      </c>
    </row>
    <row r="1638" spans="1:36" x14ac:dyDescent="0.25">
      <c r="A1638" s="30">
        <v>1637</v>
      </c>
      <c r="K1638" s="17">
        <f t="shared" si="50"/>
        <v>0</v>
      </c>
      <c r="L1638" s="17">
        <f t="shared" ca="1" si="51"/>
        <v>123</v>
      </c>
      <c r="AH1638" s="32"/>
      <c r="AI1638" s="23"/>
      <c r="AJ1638" s="17" t="str">
        <f>IF(ISBLANK(Table13[[#This Row],[Discharge Date]]),"Blank","Not Blank")</f>
        <v>Blank</v>
      </c>
    </row>
    <row r="1639" spans="1:36" x14ac:dyDescent="0.25">
      <c r="A1639" s="30">
        <v>1638</v>
      </c>
      <c r="K1639" s="17">
        <f t="shared" si="50"/>
        <v>0</v>
      </c>
      <c r="L1639" s="17">
        <f t="shared" ca="1" si="51"/>
        <v>123</v>
      </c>
      <c r="AH1639" s="32"/>
      <c r="AI1639" s="23"/>
      <c r="AJ1639" s="17" t="str">
        <f>IF(ISBLANK(Table13[[#This Row],[Discharge Date]]),"Blank","Not Blank")</f>
        <v>Blank</v>
      </c>
    </row>
    <row r="1640" spans="1:36" x14ac:dyDescent="0.25">
      <c r="A1640" s="30">
        <v>1639</v>
      </c>
      <c r="K1640" s="17">
        <f t="shared" si="50"/>
        <v>0</v>
      </c>
      <c r="L1640" s="17">
        <f t="shared" ca="1" si="51"/>
        <v>123</v>
      </c>
      <c r="AH1640" s="32"/>
      <c r="AI1640" s="23"/>
      <c r="AJ1640" s="17" t="str">
        <f>IF(ISBLANK(Table13[[#This Row],[Discharge Date]]),"Blank","Not Blank")</f>
        <v>Blank</v>
      </c>
    </row>
    <row r="1641" spans="1:36" x14ac:dyDescent="0.25">
      <c r="A1641" s="30">
        <v>1640</v>
      </c>
      <c r="K1641" s="17">
        <f t="shared" si="50"/>
        <v>0</v>
      </c>
      <c r="L1641" s="17">
        <f t="shared" ca="1" si="51"/>
        <v>123</v>
      </c>
      <c r="AH1641" s="32"/>
      <c r="AI1641" s="23"/>
      <c r="AJ1641" s="17" t="str">
        <f>IF(ISBLANK(Table13[[#This Row],[Discharge Date]]),"Blank","Not Blank")</f>
        <v>Blank</v>
      </c>
    </row>
    <row r="1642" spans="1:36" x14ac:dyDescent="0.25">
      <c r="A1642" s="30">
        <v>1641</v>
      </c>
      <c r="K1642" s="17">
        <f t="shared" si="50"/>
        <v>0</v>
      </c>
      <c r="L1642" s="17">
        <f t="shared" ca="1" si="51"/>
        <v>123</v>
      </c>
      <c r="AH1642" s="32"/>
      <c r="AI1642" s="23"/>
      <c r="AJ1642" s="17" t="str">
        <f>IF(ISBLANK(Table13[[#This Row],[Discharge Date]]),"Blank","Not Blank")</f>
        <v>Blank</v>
      </c>
    </row>
    <row r="1643" spans="1:36" x14ac:dyDescent="0.25">
      <c r="A1643" s="30">
        <v>1642</v>
      </c>
      <c r="K1643" s="17">
        <f t="shared" si="50"/>
        <v>0</v>
      </c>
      <c r="L1643" s="17">
        <f t="shared" ca="1" si="51"/>
        <v>123</v>
      </c>
      <c r="AH1643" s="32"/>
      <c r="AI1643" s="23"/>
      <c r="AJ1643" s="17" t="str">
        <f>IF(ISBLANK(Table13[[#This Row],[Discharge Date]]),"Blank","Not Blank")</f>
        <v>Blank</v>
      </c>
    </row>
    <row r="1644" spans="1:36" x14ac:dyDescent="0.25">
      <c r="A1644" s="30">
        <v>1643</v>
      </c>
      <c r="K1644" s="17">
        <f t="shared" si="50"/>
        <v>0</v>
      </c>
      <c r="L1644" s="17">
        <f t="shared" ca="1" si="51"/>
        <v>123</v>
      </c>
      <c r="AH1644" s="32"/>
      <c r="AI1644" s="23"/>
      <c r="AJ1644" s="17" t="str">
        <f>IF(ISBLANK(Table13[[#This Row],[Discharge Date]]),"Blank","Not Blank")</f>
        <v>Blank</v>
      </c>
    </row>
    <row r="1645" spans="1:36" x14ac:dyDescent="0.25">
      <c r="A1645" s="30">
        <v>1644</v>
      </c>
      <c r="K1645" s="17">
        <f t="shared" si="50"/>
        <v>0</v>
      </c>
      <c r="L1645" s="17">
        <f t="shared" ca="1" si="51"/>
        <v>123</v>
      </c>
      <c r="AH1645" s="32"/>
      <c r="AI1645" s="23"/>
      <c r="AJ1645" s="17" t="str">
        <f>IF(ISBLANK(Table13[[#This Row],[Discharge Date]]),"Blank","Not Blank")</f>
        <v>Blank</v>
      </c>
    </row>
    <row r="1646" spans="1:36" x14ac:dyDescent="0.25">
      <c r="A1646" s="30">
        <v>1645</v>
      </c>
      <c r="K1646" s="17">
        <f t="shared" si="50"/>
        <v>0</v>
      </c>
      <c r="L1646" s="17">
        <f t="shared" ca="1" si="51"/>
        <v>123</v>
      </c>
      <c r="AH1646" s="32"/>
      <c r="AI1646" s="23"/>
      <c r="AJ1646" s="17" t="str">
        <f>IF(ISBLANK(Table13[[#This Row],[Discharge Date]]),"Blank","Not Blank")</f>
        <v>Blank</v>
      </c>
    </row>
    <row r="1647" spans="1:36" x14ac:dyDescent="0.25">
      <c r="A1647" s="30">
        <v>1646</v>
      </c>
      <c r="K1647" s="17">
        <f t="shared" si="50"/>
        <v>0</v>
      </c>
      <c r="L1647" s="17">
        <f t="shared" ca="1" si="51"/>
        <v>123</v>
      </c>
      <c r="AH1647" s="32"/>
      <c r="AI1647" s="23"/>
      <c r="AJ1647" s="17" t="str">
        <f>IF(ISBLANK(Table13[[#This Row],[Discharge Date]]),"Blank","Not Blank")</f>
        <v>Blank</v>
      </c>
    </row>
    <row r="1648" spans="1:36" x14ac:dyDescent="0.25">
      <c r="A1648" s="30">
        <v>1647</v>
      </c>
      <c r="K1648" s="17">
        <f t="shared" si="50"/>
        <v>0</v>
      </c>
      <c r="L1648" s="17">
        <f t="shared" ca="1" si="51"/>
        <v>123</v>
      </c>
      <c r="AH1648" s="32"/>
      <c r="AI1648" s="23"/>
      <c r="AJ1648" s="17" t="str">
        <f>IF(ISBLANK(Table13[[#This Row],[Discharge Date]]),"Blank","Not Blank")</f>
        <v>Blank</v>
      </c>
    </row>
    <row r="1649" spans="1:36" x14ac:dyDescent="0.25">
      <c r="A1649" s="30">
        <v>1648</v>
      </c>
      <c r="K1649" s="17">
        <f t="shared" si="50"/>
        <v>0</v>
      </c>
      <c r="L1649" s="17">
        <f t="shared" ca="1" si="51"/>
        <v>123</v>
      </c>
      <c r="AH1649" s="32"/>
      <c r="AI1649" s="23"/>
      <c r="AJ1649" s="17" t="str">
        <f>IF(ISBLANK(Table13[[#This Row],[Discharge Date]]),"Blank","Not Blank")</f>
        <v>Blank</v>
      </c>
    </row>
    <row r="1650" spans="1:36" x14ac:dyDescent="0.25">
      <c r="A1650" s="30">
        <v>1649</v>
      </c>
      <c r="K1650" s="17">
        <f t="shared" si="50"/>
        <v>0</v>
      </c>
      <c r="L1650" s="17">
        <f t="shared" ca="1" si="51"/>
        <v>123</v>
      </c>
      <c r="AH1650" s="32"/>
      <c r="AI1650" s="23"/>
      <c r="AJ1650" s="17" t="str">
        <f>IF(ISBLANK(Table13[[#This Row],[Discharge Date]]),"Blank","Not Blank")</f>
        <v>Blank</v>
      </c>
    </row>
    <row r="1651" spans="1:36" x14ac:dyDescent="0.25">
      <c r="A1651" s="30">
        <v>1650</v>
      </c>
      <c r="K1651" s="17">
        <f t="shared" si="50"/>
        <v>0</v>
      </c>
      <c r="L1651" s="17">
        <f t="shared" ca="1" si="51"/>
        <v>123</v>
      </c>
      <c r="AH1651" s="32"/>
      <c r="AI1651" s="23"/>
      <c r="AJ1651" s="17" t="str">
        <f>IF(ISBLANK(Table13[[#This Row],[Discharge Date]]),"Blank","Not Blank")</f>
        <v>Blank</v>
      </c>
    </row>
    <row r="1652" spans="1:36" x14ac:dyDescent="0.25">
      <c r="A1652" s="30">
        <v>1651</v>
      </c>
      <c r="K1652" s="17">
        <f t="shared" si="50"/>
        <v>0</v>
      </c>
      <c r="L1652" s="17">
        <f t="shared" ca="1" si="51"/>
        <v>123</v>
      </c>
      <c r="AH1652" s="32"/>
      <c r="AI1652" s="23"/>
      <c r="AJ1652" s="17" t="str">
        <f>IF(ISBLANK(Table13[[#This Row],[Discharge Date]]),"Blank","Not Blank")</f>
        <v>Blank</v>
      </c>
    </row>
    <row r="1653" spans="1:36" x14ac:dyDescent="0.25">
      <c r="A1653" s="30">
        <v>1652</v>
      </c>
      <c r="K1653" s="17">
        <f t="shared" si="50"/>
        <v>0</v>
      </c>
      <c r="L1653" s="17">
        <f t="shared" ca="1" si="51"/>
        <v>123</v>
      </c>
      <c r="AH1653" s="32"/>
      <c r="AI1653" s="23"/>
      <c r="AJ1653" s="17" t="str">
        <f>IF(ISBLANK(Table13[[#This Row],[Discharge Date]]),"Blank","Not Blank")</f>
        <v>Blank</v>
      </c>
    </row>
    <row r="1654" spans="1:36" x14ac:dyDescent="0.25">
      <c r="A1654" s="30">
        <v>1653</v>
      </c>
      <c r="K1654" s="17">
        <f t="shared" si="50"/>
        <v>0</v>
      </c>
      <c r="L1654" s="17">
        <f t="shared" ca="1" si="51"/>
        <v>123</v>
      </c>
      <c r="AH1654" s="32"/>
      <c r="AI1654" s="23"/>
      <c r="AJ1654" s="17" t="str">
        <f>IF(ISBLANK(Table13[[#This Row],[Discharge Date]]),"Blank","Not Blank")</f>
        <v>Blank</v>
      </c>
    </row>
    <row r="1655" spans="1:36" x14ac:dyDescent="0.25">
      <c r="A1655" s="30">
        <v>1654</v>
      </c>
      <c r="K1655" s="17">
        <f t="shared" si="50"/>
        <v>0</v>
      </c>
      <c r="L1655" s="17">
        <f t="shared" ca="1" si="51"/>
        <v>123</v>
      </c>
      <c r="AH1655" s="32"/>
      <c r="AI1655" s="23"/>
      <c r="AJ1655" s="17" t="str">
        <f>IF(ISBLANK(Table13[[#This Row],[Discharge Date]]),"Blank","Not Blank")</f>
        <v>Blank</v>
      </c>
    </row>
    <row r="1656" spans="1:36" x14ac:dyDescent="0.25">
      <c r="A1656" s="30">
        <v>1655</v>
      </c>
      <c r="K1656" s="17">
        <f t="shared" si="50"/>
        <v>0</v>
      </c>
      <c r="L1656" s="17">
        <f t="shared" ca="1" si="51"/>
        <v>123</v>
      </c>
      <c r="AH1656" s="32"/>
      <c r="AI1656" s="23"/>
      <c r="AJ1656" s="17" t="str">
        <f>IF(ISBLANK(Table13[[#This Row],[Discharge Date]]),"Blank","Not Blank")</f>
        <v>Blank</v>
      </c>
    </row>
    <row r="1657" spans="1:36" x14ac:dyDescent="0.25">
      <c r="A1657" s="30">
        <v>1656</v>
      </c>
      <c r="K1657" s="17">
        <f t="shared" si="50"/>
        <v>0</v>
      </c>
      <c r="L1657" s="17">
        <f t="shared" ca="1" si="51"/>
        <v>123</v>
      </c>
      <c r="AH1657" s="32"/>
      <c r="AI1657" s="23"/>
      <c r="AJ1657" s="17" t="str">
        <f>IF(ISBLANK(Table13[[#This Row],[Discharge Date]]),"Blank","Not Blank")</f>
        <v>Blank</v>
      </c>
    </row>
    <row r="1658" spans="1:36" x14ac:dyDescent="0.25">
      <c r="A1658" s="30">
        <v>1657</v>
      </c>
      <c r="K1658" s="17">
        <f t="shared" si="50"/>
        <v>0</v>
      </c>
      <c r="L1658" s="17">
        <f t="shared" ca="1" si="51"/>
        <v>123</v>
      </c>
      <c r="AH1658" s="32"/>
      <c r="AI1658" s="23"/>
      <c r="AJ1658" s="17" t="str">
        <f>IF(ISBLANK(Table13[[#This Row],[Discharge Date]]),"Blank","Not Blank")</f>
        <v>Blank</v>
      </c>
    </row>
    <row r="1659" spans="1:36" x14ac:dyDescent="0.25">
      <c r="A1659" s="30">
        <v>1658</v>
      </c>
      <c r="K1659" s="17">
        <f t="shared" si="50"/>
        <v>0</v>
      </c>
      <c r="L1659" s="17">
        <f t="shared" ca="1" si="51"/>
        <v>123</v>
      </c>
      <c r="AH1659" s="32"/>
      <c r="AI1659" s="23"/>
      <c r="AJ1659" s="17" t="str">
        <f>IF(ISBLANK(Table13[[#This Row],[Discharge Date]]),"Blank","Not Blank")</f>
        <v>Blank</v>
      </c>
    </row>
    <row r="1660" spans="1:36" x14ac:dyDescent="0.25">
      <c r="A1660" s="30">
        <v>1659</v>
      </c>
      <c r="K1660" s="17">
        <f t="shared" si="50"/>
        <v>0</v>
      </c>
      <c r="L1660" s="17">
        <f t="shared" ca="1" si="51"/>
        <v>123</v>
      </c>
      <c r="AH1660" s="32"/>
      <c r="AI1660" s="23"/>
      <c r="AJ1660" s="17" t="str">
        <f>IF(ISBLANK(Table13[[#This Row],[Discharge Date]]),"Blank","Not Blank")</f>
        <v>Blank</v>
      </c>
    </row>
    <row r="1661" spans="1:36" x14ac:dyDescent="0.25">
      <c r="A1661" s="30">
        <v>1660</v>
      </c>
      <c r="K1661" s="17">
        <f t="shared" si="50"/>
        <v>0</v>
      </c>
      <c r="L1661" s="17">
        <f t="shared" ca="1" si="51"/>
        <v>123</v>
      </c>
      <c r="AH1661" s="32"/>
      <c r="AI1661" s="23"/>
      <c r="AJ1661" s="17" t="str">
        <f>IF(ISBLANK(Table13[[#This Row],[Discharge Date]]),"Blank","Not Blank")</f>
        <v>Blank</v>
      </c>
    </row>
    <row r="1662" spans="1:36" x14ac:dyDescent="0.25">
      <c r="A1662" s="30">
        <v>1661</v>
      </c>
      <c r="K1662" s="17">
        <f t="shared" si="50"/>
        <v>0</v>
      </c>
      <c r="L1662" s="17">
        <f t="shared" ca="1" si="51"/>
        <v>123</v>
      </c>
      <c r="AH1662" s="32"/>
      <c r="AI1662" s="23"/>
      <c r="AJ1662" s="17" t="str">
        <f>IF(ISBLANK(Table13[[#This Row],[Discharge Date]]),"Blank","Not Blank")</f>
        <v>Blank</v>
      </c>
    </row>
    <row r="1663" spans="1:36" x14ac:dyDescent="0.25">
      <c r="A1663" s="30">
        <v>1662</v>
      </c>
      <c r="K1663" s="17">
        <f t="shared" si="50"/>
        <v>0</v>
      </c>
      <c r="L1663" s="17">
        <f t="shared" ca="1" si="51"/>
        <v>123</v>
      </c>
      <c r="AH1663" s="32"/>
      <c r="AI1663" s="23"/>
      <c r="AJ1663" s="17" t="str">
        <f>IF(ISBLANK(Table13[[#This Row],[Discharge Date]]),"Blank","Not Blank")</f>
        <v>Blank</v>
      </c>
    </row>
    <row r="1664" spans="1:36" x14ac:dyDescent="0.25">
      <c r="A1664" s="30">
        <v>1663</v>
      </c>
      <c r="K1664" s="17">
        <f t="shared" si="50"/>
        <v>0</v>
      </c>
      <c r="L1664" s="17">
        <f t="shared" ca="1" si="51"/>
        <v>123</v>
      </c>
      <c r="AH1664" s="32"/>
      <c r="AI1664" s="23"/>
      <c r="AJ1664" s="17" t="str">
        <f>IF(ISBLANK(Table13[[#This Row],[Discharge Date]]),"Blank","Not Blank")</f>
        <v>Blank</v>
      </c>
    </row>
    <row r="1665" spans="1:36" x14ac:dyDescent="0.25">
      <c r="A1665" s="30">
        <v>1664</v>
      </c>
      <c r="K1665" s="17">
        <f t="shared" si="50"/>
        <v>0</v>
      </c>
      <c r="L1665" s="17">
        <f t="shared" ca="1" si="51"/>
        <v>123</v>
      </c>
      <c r="AH1665" s="32"/>
      <c r="AI1665" s="23"/>
      <c r="AJ1665" s="17" t="str">
        <f>IF(ISBLANK(Table13[[#This Row],[Discharge Date]]),"Blank","Not Blank")</f>
        <v>Blank</v>
      </c>
    </row>
    <row r="1666" spans="1:36" x14ac:dyDescent="0.25">
      <c r="A1666" s="30">
        <v>1665</v>
      </c>
      <c r="K1666" s="17">
        <f t="shared" si="50"/>
        <v>0</v>
      </c>
      <c r="L1666" s="17">
        <f t="shared" ca="1" si="51"/>
        <v>123</v>
      </c>
      <c r="AH1666" s="32"/>
      <c r="AI1666" s="23"/>
      <c r="AJ1666" s="17" t="str">
        <f>IF(ISBLANK(Table13[[#This Row],[Discharge Date]]),"Blank","Not Blank")</f>
        <v>Blank</v>
      </c>
    </row>
    <row r="1667" spans="1:36" x14ac:dyDescent="0.25">
      <c r="A1667" s="30">
        <v>1666</v>
      </c>
      <c r="K1667" s="17">
        <f t="shared" ref="K1667:K1730" si="52">INT(ROUND(YEARFRAC(D1667,J1667),1))</f>
        <v>0</v>
      </c>
      <c r="L1667" s="17">
        <f t="shared" ref="L1667:L1730" ca="1" si="53">ROUNDDOWN(YEARFRAC(J1667, TODAY(), 1), 0)</f>
        <v>123</v>
      </c>
      <c r="AH1667" s="32"/>
      <c r="AI1667" s="23"/>
      <c r="AJ1667" s="17" t="str">
        <f>IF(ISBLANK(Table13[[#This Row],[Discharge Date]]),"Blank","Not Blank")</f>
        <v>Blank</v>
      </c>
    </row>
    <row r="1668" spans="1:36" x14ac:dyDescent="0.25">
      <c r="A1668" s="30">
        <v>1667</v>
      </c>
      <c r="K1668" s="17">
        <f t="shared" si="52"/>
        <v>0</v>
      </c>
      <c r="L1668" s="17">
        <f t="shared" ca="1" si="53"/>
        <v>123</v>
      </c>
      <c r="AH1668" s="32"/>
      <c r="AI1668" s="23"/>
      <c r="AJ1668" s="17" t="str">
        <f>IF(ISBLANK(Table13[[#This Row],[Discharge Date]]),"Blank","Not Blank")</f>
        <v>Blank</v>
      </c>
    </row>
    <row r="1669" spans="1:36" x14ac:dyDescent="0.25">
      <c r="A1669" s="30">
        <v>1668</v>
      </c>
      <c r="K1669" s="17">
        <f t="shared" si="52"/>
        <v>0</v>
      </c>
      <c r="L1669" s="17">
        <f t="shared" ca="1" si="53"/>
        <v>123</v>
      </c>
      <c r="AH1669" s="32"/>
      <c r="AI1669" s="23"/>
      <c r="AJ1669" s="17" t="str">
        <f>IF(ISBLANK(Table13[[#This Row],[Discharge Date]]),"Blank","Not Blank")</f>
        <v>Blank</v>
      </c>
    </row>
    <row r="1670" spans="1:36" x14ac:dyDescent="0.25">
      <c r="A1670" s="30">
        <v>1669</v>
      </c>
      <c r="K1670" s="17">
        <f t="shared" si="52"/>
        <v>0</v>
      </c>
      <c r="L1670" s="17">
        <f t="shared" ca="1" si="53"/>
        <v>123</v>
      </c>
      <c r="AH1670" s="32"/>
      <c r="AI1670" s="23"/>
      <c r="AJ1670" s="17" t="str">
        <f>IF(ISBLANK(Table13[[#This Row],[Discharge Date]]),"Blank","Not Blank")</f>
        <v>Blank</v>
      </c>
    </row>
    <row r="1671" spans="1:36" x14ac:dyDescent="0.25">
      <c r="A1671" s="30">
        <v>1670</v>
      </c>
      <c r="K1671" s="17">
        <f t="shared" si="52"/>
        <v>0</v>
      </c>
      <c r="L1671" s="17">
        <f t="shared" ca="1" si="53"/>
        <v>123</v>
      </c>
      <c r="AH1671" s="32"/>
      <c r="AI1671" s="23"/>
      <c r="AJ1671" s="17" t="str">
        <f>IF(ISBLANK(Table13[[#This Row],[Discharge Date]]),"Blank","Not Blank")</f>
        <v>Blank</v>
      </c>
    </row>
    <row r="1672" spans="1:36" x14ac:dyDescent="0.25">
      <c r="A1672" s="30">
        <v>1671</v>
      </c>
      <c r="K1672" s="17">
        <f t="shared" si="52"/>
        <v>0</v>
      </c>
      <c r="L1672" s="17">
        <f t="shared" ca="1" si="53"/>
        <v>123</v>
      </c>
      <c r="AH1672" s="32"/>
      <c r="AI1672" s="23"/>
      <c r="AJ1672" s="17" t="str">
        <f>IF(ISBLANK(Table13[[#This Row],[Discharge Date]]),"Blank","Not Blank")</f>
        <v>Blank</v>
      </c>
    </row>
    <row r="1673" spans="1:36" x14ac:dyDescent="0.25">
      <c r="A1673" s="30">
        <v>1672</v>
      </c>
      <c r="K1673" s="17">
        <f t="shared" si="52"/>
        <v>0</v>
      </c>
      <c r="L1673" s="17">
        <f t="shared" ca="1" si="53"/>
        <v>123</v>
      </c>
      <c r="AH1673" s="32"/>
      <c r="AI1673" s="23"/>
      <c r="AJ1673" s="17" t="str">
        <f>IF(ISBLANK(Table13[[#This Row],[Discharge Date]]),"Blank","Not Blank")</f>
        <v>Blank</v>
      </c>
    </row>
    <row r="1674" spans="1:36" x14ac:dyDescent="0.25">
      <c r="A1674" s="30">
        <v>1673</v>
      </c>
      <c r="K1674" s="17">
        <f t="shared" si="52"/>
        <v>0</v>
      </c>
      <c r="L1674" s="17">
        <f t="shared" ca="1" si="53"/>
        <v>123</v>
      </c>
      <c r="AH1674" s="32"/>
      <c r="AI1674" s="23"/>
      <c r="AJ1674" s="17" t="str">
        <f>IF(ISBLANK(Table13[[#This Row],[Discharge Date]]),"Blank","Not Blank")</f>
        <v>Blank</v>
      </c>
    </row>
    <row r="1675" spans="1:36" x14ac:dyDescent="0.25">
      <c r="A1675" s="30">
        <v>1674</v>
      </c>
      <c r="K1675" s="17">
        <f t="shared" si="52"/>
        <v>0</v>
      </c>
      <c r="L1675" s="17">
        <f t="shared" ca="1" si="53"/>
        <v>123</v>
      </c>
      <c r="AH1675" s="32"/>
      <c r="AI1675" s="23"/>
      <c r="AJ1675" s="17" t="str">
        <f>IF(ISBLANK(Table13[[#This Row],[Discharge Date]]),"Blank","Not Blank")</f>
        <v>Blank</v>
      </c>
    </row>
    <row r="1676" spans="1:36" x14ac:dyDescent="0.25">
      <c r="A1676" s="30">
        <v>1675</v>
      </c>
      <c r="K1676" s="17">
        <f t="shared" si="52"/>
        <v>0</v>
      </c>
      <c r="L1676" s="17">
        <f t="shared" ca="1" si="53"/>
        <v>123</v>
      </c>
      <c r="AH1676" s="32"/>
      <c r="AI1676" s="23"/>
      <c r="AJ1676" s="17" t="str">
        <f>IF(ISBLANK(Table13[[#This Row],[Discharge Date]]),"Blank","Not Blank")</f>
        <v>Blank</v>
      </c>
    </row>
    <row r="1677" spans="1:36" x14ac:dyDescent="0.25">
      <c r="A1677" s="30">
        <v>1676</v>
      </c>
      <c r="K1677" s="17">
        <f t="shared" si="52"/>
        <v>0</v>
      </c>
      <c r="L1677" s="17">
        <f t="shared" ca="1" si="53"/>
        <v>123</v>
      </c>
      <c r="AH1677" s="32"/>
      <c r="AI1677" s="23"/>
      <c r="AJ1677" s="17" t="str">
        <f>IF(ISBLANK(Table13[[#This Row],[Discharge Date]]),"Blank","Not Blank")</f>
        <v>Blank</v>
      </c>
    </row>
    <row r="1678" spans="1:36" x14ac:dyDescent="0.25">
      <c r="A1678" s="30">
        <v>1677</v>
      </c>
      <c r="K1678" s="17">
        <f t="shared" si="52"/>
        <v>0</v>
      </c>
      <c r="L1678" s="17">
        <f t="shared" ca="1" si="53"/>
        <v>123</v>
      </c>
      <c r="AH1678" s="32"/>
      <c r="AI1678" s="23"/>
      <c r="AJ1678" s="17" t="str">
        <f>IF(ISBLANK(Table13[[#This Row],[Discharge Date]]),"Blank","Not Blank")</f>
        <v>Blank</v>
      </c>
    </row>
    <row r="1679" spans="1:36" x14ac:dyDescent="0.25">
      <c r="A1679" s="30">
        <v>1678</v>
      </c>
      <c r="K1679" s="17">
        <f t="shared" si="52"/>
        <v>0</v>
      </c>
      <c r="L1679" s="17">
        <f t="shared" ca="1" si="53"/>
        <v>123</v>
      </c>
      <c r="AH1679" s="32"/>
      <c r="AI1679" s="23"/>
      <c r="AJ1679" s="17" t="str">
        <f>IF(ISBLANK(Table13[[#This Row],[Discharge Date]]),"Blank","Not Blank")</f>
        <v>Blank</v>
      </c>
    </row>
    <row r="1680" spans="1:36" x14ac:dyDescent="0.25">
      <c r="A1680" s="30">
        <v>1679</v>
      </c>
      <c r="K1680" s="17">
        <f t="shared" si="52"/>
        <v>0</v>
      </c>
      <c r="L1680" s="17">
        <f t="shared" ca="1" si="53"/>
        <v>123</v>
      </c>
      <c r="AH1680" s="32"/>
      <c r="AI1680" s="23"/>
      <c r="AJ1680" s="17" t="str">
        <f>IF(ISBLANK(Table13[[#This Row],[Discharge Date]]),"Blank","Not Blank")</f>
        <v>Blank</v>
      </c>
    </row>
    <row r="1681" spans="1:36" x14ac:dyDescent="0.25">
      <c r="A1681" s="30">
        <v>1680</v>
      </c>
      <c r="K1681" s="17">
        <f t="shared" si="52"/>
        <v>0</v>
      </c>
      <c r="L1681" s="17">
        <f t="shared" ca="1" si="53"/>
        <v>123</v>
      </c>
      <c r="AH1681" s="32"/>
      <c r="AI1681" s="23"/>
      <c r="AJ1681" s="17" t="str">
        <f>IF(ISBLANK(Table13[[#This Row],[Discharge Date]]),"Blank","Not Blank")</f>
        <v>Blank</v>
      </c>
    </row>
    <row r="1682" spans="1:36" x14ac:dyDescent="0.25">
      <c r="A1682" s="30">
        <v>1681</v>
      </c>
      <c r="K1682" s="17">
        <f t="shared" si="52"/>
        <v>0</v>
      </c>
      <c r="L1682" s="17">
        <f t="shared" ca="1" si="53"/>
        <v>123</v>
      </c>
      <c r="AH1682" s="32"/>
      <c r="AI1682" s="23"/>
      <c r="AJ1682" s="17" t="str">
        <f>IF(ISBLANK(Table13[[#This Row],[Discharge Date]]),"Blank","Not Blank")</f>
        <v>Blank</v>
      </c>
    </row>
    <row r="1683" spans="1:36" x14ac:dyDescent="0.25">
      <c r="A1683" s="30">
        <v>1682</v>
      </c>
      <c r="K1683" s="17">
        <f t="shared" si="52"/>
        <v>0</v>
      </c>
      <c r="L1683" s="17">
        <f t="shared" ca="1" si="53"/>
        <v>123</v>
      </c>
      <c r="AH1683" s="32"/>
      <c r="AI1683" s="23"/>
      <c r="AJ1683" s="17" t="str">
        <f>IF(ISBLANK(Table13[[#This Row],[Discharge Date]]),"Blank","Not Blank")</f>
        <v>Blank</v>
      </c>
    </row>
    <row r="1684" spans="1:36" x14ac:dyDescent="0.25">
      <c r="A1684" s="30">
        <v>1683</v>
      </c>
      <c r="K1684" s="17">
        <f t="shared" si="52"/>
        <v>0</v>
      </c>
      <c r="L1684" s="17">
        <f t="shared" ca="1" si="53"/>
        <v>123</v>
      </c>
      <c r="AH1684" s="32"/>
      <c r="AI1684" s="23"/>
      <c r="AJ1684" s="17" t="str">
        <f>IF(ISBLANK(Table13[[#This Row],[Discharge Date]]),"Blank","Not Blank")</f>
        <v>Blank</v>
      </c>
    </row>
    <row r="1685" spans="1:36" x14ac:dyDescent="0.25">
      <c r="A1685" s="30">
        <v>1684</v>
      </c>
      <c r="K1685" s="17">
        <f t="shared" si="52"/>
        <v>0</v>
      </c>
      <c r="L1685" s="17">
        <f t="shared" ca="1" si="53"/>
        <v>123</v>
      </c>
      <c r="AH1685" s="32"/>
      <c r="AI1685" s="23"/>
      <c r="AJ1685" s="17" t="str">
        <f>IF(ISBLANK(Table13[[#This Row],[Discharge Date]]),"Blank","Not Blank")</f>
        <v>Blank</v>
      </c>
    </row>
    <row r="1686" spans="1:36" x14ac:dyDescent="0.25">
      <c r="A1686" s="30">
        <v>1685</v>
      </c>
      <c r="K1686" s="17">
        <f t="shared" si="52"/>
        <v>0</v>
      </c>
      <c r="L1686" s="17">
        <f t="shared" ca="1" si="53"/>
        <v>123</v>
      </c>
      <c r="AH1686" s="32"/>
      <c r="AI1686" s="23"/>
      <c r="AJ1686" s="17" t="str">
        <f>IF(ISBLANK(Table13[[#This Row],[Discharge Date]]),"Blank","Not Blank")</f>
        <v>Blank</v>
      </c>
    </row>
    <row r="1687" spans="1:36" x14ac:dyDescent="0.25">
      <c r="A1687" s="30">
        <v>1686</v>
      </c>
      <c r="K1687" s="17">
        <f t="shared" si="52"/>
        <v>0</v>
      </c>
      <c r="L1687" s="17">
        <f t="shared" ca="1" si="53"/>
        <v>123</v>
      </c>
      <c r="AH1687" s="32"/>
      <c r="AI1687" s="23"/>
      <c r="AJ1687" s="17" t="str">
        <f>IF(ISBLANK(Table13[[#This Row],[Discharge Date]]),"Blank","Not Blank")</f>
        <v>Blank</v>
      </c>
    </row>
    <row r="1688" spans="1:36" x14ac:dyDescent="0.25">
      <c r="A1688" s="30">
        <v>1687</v>
      </c>
      <c r="K1688" s="17">
        <f t="shared" si="52"/>
        <v>0</v>
      </c>
      <c r="L1688" s="17">
        <f t="shared" ca="1" si="53"/>
        <v>123</v>
      </c>
      <c r="AH1688" s="32"/>
      <c r="AI1688" s="23"/>
      <c r="AJ1688" s="17" t="str">
        <f>IF(ISBLANK(Table13[[#This Row],[Discharge Date]]),"Blank","Not Blank")</f>
        <v>Blank</v>
      </c>
    </row>
    <row r="1689" spans="1:36" x14ac:dyDescent="0.25">
      <c r="A1689" s="30">
        <v>1688</v>
      </c>
      <c r="K1689" s="17">
        <f t="shared" si="52"/>
        <v>0</v>
      </c>
      <c r="L1689" s="17">
        <f t="shared" ca="1" si="53"/>
        <v>123</v>
      </c>
      <c r="AH1689" s="32"/>
      <c r="AI1689" s="23"/>
      <c r="AJ1689" s="17" t="str">
        <f>IF(ISBLANK(Table13[[#This Row],[Discharge Date]]),"Blank","Not Blank")</f>
        <v>Blank</v>
      </c>
    </row>
    <row r="1690" spans="1:36" x14ac:dyDescent="0.25">
      <c r="A1690" s="30">
        <v>1689</v>
      </c>
      <c r="K1690" s="17">
        <f t="shared" si="52"/>
        <v>0</v>
      </c>
      <c r="L1690" s="17">
        <f t="shared" ca="1" si="53"/>
        <v>123</v>
      </c>
      <c r="AH1690" s="32"/>
      <c r="AI1690" s="23"/>
      <c r="AJ1690" s="17" t="str">
        <f>IF(ISBLANK(Table13[[#This Row],[Discharge Date]]),"Blank","Not Blank")</f>
        <v>Blank</v>
      </c>
    </row>
    <row r="1691" spans="1:36" x14ac:dyDescent="0.25">
      <c r="A1691" s="30">
        <v>1690</v>
      </c>
      <c r="K1691" s="17">
        <f t="shared" si="52"/>
        <v>0</v>
      </c>
      <c r="L1691" s="17">
        <f t="shared" ca="1" si="53"/>
        <v>123</v>
      </c>
      <c r="AH1691" s="32"/>
      <c r="AI1691" s="23"/>
      <c r="AJ1691" s="17" t="str">
        <f>IF(ISBLANK(Table13[[#This Row],[Discharge Date]]),"Blank","Not Blank")</f>
        <v>Blank</v>
      </c>
    </row>
    <row r="1692" spans="1:36" x14ac:dyDescent="0.25">
      <c r="A1692" s="30">
        <v>1691</v>
      </c>
      <c r="K1692" s="17">
        <f t="shared" si="52"/>
        <v>0</v>
      </c>
      <c r="L1692" s="17">
        <f t="shared" ca="1" si="53"/>
        <v>123</v>
      </c>
      <c r="AH1692" s="32"/>
      <c r="AI1692" s="23"/>
      <c r="AJ1692" s="17" t="str">
        <f>IF(ISBLANK(Table13[[#This Row],[Discharge Date]]),"Blank","Not Blank")</f>
        <v>Blank</v>
      </c>
    </row>
    <row r="1693" spans="1:36" x14ac:dyDescent="0.25">
      <c r="A1693" s="30">
        <v>1692</v>
      </c>
      <c r="K1693" s="17">
        <f t="shared" si="52"/>
        <v>0</v>
      </c>
      <c r="L1693" s="17">
        <f t="shared" ca="1" si="53"/>
        <v>123</v>
      </c>
      <c r="AH1693" s="32"/>
      <c r="AI1693" s="23"/>
      <c r="AJ1693" s="17" t="str">
        <f>IF(ISBLANK(Table13[[#This Row],[Discharge Date]]),"Blank","Not Blank")</f>
        <v>Blank</v>
      </c>
    </row>
    <row r="1694" spans="1:36" x14ac:dyDescent="0.25">
      <c r="A1694" s="30">
        <v>1693</v>
      </c>
      <c r="K1694" s="17">
        <f t="shared" si="52"/>
        <v>0</v>
      </c>
      <c r="L1694" s="17">
        <f t="shared" ca="1" si="53"/>
        <v>123</v>
      </c>
      <c r="AH1694" s="32"/>
      <c r="AI1694" s="23"/>
      <c r="AJ1694" s="17" t="str">
        <f>IF(ISBLANK(Table13[[#This Row],[Discharge Date]]),"Blank","Not Blank")</f>
        <v>Blank</v>
      </c>
    </row>
    <row r="1695" spans="1:36" x14ac:dyDescent="0.25">
      <c r="A1695" s="30">
        <v>1694</v>
      </c>
      <c r="K1695" s="17">
        <f t="shared" si="52"/>
        <v>0</v>
      </c>
      <c r="L1695" s="17">
        <f t="shared" ca="1" si="53"/>
        <v>123</v>
      </c>
      <c r="AH1695" s="32"/>
      <c r="AI1695" s="23"/>
      <c r="AJ1695" s="17" t="str">
        <f>IF(ISBLANK(Table13[[#This Row],[Discharge Date]]),"Blank","Not Blank")</f>
        <v>Blank</v>
      </c>
    </row>
    <row r="1696" spans="1:36" x14ac:dyDescent="0.25">
      <c r="A1696" s="30">
        <v>1695</v>
      </c>
      <c r="K1696" s="17">
        <f t="shared" si="52"/>
        <v>0</v>
      </c>
      <c r="L1696" s="17">
        <f t="shared" ca="1" si="53"/>
        <v>123</v>
      </c>
      <c r="AH1696" s="32"/>
      <c r="AI1696" s="23"/>
      <c r="AJ1696" s="17" t="str">
        <f>IF(ISBLANK(Table13[[#This Row],[Discharge Date]]),"Blank","Not Blank")</f>
        <v>Blank</v>
      </c>
    </row>
    <row r="1697" spans="1:36" x14ac:dyDescent="0.25">
      <c r="A1697" s="30">
        <v>1696</v>
      </c>
      <c r="K1697" s="17">
        <f t="shared" si="52"/>
        <v>0</v>
      </c>
      <c r="L1697" s="17">
        <f t="shared" ca="1" si="53"/>
        <v>123</v>
      </c>
      <c r="AH1697" s="32"/>
      <c r="AI1697" s="23"/>
      <c r="AJ1697" s="17" t="str">
        <f>IF(ISBLANK(Table13[[#This Row],[Discharge Date]]),"Blank","Not Blank")</f>
        <v>Blank</v>
      </c>
    </row>
    <row r="1698" spans="1:36" x14ac:dyDescent="0.25">
      <c r="A1698" s="30">
        <v>1697</v>
      </c>
      <c r="K1698" s="17">
        <f t="shared" si="52"/>
        <v>0</v>
      </c>
      <c r="L1698" s="17">
        <f t="shared" ca="1" si="53"/>
        <v>123</v>
      </c>
      <c r="AH1698" s="32"/>
      <c r="AI1698" s="23"/>
      <c r="AJ1698" s="17" t="str">
        <f>IF(ISBLANK(Table13[[#This Row],[Discharge Date]]),"Blank","Not Blank")</f>
        <v>Blank</v>
      </c>
    </row>
    <row r="1699" spans="1:36" x14ac:dyDescent="0.25">
      <c r="A1699" s="30">
        <v>1698</v>
      </c>
      <c r="K1699" s="17">
        <f t="shared" si="52"/>
        <v>0</v>
      </c>
      <c r="L1699" s="17">
        <f t="shared" ca="1" si="53"/>
        <v>123</v>
      </c>
      <c r="AH1699" s="32"/>
      <c r="AI1699" s="23"/>
      <c r="AJ1699" s="17" t="str">
        <f>IF(ISBLANK(Table13[[#This Row],[Discharge Date]]),"Blank","Not Blank")</f>
        <v>Blank</v>
      </c>
    </row>
    <row r="1700" spans="1:36" x14ac:dyDescent="0.25">
      <c r="A1700" s="30">
        <v>1699</v>
      </c>
      <c r="K1700" s="17">
        <f t="shared" si="52"/>
        <v>0</v>
      </c>
      <c r="L1700" s="17">
        <f t="shared" ca="1" si="53"/>
        <v>123</v>
      </c>
      <c r="AH1700" s="32"/>
      <c r="AI1700" s="23"/>
      <c r="AJ1700" s="17" t="str">
        <f>IF(ISBLANK(Table13[[#This Row],[Discharge Date]]),"Blank","Not Blank")</f>
        <v>Blank</v>
      </c>
    </row>
    <row r="1701" spans="1:36" x14ac:dyDescent="0.25">
      <c r="A1701" s="30">
        <v>1700</v>
      </c>
      <c r="K1701" s="17">
        <f t="shared" si="52"/>
        <v>0</v>
      </c>
      <c r="L1701" s="17">
        <f t="shared" ca="1" si="53"/>
        <v>123</v>
      </c>
      <c r="AH1701" s="32"/>
      <c r="AI1701" s="23"/>
      <c r="AJ1701" s="17" t="str">
        <f>IF(ISBLANK(Table13[[#This Row],[Discharge Date]]),"Blank","Not Blank")</f>
        <v>Blank</v>
      </c>
    </row>
    <row r="1702" spans="1:36" x14ac:dyDescent="0.25">
      <c r="A1702" s="30">
        <v>1701</v>
      </c>
      <c r="K1702" s="17">
        <f t="shared" si="52"/>
        <v>0</v>
      </c>
      <c r="L1702" s="17">
        <f t="shared" ca="1" si="53"/>
        <v>123</v>
      </c>
      <c r="AH1702" s="32"/>
      <c r="AI1702" s="23"/>
      <c r="AJ1702" s="17" t="str">
        <f>IF(ISBLANK(Table13[[#This Row],[Discharge Date]]),"Blank","Not Blank")</f>
        <v>Blank</v>
      </c>
    </row>
    <row r="1703" spans="1:36" x14ac:dyDescent="0.25">
      <c r="A1703" s="30">
        <v>1702</v>
      </c>
      <c r="K1703" s="17">
        <f t="shared" si="52"/>
        <v>0</v>
      </c>
      <c r="L1703" s="17">
        <f t="shared" ca="1" si="53"/>
        <v>123</v>
      </c>
      <c r="AH1703" s="32"/>
      <c r="AI1703" s="23"/>
      <c r="AJ1703" s="17" t="str">
        <f>IF(ISBLANK(Table13[[#This Row],[Discharge Date]]),"Blank","Not Blank")</f>
        <v>Blank</v>
      </c>
    </row>
    <row r="1704" spans="1:36" x14ac:dyDescent="0.25">
      <c r="A1704" s="30">
        <v>1703</v>
      </c>
      <c r="K1704" s="17">
        <f t="shared" si="52"/>
        <v>0</v>
      </c>
      <c r="L1704" s="17">
        <f t="shared" ca="1" si="53"/>
        <v>123</v>
      </c>
      <c r="AH1704" s="32"/>
      <c r="AI1704" s="23"/>
      <c r="AJ1704" s="17" t="str">
        <f>IF(ISBLANK(Table13[[#This Row],[Discharge Date]]),"Blank","Not Blank")</f>
        <v>Blank</v>
      </c>
    </row>
    <row r="1705" spans="1:36" x14ac:dyDescent="0.25">
      <c r="A1705" s="30">
        <v>1704</v>
      </c>
      <c r="K1705" s="17">
        <f t="shared" si="52"/>
        <v>0</v>
      </c>
      <c r="L1705" s="17">
        <f t="shared" ca="1" si="53"/>
        <v>123</v>
      </c>
      <c r="AH1705" s="32"/>
      <c r="AI1705" s="23"/>
      <c r="AJ1705" s="17" t="str">
        <f>IF(ISBLANK(Table13[[#This Row],[Discharge Date]]),"Blank","Not Blank")</f>
        <v>Blank</v>
      </c>
    </row>
    <row r="1706" spans="1:36" x14ac:dyDescent="0.25">
      <c r="A1706" s="30">
        <v>1705</v>
      </c>
      <c r="K1706" s="17">
        <f t="shared" si="52"/>
        <v>0</v>
      </c>
      <c r="L1706" s="17">
        <f t="shared" ca="1" si="53"/>
        <v>123</v>
      </c>
      <c r="AH1706" s="32"/>
      <c r="AI1706" s="23"/>
      <c r="AJ1706" s="17" t="str">
        <f>IF(ISBLANK(Table13[[#This Row],[Discharge Date]]),"Blank","Not Blank")</f>
        <v>Blank</v>
      </c>
    </row>
    <row r="1707" spans="1:36" x14ac:dyDescent="0.25">
      <c r="A1707" s="30">
        <v>1706</v>
      </c>
      <c r="K1707" s="17">
        <f t="shared" si="52"/>
        <v>0</v>
      </c>
      <c r="L1707" s="17">
        <f t="shared" ca="1" si="53"/>
        <v>123</v>
      </c>
      <c r="AH1707" s="32"/>
      <c r="AI1707" s="23"/>
      <c r="AJ1707" s="17" t="str">
        <f>IF(ISBLANK(Table13[[#This Row],[Discharge Date]]),"Blank","Not Blank")</f>
        <v>Blank</v>
      </c>
    </row>
    <row r="1708" spans="1:36" x14ac:dyDescent="0.25">
      <c r="A1708" s="30">
        <v>1707</v>
      </c>
      <c r="K1708" s="17">
        <f t="shared" si="52"/>
        <v>0</v>
      </c>
      <c r="L1708" s="17">
        <f t="shared" ca="1" si="53"/>
        <v>123</v>
      </c>
      <c r="AH1708" s="32"/>
      <c r="AI1708" s="23"/>
      <c r="AJ1708" s="17" t="str">
        <f>IF(ISBLANK(Table13[[#This Row],[Discharge Date]]),"Blank","Not Blank")</f>
        <v>Blank</v>
      </c>
    </row>
    <row r="1709" spans="1:36" x14ac:dyDescent="0.25">
      <c r="A1709" s="30">
        <v>1708</v>
      </c>
      <c r="K1709" s="17">
        <f t="shared" si="52"/>
        <v>0</v>
      </c>
      <c r="L1709" s="17">
        <f t="shared" ca="1" si="53"/>
        <v>123</v>
      </c>
      <c r="AH1709" s="32"/>
      <c r="AI1709" s="23"/>
      <c r="AJ1709" s="17" t="str">
        <f>IF(ISBLANK(Table13[[#This Row],[Discharge Date]]),"Blank","Not Blank")</f>
        <v>Blank</v>
      </c>
    </row>
    <row r="1710" spans="1:36" x14ac:dyDescent="0.25">
      <c r="A1710" s="30">
        <v>1709</v>
      </c>
      <c r="K1710" s="17">
        <f t="shared" si="52"/>
        <v>0</v>
      </c>
      <c r="L1710" s="17">
        <f t="shared" ca="1" si="53"/>
        <v>123</v>
      </c>
      <c r="AH1710" s="32"/>
      <c r="AI1710" s="23"/>
      <c r="AJ1710" s="17" t="str">
        <f>IF(ISBLANK(Table13[[#This Row],[Discharge Date]]),"Blank","Not Blank")</f>
        <v>Blank</v>
      </c>
    </row>
    <row r="1711" spans="1:36" x14ac:dyDescent="0.25">
      <c r="A1711" s="30">
        <v>1710</v>
      </c>
      <c r="K1711" s="17">
        <f t="shared" si="52"/>
        <v>0</v>
      </c>
      <c r="L1711" s="17">
        <f t="shared" ca="1" si="53"/>
        <v>123</v>
      </c>
      <c r="AH1711" s="32"/>
      <c r="AI1711" s="23"/>
      <c r="AJ1711" s="17" t="str">
        <f>IF(ISBLANK(Table13[[#This Row],[Discharge Date]]),"Blank","Not Blank")</f>
        <v>Blank</v>
      </c>
    </row>
    <row r="1712" spans="1:36" x14ac:dyDescent="0.25">
      <c r="A1712" s="30">
        <v>1711</v>
      </c>
      <c r="K1712" s="17">
        <f t="shared" si="52"/>
        <v>0</v>
      </c>
      <c r="L1712" s="17">
        <f t="shared" ca="1" si="53"/>
        <v>123</v>
      </c>
      <c r="AH1712" s="32"/>
      <c r="AI1712" s="23"/>
      <c r="AJ1712" s="17" t="str">
        <f>IF(ISBLANK(Table13[[#This Row],[Discharge Date]]),"Blank","Not Blank")</f>
        <v>Blank</v>
      </c>
    </row>
    <row r="1713" spans="1:36" x14ac:dyDescent="0.25">
      <c r="A1713" s="30">
        <v>1712</v>
      </c>
      <c r="K1713" s="17">
        <f t="shared" si="52"/>
        <v>0</v>
      </c>
      <c r="L1713" s="17">
        <f t="shared" ca="1" si="53"/>
        <v>123</v>
      </c>
      <c r="AH1713" s="32"/>
      <c r="AI1713" s="23"/>
      <c r="AJ1713" s="17" t="str">
        <f>IF(ISBLANK(Table13[[#This Row],[Discharge Date]]),"Blank","Not Blank")</f>
        <v>Blank</v>
      </c>
    </row>
    <row r="1714" spans="1:36" x14ac:dyDescent="0.25">
      <c r="A1714" s="30">
        <v>1713</v>
      </c>
      <c r="K1714" s="17">
        <f t="shared" si="52"/>
        <v>0</v>
      </c>
      <c r="L1714" s="17">
        <f t="shared" ca="1" si="53"/>
        <v>123</v>
      </c>
      <c r="AH1714" s="32"/>
      <c r="AI1714" s="23"/>
      <c r="AJ1714" s="17" t="str">
        <f>IF(ISBLANK(Table13[[#This Row],[Discharge Date]]),"Blank","Not Blank")</f>
        <v>Blank</v>
      </c>
    </row>
    <row r="1715" spans="1:36" x14ac:dyDescent="0.25">
      <c r="A1715" s="30">
        <v>1714</v>
      </c>
      <c r="K1715" s="17">
        <f t="shared" si="52"/>
        <v>0</v>
      </c>
      <c r="L1715" s="17">
        <f t="shared" ca="1" si="53"/>
        <v>123</v>
      </c>
      <c r="AH1715" s="32"/>
      <c r="AI1715" s="23"/>
      <c r="AJ1715" s="17" t="str">
        <f>IF(ISBLANK(Table13[[#This Row],[Discharge Date]]),"Blank","Not Blank")</f>
        <v>Blank</v>
      </c>
    </row>
    <row r="1716" spans="1:36" x14ac:dyDescent="0.25">
      <c r="A1716" s="30">
        <v>1715</v>
      </c>
      <c r="K1716" s="17">
        <f t="shared" si="52"/>
        <v>0</v>
      </c>
      <c r="L1716" s="17">
        <f t="shared" ca="1" si="53"/>
        <v>123</v>
      </c>
      <c r="AH1716" s="32"/>
      <c r="AI1716" s="23"/>
      <c r="AJ1716" s="17" t="str">
        <f>IF(ISBLANK(Table13[[#This Row],[Discharge Date]]),"Blank","Not Blank")</f>
        <v>Blank</v>
      </c>
    </row>
    <row r="1717" spans="1:36" x14ac:dyDescent="0.25">
      <c r="A1717" s="30">
        <v>1716</v>
      </c>
      <c r="K1717" s="17">
        <f t="shared" si="52"/>
        <v>0</v>
      </c>
      <c r="L1717" s="17">
        <f t="shared" ca="1" si="53"/>
        <v>123</v>
      </c>
      <c r="AH1717" s="32"/>
      <c r="AI1717" s="23"/>
      <c r="AJ1717" s="17" t="str">
        <f>IF(ISBLANK(Table13[[#This Row],[Discharge Date]]),"Blank","Not Blank")</f>
        <v>Blank</v>
      </c>
    </row>
    <row r="1718" spans="1:36" x14ac:dyDescent="0.25">
      <c r="A1718" s="30">
        <v>1717</v>
      </c>
      <c r="K1718" s="17">
        <f t="shared" si="52"/>
        <v>0</v>
      </c>
      <c r="L1718" s="17">
        <f t="shared" ca="1" si="53"/>
        <v>123</v>
      </c>
      <c r="AH1718" s="32"/>
      <c r="AI1718" s="23"/>
      <c r="AJ1718" s="17" t="str">
        <f>IF(ISBLANK(Table13[[#This Row],[Discharge Date]]),"Blank","Not Blank")</f>
        <v>Blank</v>
      </c>
    </row>
    <row r="1719" spans="1:36" x14ac:dyDescent="0.25">
      <c r="A1719" s="30">
        <v>1718</v>
      </c>
      <c r="K1719" s="17">
        <f t="shared" si="52"/>
        <v>0</v>
      </c>
      <c r="L1719" s="17">
        <f t="shared" ca="1" si="53"/>
        <v>123</v>
      </c>
      <c r="AH1719" s="32"/>
      <c r="AI1719" s="23"/>
      <c r="AJ1719" s="17" t="str">
        <f>IF(ISBLANK(Table13[[#This Row],[Discharge Date]]),"Blank","Not Blank")</f>
        <v>Blank</v>
      </c>
    </row>
    <row r="1720" spans="1:36" x14ac:dyDescent="0.25">
      <c r="A1720" s="30">
        <v>1719</v>
      </c>
      <c r="K1720" s="17">
        <f t="shared" si="52"/>
        <v>0</v>
      </c>
      <c r="L1720" s="17">
        <f t="shared" ca="1" si="53"/>
        <v>123</v>
      </c>
      <c r="AH1720" s="32"/>
      <c r="AI1720" s="23"/>
      <c r="AJ1720" s="17" t="str">
        <f>IF(ISBLANK(Table13[[#This Row],[Discharge Date]]),"Blank","Not Blank")</f>
        <v>Blank</v>
      </c>
    </row>
    <row r="1721" spans="1:36" x14ac:dyDescent="0.25">
      <c r="A1721" s="30">
        <v>1720</v>
      </c>
      <c r="K1721" s="17">
        <f t="shared" si="52"/>
        <v>0</v>
      </c>
      <c r="L1721" s="17">
        <f t="shared" ca="1" si="53"/>
        <v>123</v>
      </c>
      <c r="AH1721" s="32"/>
      <c r="AI1721" s="23"/>
      <c r="AJ1721" s="17" t="str">
        <f>IF(ISBLANK(Table13[[#This Row],[Discharge Date]]),"Blank","Not Blank")</f>
        <v>Blank</v>
      </c>
    </row>
    <row r="1722" spans="1:36" x14ac:dyDescent="0.25">
      <c r="A1722" s="30">
        <v>1721</v>
      </c>
      <c r="K1722" s="17">
        <f t="shared" si="52"/>
        <v>0</v>
      </c>
      <c r="L1722" s="17">
        <f t="shared" ca="1" si="53"/>
        <v>123</v>
      </c>
      <c r="AH1722" s="32"/>
      <c r="AI1722" s="23"/>
      <c r="AJ1722" s="17" t="str">
        <f>IF(ISBLANK(Table13[[#This Row],[Discharge Date]]),"Blank","Not Blank")</f>
        <v>Blank</v>
      </c>
    </row>
    <row r="1723" spans="1:36" x14ac:dyDescent="0.25">
      <c r="A1723" s="30">
        <v>1722</v>
      </c>
      <c r="K1723" s="17">
        <f t="shared" si="52"/>
        <v>0</v>
      </c>
      <c r="L1723" s="17">
        <f t="shared" ca="1" si="53"/>
        <v>123</v>
      </c>
      <c r="AH1723" s="32"/>
      <c r="AI1723" s="23"/>
      <c r="AJ1723" s="17" t="str">
        <f>IF(ISBLANK(Table13[[#This Row],[Discharge Date]]),"Blank","Not Blank")</f>
        <v>Blank</v>
      </c>
    </row>
    <row r="1724" spans="1:36" x14ac:dyDescent="0.25">
      <c r="A1724" s="30">
        <v>1723</v>
      </c>
      <c r="K1724" s="17">
        <f t="shared" si="52"/>
        <v>0</v>
      </c>
      <c r="L1724" s="17">
        <f t="shared" ca="1" si="53"/>
        <v>123</v>
      </c>
      <c r="AH1724" s="32"/>
      <c r="AI1724" s="23"/>
      <c r="AJ1724" s="17" t="str">
        <f>IF(ISBLANK(Table13[[#This Row],[Discharge Date]]),"Blank","Not Blank")</f>
        <v>Blank</v>
      </c>
    </row>
    <row r="1725" spans="1:36" x14ac:dyDescent="0.25">
      <c r="A1725" s="30">
        <v>1724</v>
      </c>
      <c r="K1725" s="17">
        <f t="shared" si="52"/>
        <v>0</v>
      </c>
      <c r="L1725" s="17">
        <f t="shared" ca="1" si="53"/>
        <v>123</v>
      </c>
      <c r="AH1725" s="32"/>
      <c r="AI1725" s="23"/>
      <c r="AJ1725" s="17" t="str">
        <f>IF(ISBLANK(Table13[[#This Row],[Discharge Date]]),"Blank","Not Blank")</f>
        <v>Blank</v>
      </c>
    </row>
    <row r="1726" spans="1:36" x14ac:dyDescent="0.25">
      <c r="A1726" s="30">
        <v>1725</v>
      </c>
      <c r="K1726" s="17">
        <f t="shared" si="52"/>
        <v>0</v>
      </c>
      <c r="L1726" s="17">
        <f t="shared" ca="1" si="53"/>
        <v>123</v>
      </c>
      <c r="AH1726" s="32"/>
      <c r="AI1726" s="23"/>
      <c r="AJ1726" s="17" t="str">
        <f>IF(ISBLANK(Table13[[#This Row],[Discharge Date]]),"Blank","Not Blank")</f>
        <v>Blank</v>
      </c>
    </row>
    <row r="1727" spans="1:36" x14ac:dyDescent="0.25">
      <c r="A1727" s="30">
        <v>1726</v>
      </c>
      <c r="K1727" s="17">
        <f t="shared" si="52"/>
        <v>0</v>
      </c>
      <c r="L1727" s="17">
        <f t="shared" ca="1" si="53"/>
        <v>123</v>
      </c>
      <c r="AH1727" s="32"/>
      <c r="AI1727" s="23"/>
      <c r="AJ1727" s="17" t="str">
        <f>IF(ISBLANK(Table13[[#This Row],[Discharge Date]]),"Blank","Not Blank")</f>
        <v>Blank</v>
      </c>
    </row>
    <row r="1728" spans="1:36" x14ac:dyDescent="0.25">
      <c r="A1728" s="30">
        <v>1727</v>
      </c>
      <c r="K1728" s="17">
        <f t="shared" si="52"/>
        <v>0</v>
      </c>
      <c r="L1728" s="17">
        <f t="shared" ca="1" si="53"/>
        <v>123</v>
      </c>
      <c r="AH1728" s="32"/>
      <c r="AI1728" s="23"/>
      <c r="AJ1728" s="17" t="str">
        <f>IF(ISBLANK(Table13[[#This Row],[Discharge Date]]),"Blank","Not Blank")</f>
        <v>Blank</v>
      </c>
    </row>
    <row r="1729" spans="1:36" x14ac:dyDescent="0.25">
      <c r="A1729" s="30">
        <v>1728</v>
      </c>
      <c r="K1729" s="17">
        <f t="shared" si="52"/>
        <v>0</v>
      </c>
      <c r="L1729" s="17">
        <f t="shared" ca="1" si="53"/>
        <v>123</v>
      </c>
      <c r="AH1729" s="32"/>
      <c r="AI1729" s="23"/>
      <c r="AJ1729" s="17" t="str">
        <f>IF(ISBLANK(Table13[[#This Row],[Discharge Date]]),"Blank","Not Blank")</f>
        <v>Blank</v>
      </c>
    </row>
    <row r="1730" spans="1:36" x14ac:dyDescent="0.25">
      <c r="A1730" s="30">
        <v>1729</v>
      </c>
      <c r="K1730" s="17">
        <f t="shared" si="52"/>
        <v>0</v>
      </c>
      <c r="L1730" s="17">
        <f t="shared" ca="1" si="53"/>
        <v>123</v>
      </c>
      <c r="AH1730" s="32"/>
      <c r="AI1730" s="23"/>
      <c r="AJ1730" s="17" t="str">
        <f>IF(ISBLANK(Table13[[#This Row],[Discharge Date]]),"Blank","Not Blank")</f>
        <v>Blank</v>
      </c>
    </row>
    <row r="1731" spans="1:36" x14ac:dyDescent="0.25">
      <c r="A1731" s="30">
        <v>1730</v>
      </c>
      <c r="K1731" s="17">
        <f t="shared" ref="K1731:K1794" si="54">INT(ROUND(YEARFRAC(D1731,J1731),1))</f>
        <v>0</v>
      </c>
      <c r="L1731" s="17">
        <f t="shared" ref="L1731:L1794" ca="1" si="55">ROUNDDOWN(YEARFRAC(J1731, TODAY(), 1), 0)</f>
        <v>123</v>
      </c>
      <c r="AH1731" s="32"/>
      <c r="AI1731" s="23"/>
      <c r="AJ1731" s="17" t="str">
        <f>IF(ISBLANK(Table13[[#This Row],[Discharge Date]]),"Blank","Not Blank")</f>
        <v>Blank</v>
      </c>
    </row>
    <row r="1732" spans="1:36" x14ac:dyDescent="0.25">
      <c r="A1732" s="30">
        <v>1731</v>
      </c>
      <c r="K1732" s="17">
        <f t="shared" si="54"/>
        <v>0</v>
      </c>
      <c r="L1732" s="17">
        <f t="shared" ca="1" si="55"/>
        <v>123</v>
      </c>
      <c r="AH1732" s="32"/>
      <c r="AI1732" s="23"/>
      <c r="AJ1732" s="17" t="str">
        <f>IF(ISBLANK(Table13[[#This Row],[Discharge Date]]),"Blank","Not Blank")</f>
        <v>Blank</v>
      </c>
    </row>
    <row r="1733" spans="1:36" x14ac:dyDescent="0.25">
      <c r="A1733" s="30">
        <v>1732</v>
      </c>
      <c r="K1733" s="17">
        <f t="shared" si="54"/>
        <v>0</v>
      </c>
      <c r="L1733" s="17">
        <f t="shared" ca="1" si="55"/>
        <v>123</v>
      </c>
      <c r="AH1733" s="32"/>
      <c r="AI1733" s="23"/>
      <c r="AJ1733" s="17" t="str">
        <f>IF(ISBLANK(Table13[[#This Row],[Discharge Date]]),"Blank","Not Blank")</f>
        <v>Blank</v>
      </c>
    </row>
    <row r="1734" spans="1:36" x14ac:dyDescent="0.25">
      <c r="A1734" s="30">
        <v>1733</v>
      </c>
      <c r="K1734" s="17">
        <f t="shared" si="54"/>
        <v>0</v>
      </c>
      <c r="L1734" s="17">
        <f t="shared" ca="1" si="55"/>
        <v>123</v>
      </c>
      <c r="AH1734" s="32"/>
      <c r="AI1734" s="23"/>
      <c r="AJ1734" s="17" t="str">
        <f>IF(ISBLANK(Table13[[#This Row],[Discharge Date]]),"Blank","Not Blank")</f>
        <v>Blank</v>
      </c>
    </row>
    <row r="1735" spans="1:36" x14ac:dyDescent="0.25">
      <c r="A1735" s="30">
        <v>1734</v>
      </c>
      <c r="K1735" s="17">
        <f t="shared" si="54"/>
        <v>0</v>
      </c>
      <c r="L1735" s="17">
        <f t="shared" ca="1" si="55"/>
        <v>123</v>
      </c>
      <c r="AH1735" s="32"/>
      <c r="AI1735" s="23"/>
      <c r="AJ1735" s="17" t="str">
        <f>IF(ISBLANK(Table13[[#This Row],[Discharge Date]]),"Blank","Not Blank")</f>
        <v>Blank</v>
      </c>
    </row>
    <row r="1736" spans="1:36" x14ac:dyDescent="0.25">
      <c r="A1736" s="30">
        <v>1735</v>
      </c>
      <c r="K1736" s="17">
        <f t="shared" si="54"/>
        <v>0</v>
      </c>
      <c r="L1736" s="17">
        <f t="shared" ca="1" si="55"/>
        <v>123</v>
      </c>
      <c r="AH1736" s="32"/>
      <c r="AI1736" s="23"/>
      <c r="AJ1736" s="17" t="str">
        <f>IF(ISBLANK(Table13[[#This Row],[Discharge Date]]),"Blank","Not Blank")</f>
        <v>Blank</v>
      </c>
    </row>
    <row r="1737" spans="1:36" x14ac:dyDescent="0.25">
      <c r="A1737" s="30">
        <v>1736</v>
      </c>
      <c r="K1737" s="17">
        <f t="shared" si="54"/>
        <v>0</v>
      </c>
      <c r="L1737" s="17">
        <f t="shared" ca="1" si="55"/>
        <v>123</v>
      </c>
      <c r="AH1737" s="32"/>
      <c r="AI1737" s="23"/>
      <c r="AJ1737" s="17" t="str">
        <f>IF(ISBLANK(Table13[[#This Row],[Discharge Date]]),"Blank","Not Blank")</f>
        <v>Blank</v>
      </c>
    </row>
    <row r="1738" spans="1:36" x14ac:dyDescent="0.25">
      <c r="A1738" s="30">
        <v>1737</v>
      </c>
      <c r="K1738" s="17">
        <f t="shared" si="54"/>
        <v>0</v>
      </c>
      <c r="L1738" s="17">
        <f t="shared" ca="1" si="55"/>
        <v>123</v>
      </c>
      <c r="AH1738" s="32"/>
      <c r="AI1738" s="23"/>
      <c r="AJ1738" s="17" t="str">
        <f>IF(ISBLANK(Table13[[#This Row],[Discharge Date]]),"Blank","Not Blank")</f>
        <v>Blank</v>
      </c>
    </row>
    <row r="1739" spans="1:36" x14ac:dyDescent="0.25">
      <c r="A1739" s="30">
        <v>1738</v>
      </c>
      <c r="K1739" s="17">
        <f t="shared" si="54"/>
        <v>0</v>
      </c>
      <c r="L1739" s="17">
        <f t="shared" ca="1" si="55"/>
        <v>123</v>
      </c>
      <c r="AH1739" s="32"/>
      <c r="AI1739" s="23"/>
      <c r="AJ1739" s="17" t="str">
        <f>IF(ISBLANK(Table13[[#This Row],[Discharge Date]]),"Blank","Not Blank")</f>
        <v>Blank</v>
      </c>
    </row>
    <row r="1740" spans="1:36" x14ac:dyDescent="0.25">
      <c r="A1740" s="30">
        <v>1739</v>
      </c>
      <c r="K1740" s="17">
        <f t="shared" si="54"/>
        <v>0</v>
      </c>
      <c r="L1740" s="17">
        <f t="shared" ca="1" si="55"/>
        <v>123</v>
      </c>
      <c r="AH1740" s="32"/>
      <c r="AI1740" s="23"/>
      <c r="AJ1740" s="17" t="str">
        <f>IF(ISBLANK(Table13[[#This Row],[Discharge Date]]),"Blank","Not Blank")</f>
        <v>Blank</v>
      </c>
    </row>
    <row r="1741" spans="1:36" x14ac:dyDescent="0.25">
      <c r="A1741" s="30">
        <v>1740</v>
      </c>
      <c r="K1741" s="17">
        <f t="shared" si="54"/>
        <v>0</v>
      </c>
      <c r="L1741" s="17">
        <f t="shared" ca="1" si="55"/>
        <v>123</v>
      </c>
      <c r="AH1741" s="32"/>
      <c r="AI1741" s="23"/>
      <c r="AJ1741" s="17" t="str">
        <f>IF(ISBLANK(Table13[[#This Row],[Discharge Date]]),"Blank","Not Blank")</f>
        <v>Blank</v>
      </c>
    </row>
    <row r="1742" spans="1:36" x14ac:dyDescent="0.25">
      <c r="A1742" s="30">
        <v>1741</v>
      </c>
      <c r="K1742" s="17">
        <f t="shared" si="54"/>
        <v>0</v>
      </c>
      <c r="L1742" s="17">
        <f t="shared" ca="1" si="55"/>
        <v>123</v>
      </c>
      <c r="AH1742" s="32"/>
      <c r="AI1742" s="23"/>
      <c r="AJ1742" s="17" t="str">
        <f>IF(ISBLANK(Table13[[#This Row],[Discharge Date]]),"Blank","Not Blank")</f>
        <v>Blank</v>
      </c>
    </row>
    <row r="1743" spans="1:36" x14ac:dyDescent="0.25">
      <c r="A1743" s="30">
        <v>1742</v>
      </c>
      <c r="K1743" s="17">
        <f t="shared" si="54"/>
        <v>0</v>
      </c>
      <c r="L1743" s="17">
        <f t="shared" ca="1" si="55"/>
        <v>123</v>
      </c>
      <c r="AH1743" s="32"/>
      <c r="AI1743" s="23"/>
      <c r="AJ1743" s="17" t="str">
        <f>IF(ISBLANK(Table13[[#This Row],[Discharge Date]]),"Blank","Not Blank")</f>
        <v>Blank</v>
      </c>
    </row>
    <row r="1744" spans="1:36" x14ac:dyDescent="0.25">
      <c r="A1744" s="30">
        <v>1743</v>
      </c>
      <c r="K1744" s="17">
        <f t="shared" si="54"/>
        <v>0</v>
      </c>
      <c r="L1744" s="17">
        <f t="shared" ca="1" si="55"/>
        <v>123</v>
      </c>
      <c r="AH1744" s="32"/>
      <c r="AI1744" s="23"/>
      <c r="AJ1744" s="17" t="str">
        <f>IF(ISBLANK(Table13[[#This Row],[Discharge Date]]),"Blank","Not Blank")</f>
        <v>Blank</v>
      </c>
    </row>
    <row r="1745" spans="1:36" x14ac:dyDescent="0.25">
      <c r="A1745" s="30">
        <v>1744</v>
      </c>
      <c r="K1745" s="17">
        <f t="shared" si="54"/>
        <v>0</v>
      </c>
      <c r="L1745" s="17">
        <f t="shared" ca="1" si="55"/>
        <v>123</v>
      </c>
      <c r="AH1745" s="32"/>
      <c r="AI1745" s="23"/>
      <c r="AJ1745" s="17" t="str">
        <f>IF(ISBLANK(Table13[[#This Row],[Discharge Date]]),"Blank","Not Blank")</f>
        <v>Blank</v>
      </c>
    </row>
    <row r="1746" spans="1:36" x14ac:dyDescent="0.25">
      <c r="A1746" s="30">
        <v>1745</v>
      </c>
      <c r="K1746" s="17">
        <f t="shared" si="54"/>
        <v>0</v>
      </c>
      <c r="L1746" s="17">
        <f t="shared" ca="1" si="55"/>
        <v>123</v>
      </c>
      <c r="AH1746" s="32"/>
      <c r="AI1746" s="23"/>
      <c r="AJ1746" s="17" t="str">
        <f>IF(ISBLANK(Table13[[#This Row],[Discharge Date]]),"Blank","Not Blank")</f>
        <v>Blank</v>
      </c>
    </row>
    <row r="1747" spans="1:36" x14ac:dyDescent="0.25">
      <c r="A1747" s="30">
        <v>1746</v>
      </c>
      <c r="K1747" s="17">
        <f t="shared" si="54"/>
        <v>0</v>
      </c>
      <c r="L1747" s="17">
        <f t="shared" ca="1" si="55"/>
        <v>123</v>
      </c>
      <c r="AH1747" s="32"/>
      <c r="AI1747" s="23"/>
      <c r="AJ1747" s="17" t="str">
        <f>IF(ISBLANK(Table13[[#This Row],[Discharge Date]]),"Blank","Not Blank")</f>
        <v>Blank</v>
      </c>
    </row>
    <row r="1748" spans="1:36" x14ac:dyDescent="0.25">
      <c r="A1748" s="30">
        <v>1747</v>
      </c>
      <c r="K1748" s="17">
        <f t="shared" si="54"/>
        <v>0</v>
      </c>
      <c r="L1748" s="17">
        <f t="shared" ca="1" si="55"/>
        <v>123</v>
      </c>
      <c r="AH1748" s="32"/>
      <c r="AI1748" s="23"/>
      <c r="AJ1748" s="17" t="str">
        <f>IF(ISBLANK(Table13[[#This Row],[Discharge Date]]),"Blank","Not Blank")</f>
        <v>Blank</v>
      </c>
    </row>
    <row r="1749" spans="1:36" x14ac:dyDescent="0.25">
      <c r="A1749" s="30">
        <v>1748</v>
      </c>
      <c r="K1749" s="17">
        <f t="shared" si="54"/>
        <v>0</v>
      </c>
      <c r="L1749" s="17">
        <f t="shared" ca="1" si="55"/>
        <v>123</v>
      </c>
      <c r="AH1749" s="32"/>
      <c r="AI1749" s="23"/>
      <c r="AJ1749" s="17" t="str">
        <f>IF(ISBLANK(Table13[[#This Row],[Discharge Date]]),"Blank","Not Blank")</f>
        <v>Blank</v>
      </c>
    </row>
    <row r="1750" spans="1:36" x14ac:dyDescent="0.25">
      <c r="A1750" s="30">
        <v>1749</v>
      </c>
      <c r="K1750" s="17">
        <f t="shared" si="54"/>
        <v>0</v>
      </c>
      <c r="L1750" s="17">
        <f t="shared" ca="1" si="55"/>
        <v>123</v>
      </c>
      <c r="AH1750" s="32"/>
      <c r="AI1750" s="23"/>
      <c r="AJ1750" s="17" t="str">
        <f>IF(ISBLANK(Table13[[#This Row],[Discharge Date]]),"Blank","Not Blank")</f>
        <v>Blank</v>
      </c>
    </row>
    <row r="1751" spans="1:36" x14ac:dyDescent="0.25">
      <c r="A1751" s="30">
        <v>1750</v>
      </c>
      <c r="K1751" s="17">
        <f t="shared" si="54"/>
        <v>0</v>
      </c>
      <c r="L1751" s="17">
        <f t="shared" ca="1" si="55"/>
        <v>123</v>
      </c>
      <c r="AH1751" s="32"/>
      <c r="AI1751" s="23"/>
      <c r="AJ1751" s="17" t="str">
        <f>IF(ISBLANK(Table13[[#This Row],[Discharge Date]]),"Blank","Not Blank")</f>
        <v>Blank</v>
      </c>
    </row>
    <row r="1752" spans="1:36" x14ac:dyDescent="0.25">
      <c r="A1752" s="30">
        <v>1751</v>
      </c>
      <c r="K1752" s="17">
        <f t="shared" si="54"/>
        <v>0</v>
      </c>
      <c r="L1752" s="17">
        <f t="shared" ca="1" si="55"/>
        <v>123</v>
      </c>
      <c r="AH1752" s="32"/>
      <c r="AI1752" s="23"/>
      <c r="AJ1752" s="17" t="str">
        <f>IF(ISBLANK(Table13[[#This Row],[Discharge Date]]),"Blank","Not Blank")</f>
        <v>Blank</v>
      </c>
    </row>
    <row r="1753" spans="1:36" x14ac:dyDescent="0.25">
      <c r="A1753" s="30">
        <v>1752</v>
      </c>
      <c r="K1753" s="17">
        <f t="shared" si="54"/>
        <v>0</v>
      </c>
      <c r="L1753" s="17">
        <f t="shared" ca="1" si="55"/>
        <v>123</v>
      </c>
      <c r="AH1753" s="32"/>
      <c r="AI1753" s="23"/>
      <c r="AJ1753" s="17" t="str">
        <f>IF(ISBLANK(Table13[[#This Row],[Discharge Date]]),"Blank","Not Blank")</f>
        <v>Blank</v>
      </c>
    </row>
    <row r="1754" spans="1:36" x14ac:dyDescent="0.25">
      <c r="A1754" s="30">
        <v>1753</v>
      </c>
      <c r="K1754" s="17">
        <f t="shared" si="54"/>
        <v>0</v>
      </c>
      <c r="L1754" s="17">
        <f t="shared" ca="1" si="55"/>
        <v>123</v>
      </c>
      <c r="AH1754" s="32"/>
      <c r="AI1754" s="23"/>
      <c r="AJ1754" s="17" t="str">
        <f>IF(ISBLANK(Table13[[#This Row],[Discharge Date]]),"Blank","Not Blank")</f>
        <v>Blank</v>
      </c>
    </row>
    <row r="1755" spans="1:36" x14ac:dyDescent="0.25">
      <c r="A1755" s="30">
        <v>1754</v>
      </c>
      <c r="K1755" s="17">
        <f t="shared" si="54"/>
        <v>0</v>
      </c>
      <c r="L1755" s="17">
        <f t="shared" ca="1" si="55"/>
        <v>123</v>
      </c>
      <c r="AH1755" s="32"/>
      <c r="AI1755" s="23"/>
      <c r="AJ1755" s="17" t="str">
        <f>IF(ISBLANK(Table13[[#This Row],[Discharge Date]]),"Blank","Not Blank")</f>
        <v>Blank</v>
      </c>
    </row>
    <row r="1756" spans="1:36" x14ac:dyDescent="0.25">
      <c r="A1756" s="30">
        <v>1755</v>
      </c>
      <c r="K1756" s="17">
        <f t="shared" si="54"/>
        <v>0</v>
      </c>
      <c r="L1756" s="17">
        <f t="shared" ca="1" si="55"/>
        <v>123</v>
      </c>
      <c r="AH1756" s="32"/>
      <c r="AI1756" s="23"/>
      <c r="AJ1756" s="17" t="str">
        <f>IF(ISBLANK(Table13[[#This Row],[Discharge Date]]),"Blank","Not Blank")</f>
        <v>Blank</v>
      </c>
    </row>
    <row r="1757" spans="1:36" x14ac:dyDescent="0.25">
      <c r="A1757" s="30">
        <v>1756</v>
      </c>
      <c r="K1757" s="17">
        <f t="shared" si="54"/>
        <v>0</v>
      </c>
      <c r="L1757" s="17">
        <f t="shared" ca="1" si="55"/>
        <v>123</v>
      </c>
      <c r="AH1757" s="32"/>
      <c r="AI1757" s="23"/>
      <c r="AJ1757" s="17" t="str">
        <f>IF(ISBLANK(Table13[[#This Row],[Discharge Date]]),"Blank","Not Blank")</f>
        <v>Blank</v>
      </c>
    </row>
    <row r="1758" spans="1:36" x14ac:dyDescent="0.25">
      <c r="A1758" s="30">
        <v>1757</v>
      </c>
      <c r="K1758" s="17">
        <f t="shared" si="54"/>
        <v>0</v>
      </c>
      <c r="L1758" s="17">
        <f t="shared" ca="1" si="55"/>
        <v>123</v>
      </c>
      <c r="AH1758" s="32"/>
      <c r="AI1758" s="23"/>
      <c r="AJ1758" s="17" t="str">
        <f>IF(ISBLANK(Table13[[#This Row],[Discharge Date]]),"Blank","Not Blank")</f>
        <v>Blank</v>
      </c>
    </row>
    <row r="1759" spans="1:36" x14ac:dyDescent="0.25">
      <c r="A1759" s="30">
        <v>1758</v>
      </c>
      <c r="K1759" s="17">
        <f t="shared" si="54"/>
        <v>0</v>
      </c>
      <c r="L1759" s="17">
        <f t="shared" ca="1" si="55"/>
        <v>123</v>
      </c>
      <c r="AH1759" s="32"/>
      <c r="AI1759" s="23"/>
      <c r="AJ1759" s="17" t="str">
        <f>IF(ISBLANK(Table13[[#This Row],[Discharge Date]]),"Blank","Not Blank")</f>
        <v>Blank</v>
      </c>
    </row>
    <row r="1760" spans="1:36" x14ac:dyDescent="0.25">
      <c r="A1760" s="30">
        <v>1759</v>
      </c>
      <c r="K1760" s="17">
        <f t="shared" si="54"/>
        <v>0</v>
      </c>
      <c r="L1760" s="17">
        <f t="shared" ca="1" si="55"/>
        <v>123</v>
      </c>
      <c r="AH1760" s="32"/>
      <c r="AI1760" s="23"/>
      <c r="AJ1760" s="17" t="str">
        <f>IF(ISBLANK(Table13[[#This Row],[Discharge Date]]),"Blank","Not Blank")</f>
        <v>Blank</v>
      </c>
    </row>
    <row r="1761" spans="1:36" x14ac:dyDescent="0.25">
      <c r="A1761" s="30">
        <v>1760</v>
      </c>
      <c r="K1761" s="17">
        <f t="shared" si="54"/>
        <v>0</v>
      </c>
      <c r="L1761" s="17">
        <f t="shared" ca="1" si="55"/>
        <v>123</v>
      </c>
      <c r="AH1761" s="32"/>
      <c r="AI1761" s="23"/>
      <c r="AJ1761" s="17" t="str">
        <f>IF(ISBLANK(Table13[[#This Row],[Discharge Date]]),"Blank","Not Blank")</f>
        <v>Blank</v>
      </c>
    </row>
    <row r="1762" spans="1:36" x14ac:dyDescent="0.25">
      <c r="A1762" s="30">
        <v>1761</v>
      </c>
      <c r="K1762" s="17">
        <f t="shared" si="54"/>
        <v>0</v>
      </c>
      <c r="L1762" s="17">
        <f t="shared" ca="1" si="55"/>
        <v>123</v>
      </c>
      <c r="AH1762" s="32"/>
      <c r="AI1762" s="23"/>
      <c r="AJ1762" s="17" t="str">
        <f>IF(ISBLANK(Table13[[#This Row],[Discharge Date]]),"Blank","Not Blank")</f>
        <v>Blank</v>
      </c>
    </row>
    <row r="1763" spans="1:36" x14ac:dyDescent="0.25">
      <c r="A1763" s="30">
        <v>1762</v>
      </c>
      <c r="K1763" s="17">
        <f t="shared" si="54"/>
        <v>0</v>
      </c>
      <c r="L1763" s="17">
        <f t="shared" ca="1" si="55"/>
        <v>123</v>
      </c>
      <c r="AH1763" s="32"/>
      <c r="AI1763" s="23"/>
      <c r="AJ1763" s="17" t="str">
        <f>IF(ISBLANK(Table13[[#This Row],[Discharge Date]]),"Blank","Not Blank")</f>
        <v>Blank</v>
      </c>
    </row>
    <row r="1764" spans="1:36" x14ac:dyDescent="0.25">
      <c r="A1764" s="30">
        <v>1763</v>
      </c>
      <c r="K1764" s="17">
        <f t="shared" si="54"/>
        <v>0</v>
      </c>
      <c r="L1764" s="17">
        <f t="shared" ca="1" si="55"/>
        <v>123</v>
      </c>
      <c r="AH1764" s="32"/>
      <c r="AI1764" s="23"/>
      <c r="AJ1764" s="17" t="str">
        <f>IF(ISBLANK(Table13[[#This Row],[Discharge Date]]),"Blank","Not Blank")</f>
        <v>Blank</v>
      </c>
    </row>
    <row r="1765" spans="1:36" x14ac:dyDescent="0.25">
      <c r="A1765" s="30">
        <v>1764</v>
      </c>
      <c r="K1765" s="17">
        <f t="shared" si="54"/>
        <v>0</v>
      </c>
      <c r="L1765" s="17">
        <f t="shared" ca="1" si="55"/>
        <v>123</v>
      </c>
      <c r="AH1765" s="32"/>
      <c r="AI1765" s="23"/>
      <c r="AJ1765" s="17" t="str">
        <f>IF(ISBLANK(Table13[[#This Row],[Discharge Date]]),"Blank","Not Blank")</f>
        <v>Blank</v>
      </c>
    </row>
    <row r="1766" spans="1:36" x14ac:dyDescent="0.25">
      <c r="A1766" s="30">
        <v>1765</v>
      </c>
      <c r="K1766" s="17">
        <f t="shared" si="54"/>
        <v>0</v>
      </c>
      <c r="L1766" s="17">
        <f t="shared" ca="1" si="55"/>
        <v>123</v>
      </c>
      <c r="AH1766" s="32"/>
      <c r="AI1766" s="23"/>
      <c r="AJ1766" s="17" t="str">
        <f>IF(ISBLANK(Table13[[#This Row],[Discharge Date]]),"Blank","Not Blank")</f>
        <v>Blank</v>
      </c>
    </row>
    <row r="1767" spans="1:36" x14ac:dyDescent="0.25">
      <c r="A1767" s="30">
        <v>1766</v>
      </c>
      <c r="K1767" s="17">
        <f t="shared" si="54"/>
        <v>0</v>
      </c>
      <c r="L1767" s="17">
        <f t="shared" ca="1" si="55"/>
        <v>123</v>
      </c>
      <c r="AH1767" s="32"/>
      <c r="AI1767" s="23"/>
      <c r="AJ1767" s="17" t="str">
        <f>IF(ISBLANK(Table13[[#This Row],[Discharge Date]]),"Blank","Not Blank")</f>
        <v>Blank</v>
      </c>
    </row>
    <row r="1768" spans="1:36" x14ac:dyDescent="0.25">
      <c r="A1768" s="30">
        <v>1767</v>
      </c>
      <c r="K1768" s="17">
        <f t="shared" si="54"/>
        <v>0</v>
      </c>
      <c r="L1768" s="17">
        <f t="shared" ca="1" si="55"/>
        <v>123</v>
      </c>
      <c r="AH1768" s="32"/>
      <c r="AI1768" s="23"/>
      <c r="AJ1768" s="17" t="str">
        <f>IF(ISBLANK(Table13[[#This Row],[Discharge Date]]),"Blank","Not Blank")</f>
        <v>Blank</v>
      </c>
    </row>
    <row r="1769" spans="1:36" x14ac:dyDescent="0.25">
      <c r="A1769" s="30">
        <v>1768</v>
      </c>
      <c r="K1769" s="17">
        <f t="shared" si="54"/>
        <v>0</v>
      </c>
      <c r="L1769" s="17">
        <f t="shared" ca="1" si="55"/>
        <v>123</v>
      </c>
      <c r="AH1769" s="32"/>
      <c r="AI1769" s="23"/>
      <c r="AJ1769" s="17" t="str">
        <f>IF(ISBLANK(Table13[[#This Row],[Discharge Date]]),"Blank","Not Blank")</f>
        <v>Blank</v>
      </c>
    </row>
    <row r="1770" spans="1:36" x14ac:dyDescent="0.25">
      <c r="A1770" s="30">
        <v>1769</v>
      </c>
      <c r="K1770" s="17">
        <f t="shared" si="54"/>
        <v>0</v>
      </c>
      <c r="L1770" s="17">
        <f t="shared" ca="1" si="55"/>
        <v>123</v>
      </c>
      <c r="AH1770" s="32"/>
      <c r="AI1770" s="23"/>
      <c r="AJ1770" s="17" t="str">
        <f>IF(ISBLANK(Table13[[#This Row],[Discharge Date]]),"Blank","Not Blank")</f>
        <v>Blank</v>
      </c>
    </row>
    <row r="1771" spans="1:36" x14ac:dyDescent="0.25">
      <c r="A1771" s="30">
        <v>1770</v>
      </c>
      <c r="K1771" s="17">
        <f t="shared" si="54"/>
        <v>0</v>
      </c>
      <c r="L1771" s="17">
        <f t="shared" ca="1" si="55"/>
        <v>123</v>
      </c>
      <c r="AH1771" s="32"/>
      <c r="AI1771" s="23"/>
      <c r="AJ1771" s="17" t="str">
        <f>IF(ISBLANK(Table13[[#This Row],[Discharge Date]]),"Blank","Not Blank")</f>
        <v>Blank</v>
      </c>
    </row>
    <row r="1772" spans="1:36" x14ac:dyDescent="0.25">
      <c r="A1772" s="30">
        <v>1771</v>
      </c>
      <c r="K1772" s="17">
        <f t="shared" si="54"/>
        <v>0</v>
      </c>
      <c r="L1772" s="17">
        <f t="shared" ca="1" si="55"/>
        <v>123</v>
      </c>
      <c r="AH1772" s="32"/>
      <c r="AI1772" s="23"/>
      <c r="AJ1772" s="17" t="str">
        <f>IF(ISBLANK(Table13[[#This Row],[Discharge Date]]),"Blank","Not Blank")</f>
        <v>Blank</v>
      </c>
    </row>
    <row r="1773" spans="1:36" x14ac:dyDescent="0.25">
      <c r="A1773" s="30">
        <v>1772</v>
      </c>
      <c r="K1773" s="17">
        <f t="shared" si="54"/>
        <v>0</v>
      </c>
      <c r="L1773" s="17">
        <f t="shared" ca="1" si="55"/>
        <v>123</v>
      </c>
      <c r="AH1773" s="32"/>
      <c r="AI1773" s="23"/>
      <c r="AJ1773" s="17" t="str">
        <f>IF(ISBLANK(Table13[[#This Row],[Discharge Date]]),"Blank","Not Blank")</f>
        <v>Blank</v>
      </c>
    </row>
    <row r="1774" spans="1:36" x14ac:dyDescent="0.25">
      <c r="A1774" s="30">
        <v>1773</v>
      </c>
      <c r="K1774" s="17">
        <f t="shared" si="54"/>
        <v>0</v>
      </c>
      <c r="L1774" s="17">
        <f t="shared" ca="1" si="55"/>
        <v>123</v>
      </c>
      <c r="AH1774" s="32"/>
      <c r="AI1774" s="23"/>
      <c r="AJ1774" s="17" t="str">
        <f>IF(ISBLANK(Table13[[#This Row],[Discharge Date]]),"Blank","Not Blank")</f>
        <v>Blank</v>
      </c>
    </row>
    <row r="1775" spans="1:36" x14ac:dyDescent="0.25">
      <c r="A1775" s="30">
        <v>1774</v>
      </c>
      <c r="K1775" s="17">
        <f t="shared" si="54"/>
        <v>0</v>
      </c>
      <c r="L1775" s="17">
        <f t="shared" ca="1" si="55"/>
        <v>123</v>
      </c>
      <c r="AH1775" s="32"/>
      <c r="AI1775" s="23"/>
      <c r="AJ1775" s="17" t="str">
        <f>IF(ISBLANK(Table13[[#This Row],[Discharge Date]]),"Blank","Not Blank")</f>
        <v>Blank</v>
      </c>
    </row>
    <row r="1776" spans="1:36" x14ac:dyDescent="0.25">
      <c r="A1776" s="30">
        <v>1775</v>
      </c>
      <c r="K1776" s="17">
        <f t="shared" si="54"/>
        <v>0</v>
      </c>
      <c r="L1776" s="17">
        <f t="shared" ca="1" si="55"/>
        <v>123</v>
      </c>
      <c r="AH1776" s="32"/>
      <c r="AI1776" s="23"/>
      <c r="AJ1776" s="17" t="str">
        <f>IF(ISBLANK(Table13[[#This Row],[Discharge Date]]),"Blank","Not Blank")</f>
        <v>Blank</v>
      </c>
    </row>
    <row r="1777" spans="1:36" x14ac:dyDescent="0.25">
      <c r="A1777" s="30">
        <v>1776</v>
      </c>
      <c r="K1777" s="17">
        <f t="shared" si="54"/>
        <v>0</v>
      </c>
      <c r="L1777" s="17">
        <f t="shared" ca="1" si="55"/>
        <v>123</v>
      </c>
      <c r="AH1777" s="32"/>
      <c r="AI1777" s="23"/>
      <c r="AJ1777" s="17" t="str">
        <f>IF(ISBLANK(Table13[[#This Row],[Discharge Date]]),"Blank","Not Blank")</f>
        <v>Blank</v>
      </c>
    </row>
    <row r="1778" spans="1:36" x14ac:dyDescent="0.25">
      <c r="A1778" s="30">
        <v>1777</v>
      </c>
      <c r="K1778" s="17">
        <f t="shared" si="54"/>
        <v>0</v>
      </c>
      <c r="L1778" s="17">
        <f t="shared" ca="1" si="55"/>
        <v>123</v>
      </c>
      <c r="AH1778" s="32"/>
      <c r="AI1778" s="23"/>
      <c r="AJ1778" s="17" t="str">
        <f>IF(ISBLANK(Table13[[#This Row],[Discharge Date]]),"Blank","Not Blank")</f>
        <v>Blank</v>
      </c>
    </row>
    <row r="1779" spans="1:36" x14ac:dyDescent="0.25">
      <c r="A1779" s="30">
        <v>1778</v>
      </c>
      <c r="K1779" s="17">
        <f t="shared" si="54"/>
        <v>0</v>
      </c>
      <c r="L1779" s="17">
        <f t="shared" ca="1" si="55"/>
        <v>123</v>
      </c>
      <c r="AH1779" s="32"/>
      <c r="AI1779" s="23"/>
      <c r="AJ1779" s="17" t="str">
        <f>IF(ISBLANK(Table13[[#This Row],[Discharge Date]]),"Blank","Not Blank")</f>
        <v>Blank</v>
      </c>
    </row>
    <row r="1780" spans="1:36" x14ac:dyDescent="0.25">
      <c r="A1780" s="30">
        <v>1779</v>
      </c>
      <c r="K1780" s="17">
        <f t="shared" si="54"/>
        <v>0</v>
      </c>
      <c r="L1780" s="17">
        <f t="shared" ca="1" si="55"/>
        <v>123</v>
      </c>
      <c r="AH1780" s="32"/>
      <c r="AI1780" s="23"/>
      <c r="AJ1780" s="17" t="str">
        <f>IF(ISBLANK(Table13[[#This Row],[Discharge Date]]),"Blank","Not Blank")</f>
        <v>Blank</v>
      </c>
    </row>
    <row r="1781" spans="1:36" x14ac:dyDescent="0.25">
      <c r="A1781" s="30">
        <v>1780</v>
      </c>
      <c r="K1781" s="17">
        <f t="shared" si="54"/>
        <v>0</v>
      </c>
      <c r="L1781" s="17">
        <f t="shared" ca="1" si="55"/>
        <v>123</v>
      </c>
      <c r="AH1781" s="32"/>
      <c r="AI1781" s="23"/>
      <c r="AJ1781" s="17" t="str">
        <f>IF(ISBLANK(Table13[[#This Row],[Discharge Date]]),"Blank","Not Blank")</f>
        <v>Blank</v>
      </c>
    </row>
    <row r="1782" spans="1:36" x14ac:dyDescent="0.25">
      <c r="A1782" s="30">
        <v>1781</v>
      </c>
      <c r="K1782" s="17">
        <f t="shared" si="54"/>
        <v>0</v>
      </c>
      <c r="L1782" s="17">
        <f t="shared" ca="1" si="55"/>
        <v>123</v>
      </c>
      <c r="AH1782" s="32"/>
      <c r="AI1782" s="23"/>
      <c r="AJ1782" s="17" t="str">
        <f>IF(ISBLANK(Table13[[#This Row],[Discharge Date]]),"Blank","Not Blank")</f>
        <v>Blank</v>
      </c>
    </row>
    <row r="1783" spans="1:36" x14ac:dyDescent="0.25">
      <c r="A1783" s="30">
        <v>1782</v>
      </c>
      <c r="K1783" s="17">
        <f t="shared" si="54"/>
        <v>0</v>
      </c>
      <c r="L1783" s="17">
        <f t="shared" ca="1" si="55"/>
        <v>123</v>
      </c>
      <c r="AH1783" s="32"/>
      <c r="AI1783" s="23"/>
      <c r="AJ1783" s="17" t="str">
        <f>IF(ISBLANK(Table13[[#This Row],[Discharge Date]]),"Blank","Not Blank")</f>
        <v>Blank</v>
      </c>
    </row>
    <row r="1784" spans="1:36" x14ac:dyDescent="0.25">
      <c r="A1784" s="30">
        <v>1783</v>
      </c>
      <c r="K1784" s="17">
        <f t="shared" si="54"/>
        <v>0</v>
      </c>
      <c r="L1784" s="17">
        <f t="shared" ca="1" si="55"/>
        <v>123</v>
      </c>
      <c r="AH1784" s="32"/>
      <c r="AI1784" s="23"/>
      <c r="AJ1784" s="17" t="str">
        <f>IF(ISBLANK(Table13[[#This Row],[Discharge Date]]),"Blank","Not Blank")</f>
        <v>Blank</v>
      </c>
    </row>
    <row r="1785" spans="1:36" x14ac:dyDescent="0.25">
      <c r="A1785" s="30">
        <v>1784</v>
      </c>
      <c r="K1785" s="17">
        <f t="shared" si="54"/>
        <v>0</v>
      </c>
      <c r="L1785" s="17">
        <f t="shared" ca="1" si="55"/>
        <v>123</v>
      </c>
      <c r="AH1785" s="32"/>
      <c r="AI1785" s="23"/>
      <c r="AJ1785" s="17" t="str">
        <f>IF(ISBLANK(Table13[[#This Row],[Discharge Date]]),"Blank","Not Blank")</f>
        <v>Blank</v>
      </c>
    </row>
    <row r="1786" spans="1:36" x14ac:dyDescent="0.25">
      <c r="A1786" s="30">
        <v>1785</v>
      </c>
      <c r="K1786" s="17">
        <f t="shared" si="54"/>
        <v>0</v>
      </c>
      <c r="L1786" s="17">
        <f t="shared" ca="1" si="55"/>
        <v>123</v>
      </c>
      <c r="AH1786" s="32"/>
      <c r="AI1786" s="23"/>
      <c r="AJ1786" s="17" t="str">
        <f>IF(ISBLANK(Table13[[#This Row],[Discharge Date]]),"Blank","Not Blank")</f>
        <v>Blank</v>
      </c>
    </row>
    <row r="1787" spans="1:36" x14ac:dyDescent="0.25">
      <c r="A1787" s="30">
        <v>1786</v>
      </c>
      <c r="K1787" s="17">
        <f t="shared" si="54"/>
        <v>0</v>
      </c>
      <c r="L1787" s="17">
        <f t="shared" ca="1" si="55"/>
        <v>123</v>
      </c>
      <c r="AH1787" s="32"/>
      <c r="AI1787" s="23"/>
      <c r="AJ1787" s="17" t="str">
        <f>IF(ISBLANK(Table13[[#This Row],[Discharge Date]]),"Blank","Not Blank")</f>
        <v>Blank</v>
      </c>
    </row>
    <row r="1788" spans="1:36" x14ac:dyDescent="0.25">
      <c r="A1788" s="30">
        <v>1787</v>
      </c>
      <c r="K1788" s="17">
        <f t="shared" si="54"/>
        <v>0</v>
      </c>
      <c r="L1788" s="17">
        <f t="shared" ca="1" si="55"/>
        <v>123</v>
      </c>
      <c r="AH1788" s="32"/>
      <c r="AI1788" s="23"/>
      <c r="AJ1788" s="17" t="str">
        <f>IF(ISBLANK(Table13[[#This Row],[Discharge Date]]),"Blank","Not Blank")</f>
        <v>Blank</v>
      </c>
    </row>
    <row r="1789" spans="1:36" x14ac:dyDescent="0.25">
      <c r="A1789" s="30">
        <v>1788</v>
      </c>
      <c r="K1789" s="17">
        <f t="shared" si="54"/>
        <v>0</v>
      </c>
      <c r="L1789" s="17">
        <f t="shared" ca="1" si="55"/>
        <v>123</v>
      </c>
      <c r="AH1789" s="32"/>
      <c r="AI1789" s="23"/>
      <c r="AJ1789" s="17" t="str">
        <f>IF(ISBLANK(Table13[[#This Row],[Discharge Date]]),"Blank","Not Blank")</f>
        <v>Blank</v>
      </c>
    </row>
    <row r="1790" spans="1:36" x14ac:dyDescent="0.25">
      <c r="A1790" s="30">
        <v>1789</v>
      </c>
      <c r="K1790" s="17">
        <f t="shared" si="54"/>
        <v>0</v>
      </c>
      <c r="L1790" s="17">
        <f t="shared" ca="1" si="55"/>
        <v>123</v>
      </c>
      <c r="AH1790" s="32"/>
      <c r="AI1790" s="23"/>
      <c r="AJ1790" s="17" t="str">
        <f>IF(ISBLANK(Table13[[#This Row],[Discharge Date]]),"Blank","Not Blank")</f>
        <v>Blank</v>
      </c>
    </row>
    <row r="1791" spans="1:36" x14ac:dyDescent="0.25">
      <c r="A1791" s="30">
        <v>1790</v>
      </c>
      <c r="K1791" s="17">
        <f t="shared" si="54"/>
        <v>0</v>
      </c>
      <c r="L1791" s="17">
        <f t="shared" ca="1" si="55"/>
        <v>123</v>
      </c>
      <c r="AH1791" s="32"/>
      <c r="AI1791" s="23"/>
      <c r="AJ1791" s="17" t="str">
        <f>IF(ISBLANK(Table13[[#This Row],[Discharge Date]]),"Blank","Not Blank")</f>
        <v>Blank</v>
      </c>
    </row>
    <row r="1792" spans="1:36" x14ac:dyDescent="0.25">
      <c r="A1792" s="30">
        <v>1791</v>
      </c>
      <c r="K1792" s="17">
        <f t="shared" si="54"/>
        <v>0</v>
      </c>
      <c r="L1792" s="17">
        <f t="shared" ca="1" si="55"/>
        <v>123</v>
      </c>
      <c r="AH1792" s="32"/>
      <c r="AI1792" s="23"/>
      <c r="AJ1792" s="17" t="str">
        <f>IF(ISBLANK(Table13[[#This Row],[Discharge Date]]),"Blank","Not Blank")</f>
        <v>Blank</v>
      </c>
    </row>
    <row r="1793" spans="1:36" x14ac:dyDescent="0.25">
      <c r="A1793" s="30">
        <v>1792</v>
      </c>
      <c r="K1793" s="17">
        <f t="shared" si="54"/>
        <v>0</v>
      </c>
      <c r="L1793" s="17">
        <f t="shared" ca="1" si="55"/>
        <v>123</v>
      </c>
      <c r="AH1793" s="32"/>
      <c r="AI1793" s="23"/>
      <c r="AJ1793" s="17" t="str">
        <f>IF(ISBLANK(Table13[[#This Row],[Discharge Date]]),"Blank","Not Blank")</f>
        <v>Blank</v>
      </c>
    </row>
    <row r="1794" spans="1:36" x14ac:dyDescent="0.25">
      <c r="A1794" s="30">
        <v>1793</v>
      </c>
      <c r="K1794" s="17">
        <f t="shared" si="54"/>
        <v>0</v>
      </c>
      <c r="L1794" s="17">
        <f t="shared" ca="1" si="55"/>
        <v>123</v>
      </c>
      <c r="AH1794" s="32"/>
      <c r="AI1794" s="23"/>
      <c r="AJ1794" s="17" t="str">
        <f>IF(ISBLANK(Table13[[#This Row],[Discharge Date]]),"Blank","Not Blank")</f>
        <v>Blank</v>
      </c>
    </row>
    <row r="1795" spans="1:36" x14ac:dyDescent="0.25">
      <c r="A1795" s="30">
        <v>1794</v>
      </c>
      <c r="K1795" s="17">
        <f t="shared" ref="K1795:K1858" si="56">INT(ROUND(YEARFRAC(D1795,J1795),1))</f>
        <v>0</v>
      </c>
      <c r="L1795" s="17">
        <f t="shared" ref="L1795:L1858" ca="1" si="57">ROUNDDOWN(YEARFRAC(J1795, TODAY(), 1), 0)</f>
        <v>123</v>
      </c>
      <c r="AH1795" s="32"/>
      <c r="AI1795" s="23"/>
      <c r="AJ1795" s="17" t="str">
        <f>IF(ISBLANK(Table13[[#This Row],[Discharge Date]]),"Blank","Not Blank")</f>
        <v>Blank</v>
      </c>
    </row>
    <row r="1796" spans="1:36" x14ac:dyDescent="0.25">
      <c r="A1796" s="30">
        <v>1795</v>
      </c>
      <c r="K1796" s="17">
        <f t="shared" si="56"/>
        <v>0</v>
      </c>
      <c r="L1796" s="17">
        <f t="shared" ca="1" si="57"/>
        <v>123</v>
      </c>
      <c r="AH1796" s="32"/>
      <c r="AI1796" s="23"/>
      <c r="AJ1796" s="17" t="str">
        <f>IF(ISBLANK(Table13[[#This Row],[Discharge Date]]),"Blank","Not Blank")</f>
        <v>Blank</v>
      </c>
    </row>
    <row r="1797" spans="1:36" x14ac:dyDescent="0.25">
      <c r="A1797" s="30">
        <v>1796</v>
      </c>
      <c r="K1797" s="17">
        <f t="shared" si="56"/>
        <v>0</v>
      </c>
      <c r="L1797" s="17">
        <f t="shared" ca="1" si="57"/>
        <v>123</v>
      </c>
      <c r="AH1797" s="32"/>
      <c r="AI1797" s="23"/>
      <c r="AJ1797" s="17" t="str">
        <f>IF(ISBLANK(Table13[[#This Row],[Discharge Date]]),"Blank","Not Blank")</f>
        <v>Blank</v>
      </c>
    </row>
    <row r="1798" spans="1:36" x14ac:dyDescent="0.25">
      <c r="A1798" s="30">
        <v>1797</v>
      </c>
      <c r="K1798" s="17">
        <f t="shared" si="56"/>
        <v>0</v>
      </c>
      <c r="L1798" s="17">
        <f t="shared" ca="1" si="57"/>
        <v>123</v>
      </c>
      <c r="AH1798" s="32"/>
      <c r="AI1798" s="23"/>
      <c r="AJ1798" s="17" t="str">
        <f>IF(ISBLANK(Table13[[#This Row],[Discharge Date]]),"Blank","Not Blank")</f>
        <v>Blank</v>
      </c>
    </row>
    <row r="1799" spans="1:36" x14ac:dyDescent="0.25">
      <c r="A1799" s="30">
        <v>1798</v>
      </c>
      <c r="K1799" s="17">
        <f t="shared" si="56"/>
        <v>0</v>
      </c>
      <c r="L1799" s="17">
        <f t="shared" ca="1" si="57"/>
        <v>123</v>
      </c>
      <c r="AH1799" s="32"/>
      <c r="AI1799" s="23"/>
      <c r="AJ1799" s="17" t="str">
        <f>IF(ISBLANK(Table13[[#This Row],[Discharge Date]]),"Blank","Not Blank")</f>
        <v>Blank</v>
      </c>
    </row>
    <row r="1800" spans="1:36" x14ac:dyDescent="0.25">
      <c r="A1800" s="30">
        <v>1799</v>
      </c>
      <c r="K1800" s="17">
        <f t="shared" si="56"/>
        <v>0</v>
      </c>
      <c r="L1800" s="17">
        <f t="shared" ca="1" si="57"/>
        <v>123</v>
      </c>
      <c r="AH1800" s="32"/>
      <c r="AI1800" s="23"/>
      <c r="AJ1800" s="17" t="str">
        <f>IF(ISBLANK(Table13[[#This Row],[Discharge Date]]),"Blank","Not Blank")</f>
        <v>Blank</v>
      </c>
    </row>
    <row r="1801" spans="1:36" x14ac:dyDescent="0.25">
      <c r="A1801" s="30">
        <v>1800</v>
      </c>
      <c r="K1801" s="17">
        <f t="shared" si="56"/>
        <v>0</v>
      </c>
      <c r="L1801" s="17">
        <f t="shared" ca="1" si="57"/>
        <v>123</v>
      </c>
      <c r="AH1801" s="32"/>
      <c r="AI1801" s="23"/>
      <c r="AJ1801" s="17" t="str">
        <f>IF(ISBLANK(Table13[[#This Row],[Discharge Date]]),"Blank","Not Blank")</f>
        <v>Blank</v>
      </c>
    </row>
    <row r="1802" spans="1:36" x14ac:dyDescent="0.25">
      <c r="A1802" s="30">
        <v>1801</v>
      </c>
      <c r="K1802" s="17">
        <f t="shared" si="56"/>
        <v>0</v>
      </c>
      <c r="L1802" s="17">
        <f t="shared" ca="1" si="57"/>
        <v>123</v>
      </c>
      <c r="AH1802" s="32"/>
      <c r="AI1802" s="23"/>
      <c r="AJ1802" s="17" t="str">
        <f>IF(ISBLANK(Table13[[#This Row],[Discharge Date]]),"Blank","Not Blank")</f>
        <v>Blank</v>
      </c>
    </row>
    <row r="1803" spans="1:36" x14ac:dyDescent="0.25">
      <c r="A1803" s="30">
        <v>1802</v>
      </c>
      <c r="K1803" s="17">
        <f t="shared" si="56"/>
        <v>0</v>
      </c>
      <c r="L1803" s="17">
        <f t="shared" ca="1" si="57"/>
        <v>123</v>
      </c>
      <c r="AH1803" s="32"/>
      <c r="AI1803" s="23"/>
      <c r="AJ1803" s="17" t="str">
        <f>IF(ISBLANK(Table13[[#This Row],[Discharge Date]]),"Blank","Not Blank")</f>
        <v>Blank</v>
      </c>
    </row>
    <row r="1804" spans="1:36" x14ac:dyDescent="0.25">
      <c r="A1804" s="30">
        <v>1803</v>
      </c>
      <c r="K1804" s="17">
        <f t="shared" si="56"/>
        <v>0</v>
      </c>
      <c r="L1804" s="17">
        <f t="shared" ca="1" si="57"/>
        <v>123</v>
      </c>
      <c r="AH1804" s="32"/>
      <c r="AI1804" s="23"/>
      <c r="AJ1804" s="17" t="str">
        <f>IF(ISBLANK(Table13[[#This Row],[Discharge Date]]),"Blank","Not Blank")</f>
        <v>Blank</v>
      </c>
    </row>
    <row r="1805" spans="1:36" x14ac:dyDescent="0.25">
      <c r="A1805" s="30">
        <v>1804</v>
      </c>
      <c r="K1805" s="17">
        <f t="shared" si="56"/>
        <v>0</v>
      </c>
      <c r="L1805" s="17">
        <f t="shared" ca="1" si="57"/>
        <v>123</v>
      </c>
      <c r="AH1805" s="32"/>
      <c r="AI1805" s="23"/>
      <c r="AJ1805" s="17" t="str">
        <f>IF(ISBLANK(Table13[[#This Row],[Discharge Date]]),"Blank","Not Blank")</f>
        <v>Blank</v>
      </c>
    </row>
    <row r="1806" spans="1:36" x14ac:dyDescent="0.25">
      <c r="A1806" s="30">
        <v>1805</v>
      </c>
      <c r="K1806" s="17">
        <f t="shared" si="56"/>
        <v>0</v>
      </c>
      <c r="L1806" s="17">
        <f t="shared" ca="1" si="57"/>
        <v>123</v>
      </c>
      <c r="AH1806" s="32"/>
      <c r="AI1806" s="23"/>
      <c r="AJ1806" s="17" t="str">
        <f>IF(ISBLANK(Table13[[#This Row],[Discharge Date]]),"Blank","Not Blank")</f>
        <v>Blank</v>
      </c>
    </row>
    <row r="1807" spans="1:36" x14ac:dyDescent="0.25">
      <c r="A1807" s="30">
        <v>1806</v>
      </c>
      <c r="K1807" s="17">
        <f t="shared" si="56"/>
        <v>0</v>
      </c>
      <c r="L1807" s="17">
        <f t="shared" ca="1" si="57"/>
        <v>123</v>
      </c>
      <c r="AH1807" s="32"/>
      <c r="AI1807" s="23"/>
      <c r="AJ1807" s="17" t="str">
        <f>IF(ISBLANK(Table13[[#This Row],[Discharge Date]]),"Blank","Not Blank")</f>
        <v>Blank</v>
      </c>
    </row>
    <row r="1808" spans="1:36" x14ac:dyDescent="0.25">
      <c r="A1808" s="30">
        <v>1807</v>
      </c>
      <c r="K1808" s="17">
        <f t="shared" si="56"/>
        <v>0</v>
      </c>
      <c r="L1808" s="17">
        <f t="shared" ca="1" si="57"/>
        <v>123</v>
      </c>
      <c r="AH1808" s="32"/>
      <c r="AI1808" s="23"/>
      <c r="AJ1808" s="17" t="str">
        <f>IF(ISBLANK(Table13[[#This Row],[Discharge Date]]),"Blank","Not Blank")</f>
        <v>Blank</v>
      </c>
    </row>
    <row r="1809" spans="1:36" x14ac:dyDescent="0.25">
      <c r="A1809" s="30">
        <v>1808</v>
      </c>
      <c r="K1809" s="17">
        <f t="shared" si="56"/>
        <v>0</v>
      </c>
      <c r="L1809" s="17">
        <f t="shared" ca="1" si="57"/>
        <v>123</v>
      </c>
      <c r="AH1809" s="32"/>
      <c r="AI1809" s="23"/>
      <c r="AJ1809" s="17" t="str">
        <f>IF(ISBLANK(Table13[[#This Row],[Discharge Date]]),"Blank","Not Blank")</f>
        <v>Blank</v>
      </c>
    </row>
    <row r="1810" spans="1:36" x14ac:dyDescent="0.25">
      <c r="A1810" s="30">
        <v>1809</v>
      </c>
      <c r="K1810" s="17">
        <f t="shared" si="56"/>
        <v>0</v>
      </c>
      <c r="L1810" s="17">
        <f t="shared" ca="1" si="57"/>
        <v>123</v>
      </c>
      <c r="AH1810" s="32"/>
      <c r="AI1810" s="23"/>
      <c r="AJ1810" s="17" t="str">
        <f>IF(ISBLANK(Table13[[#This Row],[Discharge Date]]),"Blank","Not Blank")</f>
        <v>Blank</v>
      </c>
    </row>
    <row r="1811" spans="1:36" x14ac:dyDescent="0.25">
      <c r="A1811" s="30">
        <v>1810</v>
      </c>
      <c r="K1811" s="17">
        <f t="shared" si="56"/>
        <v>0</v>
      </c>
      <c r="L1811" s="17">
        <f t="shared" ca="1" si="57"/>
        <v>123</v>
      </c>
      <c r="AH1811" s="32"/>
      <c r="AI1811" s="23"/>
      <c r="AJ1811" s="17" t="str">
        <f>IF(ISBLANK(Table13[[#This Row],[Discharge Date]]),"Blank","Not Blank")</f>
        <v>Blank</v>
      </c>
    </row>
    <row r="1812" spans="1:36" x14ac:dyDescent="0.25">
      <c r="A1812" s="30">
        <v>1811</v>
      </c>
      <c r="K1812" s="17">
        <f t="shared" si="56"/>
        <v>0</v>
      </c>
      <c r="L1812" s="17">
        <f t="shared" ca="1" si="57"/>
        <v>123</v>
      </c>
      <c r="AH1812" s="32"/>
      <c r="AI1812" s="23"/>
      <c r="AJ1812" s="17" t="str">
        <f>IF(ISBLANK(Table13[[#This Row],[Discharge Date]]),"Blank","Not Blank")</f>
        <v>Blank</v>
      </c>
    </row>
    <row r="1813" spans="1:36" x14ac:dyDescent="0.25">
      <c r="A1813" s="30">
        <v>1812</v>
      </c>
      <c r="K1813" s="17">
        <f t="shared" si="56"/>
        <v>0</v>
      </c>
      <c r="L1813" s="17">
        <f t="shared" ca="1" si="57"/>
        <v>123</v>
      </c>
      <c r="AH1813" s="32"/>
      <c r="AI1813" s="23"/>
      <c r="AJ1813" s="17" t="str">
        <f>IF(ISBLANK(Table13[[#This Row],[Discharge Date]]),"Blank","Not Blank")</f>
        <v>Blank</v>
      </c>
    </row>
    <row r="1814" spans="1:36" x14ac:dyDescent="0.25">
      <c r="A1814" s="30">
        <v>1813</v>
      </c>
      <c r="K1814" s="17">
        <f t="shared" si="56"/>
        <v>0</v>
      </c>
      <c r="L1814" s="17">
        <f t="shared" ca="1" si="57"/>
        <v>123</v>
      </c>
      <c r="AH1814" s="32"/>
      <c r="AI1814" s="23"/>
      <c r="AJ1814" s="17" t="str">
        <f>IF(ISBLANK(Table13[[#This Row],[Discharge Date]]),"Blank","Not Blank")</f>
        <v>Blank</v>
      </c>
    </row>
    <row r="1815" spans="1:36" x14ac:dyDescent="0.25">
      <c r="A1815" s="30">
        <v>1814</v>
      </c>
      <c r="K1815" s="17">
        <f t="shared" si="56"/>
        <v>0</v>
      </c>
      <c r="L1815" s="17">
        <f t="shared" ca="1" si="57"/>
        <v>123</v>
      </c>
      <c r="AH1815" s="32"/>
      <c r="AI1815" s="23"/>
      <c r="AJ1815" s="17" t="str">
        <f>IF(ISBLANK(Table13[[#This Row],[Discharge Date]]),"Blank","Not Blank")</f>
        <v>Blank</v>
      </c>
    </row>
    <row r="1816" spans="1:36" x14ac:dyDescent="0.25">
      <c r="A1816" s="30">
        <v>1815</v>
      </c>
      <c r="K1816" s="17">
        <f t="shared" si="56"/>
        <v>0</v>
      </c>
      <c r="L1816" s="17">
        <f t="shared" ca="1" si="57"/>
        <v>123</v>
      </c>
      <c r="AH1816" s="32"/>
      <c r="AI1816" s="23"/>
      <c r="AJ1816" s="17" t="str">
        <f>IF(ISBLANK(Table13[[#This Row],[Discharge Date]]),"Blank","Not Blank")</f>
        <v>Blank</v>
      </c>
    </row>
    <row r="1817" spans="1:36" x14ac:dyDescent="0.25">
      <c r="A1817" s="30">
        <v>1816</v>
      </c>
      <c r="K1817" s="17">
        <f t="shared" si="56"/>
        <v>0</v>
      </c>
      <c r="L1817" s="17">
        <f t="shared" ca="1" si="57"/>
        <v>123</v>
      </c>
      <c r="AH1817" s="32"/>
      <c r="AI1817" s="23"/>
      <c r="AJ1817" s="17" t="str">
        <f>IF(ISBLANK(Table13[[#This Row],[Discharge Date]]),"Blank","Not Blank")</f>
        <v>Blank</v>
      </c>
    </row>
    <row r="1818" spans="1:36" x14ac:dyDescent="0.25">
      <c r="A1818" s="30">
        <v>1817</v>
      </c>
      <c r="K1818" s="17">
        <f t="shared" si="56"/>
        <v>0</v>
      </c>
      <c r="L1818" s="17">
        <f t="shared" ca="1" si="57"/>
        <v>123</v>
      </c>
      <c r="AH1818" s="32"/>
      <c r="AI1818" s="23"/>
      <c r="AJ1818" s="17" t="str">
        <f>IF(ISBLANK(Table13[[#This Row],[Discharge Date]]),"Blank","Not Blank")</f>
        <v>Blank</v>
      </c>
    </row>
    <row r="1819" spans="1:36" x14ac:dyDescent="0.25">
      <c r="A1819" s="30">
        <v>1818</v>
      </c>
      <c r="K1819" s="17">
        <f t="shared" si="56"/>
        <v>0</v>
      </c>
      <c r="L1819" s="17">
        <f t="shared" ca="1" si="57"/>
        <v>123</v>
      </c>
      <c r="AH1819" s="32"/>
      <c r="AI1819" s="23"/>
      <c r="AJ1819" s="17" t="str">
        <f>IF(ISBLANK(Table13[[#This Row],[Discharge Date]]),"Blank","Not Blank")</f>
        <v>Blank</v>
      </c>
    </row>
    <row r="1820" spans="1:36" x14ac:dyDescent="0.25">
      <c r="A1820" s="30">
        <v>1819</v>
      </c>
      <c r="K1820" s="17">
        <f t="shared" si="56"/>
        <v>0</v>
      </c>
      <c r="L1820" s="17">
        <f t="shared" ca="1" si="57"/>
        <v>123</v>
      </c>
      <c r="AH1820" s="32"/>
      <c r="AI1820" s="23"/>
      <c r="AJ1820" s="17" t="str">
        <f>IF(ISBLANK(Table13[[#This Row],[Discharge Date]]),"Blank","Not Blank")</f>
        <v>Blank</v>
      </c>
    </row>
    <row r="1821" spans="1:36" x14ac:dyDescent="0.25">
      <c r="A1821" s="30">
        <v>1820</v>
      </c>
      <c r="K1821" s="17">
        <f t="shared" si="56"/>
        <v>0</v>
      </c>
      <c r="L1821" s="17">
        <f t="shared" ca="1" si="57"/>
        <v>123</v>
      </c>
      <c r="AH1821" s="32"/>
      <c r="AI1821" s="23"/>
      <c r="AJ1821" s="17" t="str">
        <f>IF(ISBLANK(Table13[[#This Row],[Discharge Date]]),"Blank","Not Blank")</f>
        <v>Blank</v>
      </c>
    </row>
    <row r="1822" spans="1:36" x14ac:dyDescent="0.25">
      <c r="A1822" s="30">
        <v>1821</v>
      </c>
      <c r="K1822" s="17">
        <f t="shared" si="56"/>
        <v>0</v>
      </c>
      <c r="L1822" s="17">
        <f t="shared" ca="1" si="57"/>
        <v>123</v>
      </c>
      <c r="AH1822" s="32"/>
      <c r="AI1822" s="23"/>
      <c r="AJ1822" s="17" t="str">
        <f>IF(ISBLANK(Table13[[#This Row],[Discharge Date]]),"Blank","Not Blank")</f>
        <v>Blank</v>
      </c>
    </row>
    <row r="1823" spans="1:36" x14ac:dyDescent="0.25">
      <c r="A1823" s="30">
        <v>1822</v>
      </c>
      <c r="K1823" s="17">
        <f t="shared" si="56"/>
        <v>0</v>
      </c>
      <c r="L1823" s="17">
        <f t="shared" ca="1" si="57"/>
        <v>123</v>
      </c>
      <c r="AH1823" s="32"/>
      <c r="AI1823" s="23"/>
      <c r="AJ1823" s="17" t="str">
        <f>IF(ISBLANK(Table13[[#This Row],[Discharge Date]]),"Blank","Not Blank")</f>
        <v>Blank</v>
      </c>
    </row>
    <row r="1824" spans="1:36" x14ac:dyDescent="0.25">
      <c r="A1824" s="30">
        <v>1823</v>
      </c>
      <c r="K1824" s="17">
        <f t="shared" si="56"/>
        <v>0</v>
      </c>
      <c r="L1824" s="17">
        <f t="shared" ca="1" si="57"/>
        <v>123</v>
      </c>
      <c r="AH1824" s="32"/>
      <c r="AI1824" s="23"/>
      <c r="AJ1824" s="17" t="str">
        <f>IF(ISBLANK(Table13[[#This Row],[Discharge Date]]),"Blank","Not Blank")</f>
        <v>Blank</v>
      </c>
    </row>
    <row r="1825" spans="1:36" x14ac:dyDescent="0.25">
      <c r="A1825" s="30">
        <v>1824</v>
      </c>
      <c r="K1825" s="17">
        <f t="shared" si="56"/>
        <v>0</v>
      </c>
      <c r="L1825" s="17">
        <f t="shared" ca="1" si="57"/>
        <v>123</v>
      </c>
      <c r="AH1825" s="32"/>
      <c r="AI1825" s="23"/>
      <c r="AJ1825" s="17" t="str">
        <f>IF(ISBLANK(Table13[[#This Row],[Discharge Date]]),"Blank","Not Blank")</f>
        <v>Blank</v>
      </c>
    </row>
    <row r="1826" spans="1:36" x14ac:dyDescent="0.25">
      <c r="A1826" s="30">
        <v>1825</v>
      </c>
      <c r="K1826" s="17">
        <f t="shared" si="56"/>
        <v>0</v>
      </c>
      <c r="L1826" s="17">
        <f t="shared" ca="1" si="57"/>
        <v>123</v>
      </c>
      <c r="AH1826" s="32"/>
      <c r="AI1826" s="23"/>
      <c r="AJ1826" s="17" t="str">
        <f>IF(ISBLANK(Table13[[#This Row],[Discharge Date]]),"Blank","Not Blank")</f>
        <v>Blank</v>
      </c>
    </row>
    <row r="1827" spans="1:36" x14ac:dyDescent="0.25">
      <c r="A1827" s="30">
        <v>1826</v>
      </c>
      <c r="K1827" s="17">
        <f t="shared" si="56"/>
        <v>0</v>
      </c>
      <c r="L1827" s="17">
        <f t="shared" ca="1" si="57"/>
        <v>123</v>
      </c>
      <c r="AH1827" s="32"/>
      <c r="AI1827" s="23"/>
      <c r="AJ1827" s="17" t="str">
        <f>IF(ISBLANK(Table13[[#This Row],[Discharge Date]]),"Blank","Not Blank")</f>
        <v>Blank</v>
      </c>
    </row>
    <row r="1828" spans="1:36" x14ac:dyDescent="0.25">
      <c r="A1828" s="30">
        <v>1827</v>
      </c>
      <c r="K1828" s="17">
        <f t="shared" si="56"/>
        <v>0</v>
      </c>
      <c r="L1828" s="17">
        <f t="shared" ca="1" si="57"/>
        <v>123</v>
      </c>
      <c r="AH1828" s="32"/>
      <c r="AI1828" s="23"/>
      <c r="AJ1828" s="17" t="str">
        <f>IF(ISBLANK(Table13[[#This Row],[Discharge Date]]),"Blank","Not Blank")</f>
        <v>Blank</v>
      </c>
    </row>
    <row r="1829" spans="1:36" x14ac:dyDescent="0.25">
      <c r="A1829" s="30">
        <v>1828</v>
      </c>
      <c r="K1829" s="17">
        <f t="shared" si="56"/>
        <v>0</v>
      </c>
      <c r="L1829" s="17">
        <f t="shared" ca="1" si="57"/>
        <v>123</v>
      </c>
      <c r="AH1829" s="32"/>
      <c r="AI1829" s="23"/>
      <c r="AJ1829" s="17" t="str">
        <f>IF(ISBLANK(Table13[[#This Row],[Discharge Date]]),"Blank","Not Blank")</f>
        <v>Blank</v>
      </c>
    </row>
    <row r="1830" spans="1:36" x14ac:dyDescent="0.25">
      <c r="A1830" s="30">
        <v>1829</v>
      </c>
      <c r="K1830" s="17">
        <f t="shared" si="56"/>
        <v>0</v>
      </c>
      <c r="L1830" s="17">
        <f t="shared" ca="1" si="57"/>
        <v>123</v>
      </c>
      <c r="AH1830" s="32"/>
      <c r="AI1830" s="23"/>
      <c r="AJ1830" s="17" t="str">
        <f>IF(ISBLANK(Table13[[#This Row],[Discharge Date]]),"Blank","Not Blank")</f>
        <v>Blank</v>
      </c>
    </row>
    <row r="1831" spans="1:36" x14ac:dyDescent="0.25">
      <c r="A1831" s="30">
        <v>1830</v>
      </c>
      <c r="K1831" s="17">
        <f t="shared" si="56"/>
        <v>0</v>
      </c>
      <c r="L1831" s="17">
        <f t="shared" ca="1" si="57"/>
        <v>123</v>
      </c>
      <c r="AH1831" s="32"/>
      <c r="AI1831" s="23"/>
      <c r="AJ1831" s="17" t="str">
        <f>IF(ISBLANK(Table13[[#This Row],[Discharge Date]]),"Blank","Not Blank")</f>
        <v>Blank</v>
      </c>
    </row>
    <row r="1832" spans="1:36" x14ac:dyDescent="0.25">
      <c r="A1832" s="30">
        <v>1831</v>
      </c>
      <c r="K1832" s="17">
        <f t="shared" si="56"/>
        <v>0</v>
      </c>
      <c r="L1832" s="17">
        <f t="shared" ca="1" si="57"/>
        <v>123</v>
      </c>
      <c r="AH1832" s="32"/>
      <c r="AI1832" s="23"/>
      <c r="AJ1832" s="17" t="str">
        <f>IF(ISBLANK(Table13[[#This Row],[Discharge Date]]),"Blank","Not Blank")</f>
        <v>Blank</v>
      </c>
    </row>
    <row r="1833" spans="1:36" x14ac:dyDescent="0.25">
      <c r="A1833" s="30">
        <v>1832</v>
      </c>
      <c r="K1833" s="17">
        <f t="shared" si="56"/>
        <v>0</v>
      </c>
      <c r="L1833" s="17">
        <f t="shared" ca="1" si="57"/>
        <v>123</v>
      </c>
      <c r="AH1833" s="32"/>
      <c r="AI1833" s="23"/>
      <c r="AJ1833" s="17" t="str">
        <f>IF(ISBLANK(Table13[[#This Row],[Discharge Date]]),"Blank","Not Blank")</f>
        <v>Blank</v>
      </c>
    </row>
    <row r="1834" spans="1:36" x14ac:dyDescent="0.25">
      <c r="A1834" s="30">
        <v>1833</v>
      </c>
      <c r="K1834" s="17">
        <f t="shared" si="56"/>
        <v>0</v>
      </c>
      <c r="L1834" s="17">
        <f t="shared" ca="1" si="57"/>
        <v>123</v>
      </c>
      <c r="AH1834" s="32"/>
      <c r="AI1834" s="23"/>
      <c r="AJ1834" s="17" t="str">
        <f>IF(ISBLANK(Table13[[#This Row],[Discharge Date]]),"Blank","Not Blank")</f>
        <v>Blank</v>
      </c>
    </row>
    <row r="1835" spans="1:36" x14ac:dyDescent="0.25">
      <c r="A1835" s="30">
        <v>1834</v>
      </c>
      <c r="K1835" s="17">
        <f t="shared" si="56"/>
        <v>0</v>
      </c>
      <c r="L1835" s="17">
        <f t="shared" ca="1" si="57"/>
        <v>123</v>
      </c>
      <c r="AH1835" s="32"/>
      <c r="AI1835" s="23"/>
      <c r="AJ1835" s="17" t="str">
        <f>IF(ISBLANK(Table13[[#This Row],[Discharge Date]]),"Blank","Not Blank")</f>
        <v>Blank</v>
      </c>
    </row>
    <row r="1836" spans="1:36" x14ac:dyDescent="0.25">
      <c r="A1836" s="30">
        <v>1835</v>
      </c>
      <c r="K1836" s="17">
        <f t="shared" si="56"/>
        <v>0</v>
      </c>
      <c r="L1836" s="17">
        <f t="shared" ca="1" si="57"/>
        <v>123</v>
      </c>
      <c r="AH1836" s="32"/>
      <c r="AI1836" s="23"/>
      <c r="AJ1836" s="17" t="str">
        <f>IF(ISBLANK(Table13[[#This Row],[Discharge Date]]),"Blank","Not Blank")</f>
        <v>Blank</v>
      </c>
    </row>
    <row r="1837" spans="1:36" x14ac:dyDescent="0.25">
      <c r="A1837" s="30">
        <v>1836</v>
      </c>
      <c r="K1837" s="17">
        <f t="shared" si="56"/>
        <v>0</v>
      </c>
      <c r="L1837" s="17">
        <f t="shared" ca="1" si="57"/>
        <v>123</v>
      </c>
      <c r="AH1837" s="32"/>
      <c r="AI1837" s="23"/>
      <c r="AJ1837" s="17" t="str">
        <f>IF(ISBLANK(Table13[[#This Row],[Discharge Date]]),"Blank","Not Blank")</f>
        <v>Blank</v>
      </c>
    </row>
    <row r="1838" spans="1:36" x14ac:dyDescent="0.25">
      <c r="A1838" s="30">
        <v>1837</v>
      </c>
      <c r="K1838" s="17">
        <f t="shared" si="56"/>
        <v>0</v>
      </c>
      <c r="L1838" s="17">
        <f t="shared" ca="1" si="57"/>
        <v>123</v>
      </c>
      <c r="AH1838" s="32"/>
      <c r="AI1838" s="23"/>
      <c r="AJ1838" s="17" t="str">
        <f>IF(ISBLANK(Table13[[#This Row],[Discharge Date]]),"Blank","Not Blank")</f>
        <v>Blank</v>
      </c>
    </row>
    <row r="1839" spans="1:36" x14ac:dyDescent="0.25">
      <c r="A1839" s="30">
        <v>1838</v>
      </c>
      <c r="K1839" s="17">
        <f t="shared" si="56"/>
        <v>0</v>
      </c>
      <c r="L1839" s="17">
        <f t="shared" ca="1" si="57"/>
        <v>123</v>
      </c>
      <c r="AH1839" s="32"/>
      <c r="AI1839" s="23"/>
      <c r="AJ1839" s="17" t="str">
        <f>IF(ISBLANK(Table13[[#This Row],[Discharge Date]]),"Blank","Not Blank")</f>
        <v>Blank</v>
      </c>
    </row>
    <row r="1840" spans="1:36" x14ac:dyDescent="0.25">
      <c r="A1840" s="30">
        <v>1839</v>
      </c>
      <c r="K1840" s="17">
        <f t="shared" si="56"/>
        <v>0</v>
      </c>
      <c r="L1840" s="17">
        <f t="shared" ca="1" si="57"/>
        <v>123</v>
      </c>
      <c r="AH1840" s="32"/>
      <c r="AI1840" s="23"/>
      <c r="AJ1840" s="17" t="str">
        <f>IF(ISBLANK(Table13[[#This Row],[Discharge Date]]),"Blank","Not Blank")</f>
        <v>Blank</v>
      </c>
    </row>
    <row r="1841" spans="1:36" x14ac:dyDescent="0.25">
      <c r="A1841" s="30">
        <v>1840</v>
      </c>
      <c r="K1841" s="17">
        <f t="shared" si="56"/>
        <v>0</v>
      </c>
      <c r="L1841" s="17">
        <f t="shared" ca="1" si="57"/>
        <v>123</v>
      </c>
      <c r="AH1841" s="32"/>
      <c r="AI1841" s="23"/>
      <c r="AJ1841" s="17" t="str">
        <f>IF(ISBLANK(Table13[[#This Row],[Discharge Date]]),"Blank","Not Blank")</f>
        <v>Blank</v>
      </c>
    </row>
    <row r="1842" spans="1:36" x14ac:dyDescent="0.25">
      <c r="A1842" s="30">
        <v>1841</v>
      </c>
      <c r="K1842" s="17">
        <f t="shared" si="56"/>
        <v>0</v>
      </c>
      <c r="L1842" s="17">
        <f t="shared" ca="1" si="57"/>
        <v>123</v>
      </c>
      <c r="AH1842" s="32"/>
      <c r="AI1842" s="23"/>
      <c r="AJ1842" s="17" t="str">
        <f>IF(ISBLANK(Table13[[#This Row],[Discharge Date]]),"Blank","Not Blank")</f>
        <v>Blank</v>
      </c>
    </row>
    <row r="1843" spans="1:36" x14ac:dyDescent="0.25">
      <c r="A1843" s="30">
        <v>1842</v>
      </c>
      <c r="K1843" s="17">
        <f t="shared" si="56"/>
        <v>0</v>
      </c>
      <c r="L1843" s="17">
        <f t="shared" ca="1" si="57"/>
        <v>123</v>
      </c>
      <c r="AH1843" s="32"/>
      <c r="AI1843" s="23"/>
      <c r="AJ1843" s="17" t="str">
        <f>IF(ISBLANK(Table13[[#This Row],[Discharge Date]]),"Blank","Not Blank")</f>
        <v>Blank</v>
      </c>
    </row>
    <row r="1844" spans="1:36" x14ac:dyDescent="0.25">
      <c r="A1844" s="30">
        <v>1843</v>
      </c>
      <c r="K1844" s="17">
        <f t="shared" si="56"/>
        <v>0</v>
      </c>
      <c r="L1844" s="17">
        <f t="shared" ca="1" si="57"/>
        <v>123</v>
      </c>
      <c r="AH1844" s="32"/>
      <c r="AI1844" s="23"/>
      <c r="AJ1844" s="17" t="str">
        <f>IF(ISBLANK(Table13[[#This Row],[Discharge Date]]),"Blank","Not Blank")</f>
        <v>Blank</v>
      </c>
    </row>
    <row r="1845" spans="1:36" x14ac:dyDescent="0.25">
      <c r="A1845" s="30">
        <v>1844</v>
      </c>
      <c r="K1845" s="17">
        <f t="shared" si="56"/>
        <v>0</v>
      </c>
      <c r="L1845" s="17">
        <f t="shared" ca="1" si="57"/>
        <v>123</v>
      </c>
      <c r="AH1845" s="32"/>
      <c r="AI1845" s="23"/>
      <c r="AJ1845" s="17" t="str">
        <f>IF(ISBLANK(Table13[[#This Row],[Discharge Date]]),"Blank","Not Blank")</f>
        <v>Blank</v>
      </c>
    </row>
    <row r="1846" spans="1:36" x14ac:dyDescent="0.25">
      <c r="A1846" s="30">
        <v>1845</v>
      </c>
      <c r="K1846" s="17">
        <f t="shared" si="56"/>
        <v>0</v>
      </c>
      <c r="L1846" s="17">
        <f t="shared" ca="1" si="57"/>
        <v>123</v>
      </c>
      <c r="AH1846" s="32"/>
      <c r="AI1846" s="23"/>
      <c r="AJ1846" s="17" t="str">
        <f>IF(ISBLANK(Table13[[#This Row],[Discharge Date]]),"Blank","Not Blank")</f>
        <v>Blank</v>
      </c>
    </row>
    <row r="1847" spans="1:36" x14ac:dyDescent="0.25">
      <c r="A1847" s="30">
        <v>1846</v>
      </c>
      <c r="K1847" s="17">
        <f t="shared" si="56"/>
        <v>0</v>
      </c>
      <c r="L1847" s="17">
        <f t="shared" ca="1" si="57"/>
        <v>123</v>
      </c>
      <c r="AH1847" s="32"/>
      <c r="AI1847" s="23"/>
      <c r="AJ1847" s="17" t="str">
        <f>IF(ISBLANK(Table13[[#This Row],[Discharge Date]]),"Blank","Not Blank")</f>
        <v>Blank</v>
      </c>
    </row>
    <row r="1848" spans="1:36" x14ac:dyDescent="0.25">
      <c r="A1848" s="30">
        <v>1847</v>
      </c>
      <c r="K1848" s="17">
        <f t="shared" si="56"/>
        <v>0</v>
      </c>
      <c r="L1848" s="17">
        <f t="shared" ca="1" si="57"/>
        <v>123</v>
      </c>
      <c r="AH1848" s="32"/>
      <c r="AI1848" s="23"/>
      <c r="AJ1848" s="17" t="str">
        <f>IF(ISBLANK(Table13[[#This Row],[Discharge Date]]),"Blank","Not Blank")</f>
        <v>Blank</v>
      </c>
    </row>
    <row r="1849" spans="1:36" x14ac:dyDescent="0.25">
      <c r="A1849" s="30">
        <v>1848</v>
      </c>
      <c r="K1849" s="17">
        <f t="shared" si="56"/>
        <v>0</v>
      </c>
      <c r="L1849" s="17">
        <f t="shared" ca="1" si="57"/>
        <v>123</v>
      </c>
      <c r="AH1849" s="32"/>
      <c r="AI1849" s="23"/>
      <c r="AJ1849" s="17" t="str">
        <f>IF(ISBLANK(Table13[[#This Row],[Discharge Date]]),"Blank","Not Blank")</f>
        <v>Blank</v>
      </c>
    </row>
    <row r="1850" spans="1:36" x14ac:dyDescent="0.25">
      <c r="A1850" s="30">
        <v>1849</v>
      </c>
      <c r="K1850" s="17">
        <f t="shared" si="56"/>
        <v>0</v>
      </c>
      <c r="L1850" s="17">
        <f t="shared" ca="1" si="57"/>
        <v>123</v>
      </c>
      <c r="AH1850" s="32"/>
      <c r="AI1850" s="23"/>
      <c r="AJ1850" s="17" t="str">
        <f>IF(ISBLANK(Table13[[#This Row],[Discharge Date]]),"Blank","Not Blank")</f>
        <v>Blank</v>
      </c>
    </row>
    <row r="1851" spans="1:36" x14ac:dyDescent="0.25">
      <c r="A1851" s="30">
        <v>1850</v>
      </c>
      <c r="K1851" s="17">
        <f t="shared" si="56"/>
        <v>0</v>
      </c>
      <c r="L1851" s="17">
        <f t="shared" ca="1" si="57"/>
        <v>123</v>
      </c>
      <c r="AH1851" s="32"/>
      <c r="AI1851" s="23"/>
      <c r="AJ1851" s="17" t="str">
        <f>IF(ISBLANK(Table13[[#This Row],[Discharge Date]]),"Blank","Not Blank")</f>
        <v>Blank</v>
      </c>
    </row>
    <row r="1852" spans="1:36" x14ac:dyDescent="0.25">
      <c r="A1852" s="30">
        <v>1851</v>
      </c>
      <c r="K1852" s="17">
        <f t="shared" si="56"/>
        <v>0</v>
      </c>
      <c r="L1852" s="17">
        <f t="shared" ca="1" si="57"/>
        <v>123</v>
      </c>
      <c r="AH1852" s="32"/>
      <c r="AI1852" s="23"/>
      <c r="AJ1852" s="17" t="str">
        <f>IF(ISBLANK(Table13[[#This Row],[Discharge Date]]),"Blank","Not Blank")</f>
        <v>Blank</v>
      </c>
    </row>
    <row r="1853" spans="1:36" x14ac:dyDescent="0.25">
      <c r="A1853" s="30">
        <v>1852</v>
      </c>
      <c r="K1853" s="17">
        <f t="shared" si="56"/>
        <v>0</v>
      </c>
      <c r="L1853" s="17">
        <f t="shared" ca="1" si="57"/>
        <v>123</v>
      </c>
      <c r="AH1853" s="32"/>
      <c r="AI1853" s="23"/>
      <c r="AJ1853" s="17" t="str">
        <f>IF(ISBLANK(Table13[[#This Row],[Discharge Date]]),"Blank","Not Blank")</f>
        <v>Blank</v>
      </c>
    </row>
    <row r="1854" spans="1:36" x14ac:dyDescent="0.25">
      <c r="A1854" s="30">
        <v>1853</v>
      </c>
      <c r="K1854" s="17">
        <f t="shared" si="56"/>
        <v>0</v>
      </c>
      <c r="L1854" s="17">
        <f t="shared" ca="1" si="57"/>
        <v>123</v>
      </c>
      <c r="AH1854" s="32"/>
      <c r="AI1854" s="23"/>
      <c r="AJ1854" s="17" t="str">
        <f>IF(ISBLANK(Table13[[#This Row],[Discharge Date]]),"Blank","Not Blank")</f>
        <v>Blank</v>
      </c>
    </row>
    <row r="1855" spans="1:36" x14ac:dyDescent="0.25">
      <c r="A1855" s="30">
        <v>1854</v>
      </c>
      <c r="K1855" s="17">
        <f t="shared" si="56"/>
        <v>0</v>
      </c>
      <c r="L1855" s="17">
        <f t="shared" ca="1" si="57"/>
        <v>123</v>
      </c>
      <c r="AH1855" s="32"/>
      <c r="AI1855" s="23"/>
      <c r="AJ1855" s="17" t="str">
        <f>IF(ISBLANK(Table13[[#This Row],[Discharge Date]]),"Blank","Not Blank")</f>
        <v>Blank</v>
      </c>
    </row>
    <row r="1856" spans="1:36" x14ac:dyDescent="0.25">
      <c r="A1856" s="30">
        <v>1855</v>
      </c>
      <c r="K1856" s="17">
        <f t="shared" si="56"/>
        <v>0</v>
      </c>
      <c r="L1856" s="17">
        <f t="shared" ca="1" si="57"/>
        <v>123</v>
      </c>
      <c r="AH1856" s="32"/>
      <c r="AI1856" s="23"/>
      <c r="AJ1856" s="17" t="str">
        <f>IF(ISBLANK(Table13[[#This Row],[Discharge Date]]),"Blank","Not Blank")</f>
        <v>Blank</v>
      </c>
    </row>
    <row r="1857" spans="1:36" x14ac:dyDescent="0.25">
      <c r="A1857" s="30">
        <v>1856</v>
      </c>
      <c r="K1857" s="17">
        <f t="shared" si="56"/>
        <v>0</v>
      </c>
      <c r="L1857" s="17">
        <f t="shared" ca="1" si="57"/>
        <v>123</v>
      </c>
      <c r="AH1857" s="32"/>
      <c r="AI1857" s="23"/>
      <c r="AJ1857" s="17" t="str">
        <f>IF(ISBLANK(Table13[[#This Row],[Discharge Date]]),"Blank","Not Blank")</f>
        <v>Blank</v>
      </c>
    </row>
    <row r="1858" spans="1:36" x14ac:dyDescent="0.25">
      <c r="A1858" s="30">
        <v>1857</v>
      </c>
      <c r="K1858" s="17">
        <f t="shared" si="56"/>
        <v>0</v>
      </c>
      <c r="L1858" s="17">
        <f t="shared" ca="1" si="57"/>
        <v>123</v>
      </c>
      <c r="AH1858" s="32"/>
      <c r="AI1858" s="23"/>
      <c r="AJ1858" s="17" t="str">
        <f>IF(ISBLANK(Table13[[#This Row],[Discharge Date]]),"Blank","Not Blank")</f>
        <v>Blank</v>
      </c>
    </row>
    <row r="1859" spans="1:36" x14ac:dyDescent="0.25">
      <c r="A1859" s="30">
        <v>1858</v>
      </c>
      <c r="K1859" s="17">
        <f t="shared" ref="K1859:K1922" si="58">INT(ROUND(YEARFRAC(D1859,J1859),1))</f>
        <v>0</v>
      </c>
      <c r="L1859" s="17">
        <f t="shared" ref="L1859:L1922" ca="1" si="59">ROUNDDOWN(YEARFRAC(J1859, TODAY(), 1), 0)</f>
        <v>123</v>
      </c>
      <c r="AH1859" s="32"/>
      <c r="AI1859" s="23"/>
      <c r="AJ1859" s="17" t="str">
        <f>IF(ISBLANK(Table13[[#This Row],[Discharge Date]]),"Blank","Not Blank")</f>
        <v>Blank</v>
      </c>
    </row>
    <row r="1860" spans="1:36" x14ac:dyDescent="0.25">
      <c r="A1860" s="30">
        <v>1859</v>
      </c>
      <c r="K1860" s="17">
        <f t="shared" si="58"/>
        <v>0</v>
      </c>
      <c r="L1860" s="17">
        <f t="shared" ca="1" si="59"/>
        <v>123</v>
      </c>
      <c r="AH1860" s="32"/>
      <c r="AI1860" s="23"/>
      <c r="AJ1860" s="17" t="str">
        <f>IF(ISBLANK(Table13[[#This Row],[Discharge Date]]),"Blank","Not Blank")</f>
        <v>Blank</v>
      </c>
    </row>
    <row r="1861" spans="1:36" x14ac:dyDescent="0.25">
      <c r="A1861" s="30">
        <v>1860</v>
      </c>
      <c r="K1861" s="17">
        <f t="shared" si="58"/>
        <v>0</v>
      </c>
      <c r="L1861" s="17">
        <f t="shared" ca="1" si="59"/>
        <v>123</v>
      </c>
      <c r="AH1861" s="32"/>
      <c r="AI1861" s="23"/>
      <c r="AJ1861" s="17" t="str">
        <f>IF(ISBLANK(Table13[[#This Row],[Discharge Date]]),"Blank","Not Blank")</f>
        <v>Blank</v>
      </c>
    </row>
    <row r="1862" spans="1:36" x14ac:dyDescent="0.25">
      <c r="A1862" s="30">
        <v>1861</v>
      </c>
      <c r="K1862" s="17">
        <f t="shared" si="58"/>
        <v>0</v>
      </c>
      <c r="L1862" s="17">
        <f t="shared" ca="1" si="59"/>
        <v>123</v>
      </c>
      <c r="AH1862" s="32"/>
      <c r="AI1862" s="23"/>
      <c r="AJ1862" s="17" t="str">
        <f>IF(ISBLANK(Table13[[#This Row],[Discharge Date]]),"Blank","Not Blank")</f>
        <v>Blank</v>
      </c>
    </row>
    <row r="1863" spans="1:36" x14ac:dyDescent="0.25">
      <c r="A1863" s="30">
        <v>1862</v>
      </c>
      <c r="K1863" s="17">
        <f t="shared" si="58"/>
        <v>0</v>
      </c>
      <c r="L1863" s="17">
        <f t="shared" ca="1" si="59"/>
        <v>123</v>
      </c>
      <c r="AH1863" s="32"/>
      <c r="AI1863" s="23"/>
      <c r="AJ1863" s="17" t="str">
        <f>IF(ISBLANK(Table13[[#This Row],[Discharge Date]]),"Blank","Not Blank")</f>
        <v>Blank</v>
      </c>
    </row>
    <row r="1864" spans="1:36" x14ac:dyDescent="0.25">
      <c r="A1864" s="30">
        <v>1863</v>
      </c>
      <c r="K1864" s="17">
        <f t="shared" si="58"/>
        <v>0</v>
      </c>
      <c r="L1864" s="17">
        <f t="shared" ca="1" si="59"/>
        <v>123</v>
      </c>
      <c r="AH1864" s="32"/>
      <c r="AI1864" s="23"/>
      <c r="AJ1864" s="17" t="str">
        <f>IF(ISBLANK(Table13[[#This Row],[Discharge Date]]),"Blank","Not Blank")</f>
        <v>Blank</v>
      </c>
    </row>
    <row r="1865" spans="1:36" x14ac:dyDescent="0.25">
      <c r="A1865" s="30">
        <v>1864</v>
      </c>
      <c r="K1865" s="17">
        <f t="shared" si="58"/>
        <v>0</v>
      </c>
      <c r="L1865" s="17">
        <f t="shared" ca="1" si="59"/>
        <v>123</v>
      </c>
      <c r="AH1865" s="32"/>
      <c r="AI1865" s="23"/>
      <c r="AJ1865" s="17" t="str">
        <f>IF(ISBLANK(Table13[[#This Row],[Discharge Date]]),"Blank","Not Blank")</f>
        <v>Blank</v>
      </c>
    </row>
    <row r="1866" spans="1:36" x14ac:dyDescent="0.25">
      <c r="A1866" s="30">
        <v>1865</v>
      </c>
      <c r="K1866" s="17">
        <f t="shared" si="58"/>
        <v>0</v>
      </c>
      <c r="L1866" s="17">
        <f t="shared" ca="1" si="59"/>
        <v>123</v>
      </c>
      <c r="AH1866" s="32"/>
      <c r="AI1866" s="23"/>
      <c r="AJ1866" s="17" t="str">
        <f>IF(ISBLANK(Table13[[#This Row],[Discharge Date]]),"Blank","Not Blank")</f>
        <v>Blank</v>
      </c>
    </row>
    <row r="1867" spans="1:36" x14ac:dyDescent="0.25">
      <c r="A1867" s="30">
        <v>1866</v>
      </c>
      <c r="K1867" s="17">
        <f t="shared" si="58"/>
        <v>0</v>
      </c>
      <c r="L1867" s="17">
        <f t="shared" ca="1" si="59"/>
        <v>123</v>
      </c>
      <c r="AH1867" s="32"/>
      <c r="AI1867" s="23"/>
      <c r="AJ1867" s="17" t="str">
        <f>IF(ISBLANK(Table13[[#This Row],[Discharge Date]]),"Blank","Not Blank")</f>
        <v>Blank</v>
      </c>
    </row>
    <row r="1868" spans="1:36" x14ac:dyDescent="0.25">
      <c r="A1868" s="30">
        <v>1867</v>
      </c>
      <c r="K1868" s="17">
        <f t="shared" si="58"/>
        <v>0</v>
      </c>
      <c r="L1868" s="17">
        <f t="shared" ca="1" si="59"/>
        <v>123</v>
      </c>
      <c r="AH1868" s="32"/>
      <c r="AI1868" s="23"/>
      <c r="AJ1868" s="17" t="str">
        <f>IF(ISBLANK(Table13[[#This Row],[Discharge Date]]),"Blank","Not Blank")</f>
        <v>Blank</v>
      </c>
    </row>
    <row r="1869" spans="1:36" x14ac:dyDescent="0.25">
      <c r="A1869" s="30">
        <v>1868</v>
      </c>
      <c r="K1869" s="17">
        <f t="shared" si="58"/>
        <v>0</v>
      </c>
      <c r="L1869" s="17">
        <f t="shared" ca="1" si="59"/>
        <v>123</v>
      </c>
      <c r="AH1869" s="32"/>
      <c r="AI1869" s="23"/>
      <c r="AJ1869" s="17" t="str">
        <f>IF(ISBLANK(Table13[[#This Row],[Discharge Date]]),"Blank","Not Blank")</f>
        <v>Blank</v>
      </c>
    </row>
    <row r="1870" spans="1:36" x14ac:dyDescent="0.25">
      <c r="A1870" s="30">
        <v>1869</v>
      </c>
      <c r="K1870" s="17">
        <f t="shared" si="58"/>
        <v>0</v>
      </c>
      <c r="L1870" s="17">
        <f t="shared" ca="1" si="59"/>
        <v>123</v>
      </c>
      <c r="AH1870" s="32"/>
      <c r="AI1870" s="23"/>
      <c r="AJ1870" s="17" t="str">
        <f>IF(ISBLANK(Table13[[#This Row],[Discharge Date]]),"Blank","Not Blank")</f>
        <v>Blank</v>
      </c>
    </row>
    <row r="1871" spans="1:36" x14ac:dyDescent="0.25">
      <c r="A1871" s="30">
        <v>1870</v>
      </c>
      <c r="K1871" s="17">
        <f t="shared" si="58"/>
        <v>0</v>
      </c>
      <c r="L1871" s="17">
        <f t="shared" ca="1" si="59"/>
        <v>123</v>
      </c>
      <c r="AH1871" s="32"/>
      <c r="AI1871" s="23"/>
      <c r="AJ1871" s="17" t="str">
        <f>IF(ISBLANK(Table13[[#This Row],[Discharge Date]]),"Blank","Not Blank")</f>
        <v>Blank</v>
      </c>
    </row>
    <row r="1872" spans="1:36" x14ac:dyDescent="0.25">
      <c r="A1872" s="30">
        <v>1871</v>
      </c>
      <c r="K1872" s="17">
        <f t="shared" si="58"/>
        <v>0</v>
      </c>
      <c r="L1872" s="17">
        <f t="shared" ca="1" si="59"/>
        <v>123</v>
      </c>
      <c r="AH1872" s="32"/>
      <c r="AI1872" s="23"/>
      <c r="AJ1872" s="17" t="str">
        <f>IF(ISBLANK(Table13[[#This Row],[Discharge Date]]),"Blank","Not Blank")</f>
        <v>Blank</v>
      </c>
    </row>
    <row r="1873" spans="1:36" x14ac:dyDescent="0.25">
      <c r="A1873" s="30">
        <v>1872</v>
      </c>
      <c r="K1873" s="17">
        <f t="shared" si="58"/>
        <v>0</v>
      </c>
      <c r="L1873" s="17">
        <f t="shared" ca="1" si="59"/>
        <v>123</v>
      </c>
      <c r="AH1873" s="32"/>
      <c r="AI1873" s="23"/>
      <c r="AJ1873" s="17" t="str">
        <f>IF(ISBLANK(Table13[[#This Row],[Discharge Date]]),"Blank","Not Blank")</f>
        <v>Blank</v>
      </c>
    </row>
    <row r="1874" spans="1:36" x14ac:dyDescent="0.25">
      <c r="A1874" s="30">
        <v>1873</v>
      </c>
      <c r="K1874" s="17">
        <f t="shared" si="58"/>
        <v>0</v>
      </c>
      <c r="L1874" s="17">
        <f t="shared" ca="1" si="59"/>
        <v>123</v>
      </c>
      <c r="AH1874" s="32"/>
      <c r="AI1874" s="23"/>
      <c r="AJ1874" s="17" t="str">
        <f>IF(ISBLANK(Table13[[#This Row],[Discharge Date]]),"Blank","Not Blank")</f>
        <v>Blank</v>
      </c>
    </row>
    <row r="1875" spans="1:36" x14ac:dyDescent="0.25">
      <c r="A1875" s="30">
        <v>1874</v>
      </c>
      <c r="K1875" s="17">
        <f t="shared" si="58"/>
        <v>0</v>
      </c>
      <c r="L1875" s="17">
        <f t="shared" ca="1" si="59"/>
        <v>123</v>
      </c>
      <c r="AH1875" s="32"/>
      <c r="AI1875" s="23"/>
      <c r="AJ1875" s="17" t="str">
        <f>IF(ISBLANK(Table13[[#This Row],[Discharge Date]]),"Blank","Not Blank")</f>
        <v>Blank</v>
      </c>
    </row>
    <row r="1876" spans="1:36" x14ac:dyDescent="0.25">
      <c r="A1876" s="30">
        <v>1875</v>
      </c>
      <c r="K1876" s="17">
        <f t="shared" si="58"/>
        <v>0</v>
      </c>
      <c r="L1876" s="17">
        <f t="shared" ca="1" si="59"/>
        <v>123</v>
      </c>
      <c r="AH1876" s="32"/>
      <c r="AI1876" s="23"/>
      <c r="AJ1876" s="17" t="str">
        <f>IF(ISBLANK(Table13[[#This Row],[Discharge Date]]),"Blank","Not Blank")</f>
        <v>Blank</v>
      </c>
    </row>
    <row r="1877" spans="1:36" x14ac:dyDescent="0.25">
      <c r="A1877" s="30">
        <v>1876</v>
      </c>
      <c r="K1877" s="17">
        <f t="shared" si="58"/>
        <v>0</v>
      </c>
      <c r="L1877" s="17">
        <f t="shared" ca="1" si="59"/>
        <v>123</v>
      </c>
      <c r="AH1877" s="32"/>
      <c r="AI1877" s="23"/>
      <c r="AJ1877" s="17" t="str">
        <f>IF(ISBLANK(Table13[[#This Row],[Discharge Date]]),"Blank","Not Blank")</f>
        <v>Blank</v>
      </c>
    </row>
    <row r="1878" spans="1:36" x14ac:dyDescent="0.25">
      <c r="A1878" s="30">
        <v>1877</v>
      </c>
      <c r="K1878" s="17">
        <f t="shared" si="58"/>
        <v>0</v>
      </c>
      <c r="L1878" s="17">
        <f t="shared" ca="1" si="59"/>
        <v>123</v>
      </c>
      <c r="AH1878" s="32"/>
      <c r="AI1878" s="23"/>
      <c r="AJ1878" s="17" t="str">
        <f>IF(ISBLANK(Table13[[#This Row],[Discharge Date]]),"Blank","Not Blank")</f>
        <v>Blank</v>
      </c>
    </row>
    <row r="1879" spans="1:36" x14ac:dyDescent="0.25">
      <c r="A1879" s="30">
        <v>1878</v>
      </c>
      <c r="K1879" s="17">
        <f t="shared" si="58"/>
        <v>0</v>
      </c>
      <c r="L1879" s="17">
        <f t="shared" ca="1" si="59"/>
        <v>123</v>
      </c>
      <c r="AH1879" s="32"/>
      <c r="AI1879" s="23"/>
      <c r="AJ1879" s="17" t="str">
        <f>IF(ISBLANK(Table13[[#This Row],[Discharge Date]]),"Blank","Not Blank")</f>
        <v>Blank</v>
      </c>
    </row>
    <row r="1880" spans="1:36" x14ac:dyDescent="0.25">
      <c r="A1880" s="30">
        <v>1879</v>
      </c>
      <c r="K1880" s="17">
        <f t="shared" si="58"/>
        <v>0</v>
      </c>
      <c r="L1880" s="17">
        <f t="shared" ca="1" si="59"/>
        <v>123</v>
      </c>
      <c r="AH1880" s="32"/>
      <c r="AI1880" s="23"/>
      <c r="AJ1880" s="17" t="str">
        <f>IF(ISBLANK(Table13[[#This Row],[Discharge Date]]),"Blank","Not Blank")</f>
        <v>Blank</v>
      </c>
    </row>
    <row r="1881" spans="1:36" x14ac:dyDescent="0.25">
      <c r="A1881" s="30">
        <v>1880</v>
      </c>
      <c r="K1881" s="17">
        <f t="shared" si="58"/>
        <v>0</v>
      </c>
      <c r="L1881" s="17">
        <f t="shared" ca="1" si="59"/>
        <v>123</v>
      </c>
      <c r="AH1881" s="32"/>
      <c r="AI1881" s="23"/>
      <c r="AJ1881" s="17" t="str">
        <f>IF(ISBLANK(Table13[[#This Row],[Discharge Date]]),"Blank","Not Blank")</f>
        <v>Blank</v>
      </c>
    </row>
    <row r="1882" spans="1:36" x14ac:dyDescent="0.25">
      <c r="A1882" s="30">
        <v>1881</v>
      </c>
      <c r="K1882" s="17">
        <f t="shared" si="58"/>
        <v>0</v>
      </c>
      <c r="L1882" s="17">
        <f t="shared" ca="1" si="59"/>
        <v>123</v>
      </c>
      <c r="AH1882" s="32"/>
      <c r="AI1882" s="23"/>
      <c r="AJ1882" s="17" t="str">
        <f>IF(ISBLANK(Table13[[#This Row],[Discharge Date]]),"Blank","Not Blank")</f>
        <v>Blank</v>
      </c>
    </row>
    <row r="1883" spans="1:36" x14ac:dyDescent="0.25">
      <c r="A1883" s="30">
        <v>1882</v>
      </c>
      <c r="K1883" s="17">
        <f t="shared" si="58"/>
        <v>0</v>
      </c>
      <c r="L1883" s="17">
        <f t="shared" ca="1" si="59"/>
        <v>123</v>
      </c>
      <c r="AH1883" s="32"/>
      <c r="AI1883" s="23"/>
      <c r="AJ1883" s="17" t="str">
        <f>IF(ISBLANK(Table13[[#This Row],[Discharge Date]]),"Blank","Not Blank")</f>
        <v>Blank</v>
      </c>
    </row>
    <row r="1884" spans="1:36" x14ac:dyDescent="0.25">
      <c r="A1884" s="30">
        <v>1883</v>
      </c>
      <c r="K1884" s="17">
        <f t="shared" si="58"/>
        <v>0</v>
      </c>
      <c r="L1884" s="17">
        <f t="shared" ca="1" si="59"/>
        <v>123</v>
      </c>
      <c r="AH1884" s="32"/>
      <c r="AI1884" s="23"/>
      <c r="AJ1884" s="17" t="str">
        <f>IF(ISBLANK(Table13[[#This Row],[Discharge Date]]),"Blank","Not Blank")</f>
        <v>Blank</v>
      </c>
    </row>
    <row r="1885" spans="1:36" x14ac:dyDescent="0.25">
      <c r="A1885" s="30">
        <v>1884</v>
      </c>
      <c r="K1885" s="17">
        <f t="shared" si="58"/>
        <v>0</v>
      </c>
      <c r="L1885" s="17">
        <f t="shared" ca="1" si="59"/>
        <v>123</v>
      </c>
      <c r="AH1885" s="32"/>
      <c r="AI1885" s="23"/>
      <c r="AJ1885" s="17" t="str">
        <f>IF(ISBLANK(Table13[[#This Row],[Discharge Date]]),"Blank","Not Blank")</f>
        <v>Blank</v>
      </c>
    </row>
    <row r="1886" spans="1:36" x14ac:dyDescent="0.25">
      <c r="A1886" s="30">
        <v>1885</v>
      </c>
      <c r="K1886" s="17">
        <f t="shared" si="58"/>
        <v>0</v>
      </c>
      <c r="L1886" s="17">
        <f t="shared" ca="1" si="59"/>
        <v>123</v>
      </c>
      <c r="AH1886" s="32"/>
      <c r="AI1886" s="23"/>
      <c r="AJ1886" s="17" t="str">
        <f>IF(ISBLANK(Table13[[#This Row],[Discharge Date]]),"Blank","Not Blank")</f>
        <v>Blank</v>
      </c>
    </row>
    <row r="1887" spans="1:36" x14ac:dyDescent="0.25">
      <c r="A1887" s="30">
        <v>1886</v>
      </c>
      <c r="K1887" s="17">
        <f t="shared" si="58"/>
        <v>0</v>
      </c>
      <c r="L1887" s="17">
        <f t="shared" ca="1" si="59"/>
        <v>123</v>
      </c>
      <c r="AH1887" s="32"/>
      <c r="AI1887" s="23"/>
      <c r="AJ1887" s="17" t="str">
        <f>IF(ISBLANK(Table13[[#This Row],[Discharge Date]]),"Blank","Not Blank")</f>
        <v>Blank</v>
      </c>
    </row>
    <row r="1888" spans="1:36" x14ac:dyDescent="0.25">
      <c r="A1888" s="30">
        <v>1887</v>
      </c>
      <c r="K1888" s="17">
        <f t="shared" si="58"/>
        <v>0</v>
      </c>
      <c r="L1888" s="17">
        <f t="shared" ca="1" si="59"/>
        <v>123</v>
      </c>
      <c r="AH1888" s="32"/>
      <c r="AI1888" s="23"/>
      <c r="AJ1888" s="17" t="str">
        <f>IF(ISBLANK(Table13[[#This Row],[Discharge Date]]),"Blank","Not Blank")</f>
        <v>Blank</v>
      </c>
    </row>
    <row r="1889" spans="1:36" x14ac:dyDescent="0.25">
      <c r="A1889" s="30">
        <v>1888</v>
      </c>
      <c r="K1889" s="17">
        <f t="shared" si="58"/>
        <v>0</v>
      </c>
      <c r="L1889" s="17">
        <f t="shared" ca="1" si="59"/>
        <v>123</v>
      </c>
      <c r="AH1889" s="32"/>
      <c r="AI1889" s="23"/>
      <c r="AJ1889" s="17" t="str">
        <f>IF(ISBLANK(Table13[[#This Row],[Discharge Date]]),"Blank","Not Blank")</f>
        <v>Blank</v>
      </c>
    </row>
    <row r="1890" spans="1:36" x14ac:dyDescent="0.25">
      <c r="A1890" s="30">
        <v>1889</v>
      </c>
      <c r="K1890" s="17">
        <f t="shared" si="58"/>
        <v>0</v>
      </c>
      <c r="L1890" s="17">
        <f t="shared" ca="1" si="59"/>
        <v>123</v>
      </c>
      <c r="AH1890" s="32"/>
      <c r="AI1890" s="23"/>
      <c r="AJ1890" s="17" t="str">
        <f>IF(ISBLANK(Table13[[#This Row],[Discharge Date]]),"Blank","Not Blank")</f>
        <v>Blank</v>
      </c>
    </row>
    <row r="1891" spans="1:36" x14ac:dyDescent="0.25">
      <c r="A1891" s="30">
        <v>1890</v>
      </c>
      <c r="K1891" s="17">
        <f t="shared" si="58"/>
        <v>0</v>
      </c>
      <c r="L1891" s="17">
        <f t="shared" ca="1" si="59"/>
        <v>123</v>
      </c>
      <c r="AH1891" s="32"/>
      <c r="AI1891" s="23"/>
      <c r="AJ1891" s="17" t="str">
        <f>IF(ISBLANK(Table13[[#This Row],[Discharge Date]]),"Blank","Not Blank")</f>
        <v>Blank</v>
      </c>
    </row>
    <row r="1892" spans="1:36" x14ac:dyDescent="0.25">
      <c r="A1892" s="30">
        <v>1891</v>
      </c>
      <c r="K1892" s="17">
        <f t="shared" si="58"/>
        <v>0</v>
      </c>
      <c r="L1892" s="17">
        <f t="shared" ca="1" si="59"/>
        <v>123</v>
      </c>
      <c r="AH1892" s="32"/>
      <c r="AI1892" s="23"/>
      <c r="AJ1892" s="17" t="str">
        <f>IF(ISBLANK(Table13[[#This Row],[Discharge Date]]),"Blank","Not Blank")</f>
        <v>Blank</v>
      </c>
    </row>
    <row r="1893" spans="1:36" x14ac:dyDescent="0.25">
      <c r="A1893" s="30">
        <v>1892</v>
      </c>
      <c r="K1893" s="17">
        <f t="shared" si="58"/>
        <v>0</v>
      </c>
      <c r="L1893" s="17">
        <f t="shared" ca="1" si="59"/>
        <v>123</v>
      </c>
      <c r="AH1893" s="32"/>
      <c r="AI1893" s="23"/>
      <c r="AJ1893" s="17" t="str">
        <f>IF(ISBLANK(Table13[[#This Row],[Discharge Date]]),"Blank","Not Blank")</f>
        <v>Blank</v>
      </c>
    </row>
    <row r="1894" spans="1:36" x14ac:dyDescent="0.25">
      <c r="A1894" s="30">
        <v>1893</v>
      </c>
      <c r="K1894" s="17">
        <f t="shared" si="58"/>
        <v>0</v>
      </c>
      <c r="L1894" s="17">
        <f t="shared" ca="1" si="59"/>
        <v>123</v>
      </c>
      <c r="AH1894" s="32"/>
      <c r="AI1894" s="23"/>
      <c r="AJ1894" s="17" t="str">
        <f>IF(ISBLANK(Table13[[#This Row],[Discharge Date]]),"Blank","Not Blank")</f>
        <v>Blank</v>
      </c>
    </row>
    <row r="1895" spans="1:36" x14ac:dyDescent="0.25">
      <c r="A1895" s="30">
        <v>1894</v>
      </c>
      <c r="K1895" s="17">
        <f t="shared" si="58"/>
        <v>0</v>
      </c>
      <c r="L1895" s="17">
        <f t="shared" ca="1" si="59"/>
        <v>123</v>
      </c>
      <c r="AH1895" s="32"/>
      <c r="AI1895" s="23"/>
      <c r="AJ1895" s="17" t="str">
        <f>IF(ISBLANK(Table13[[#This Row],[Discharge Date]]),"Blank","Not Blank")</f>
        <v>Blank</v>
      </c>
    </row>
    <row r="1896" spans="1:36" x14ac:dyDescent="0.25">
      <c r="A1896" s="30">
        <v>1895</v>
      </c>
      <c r="K1896" s="17">
        <f t="shared" si="58"/>
        <v>0</v>
      </c>
      <c r="L1896" s="17">
        <f t="shared" ca="1" si="59"/>
        <v>123</v>
      </c>
      <c r="AH1896" s="32"/>
      <c r="AI1896" s="23"/>
      <c r="AJ1896" s="17" t="str">
        <f>IF(ISBLANK(Table13[[#This Row],[Discharge Date]]),"Blank","Not Blank")</f>
        <v>Blank</v>
      </c>
    </row>
    <row r="1897" spans="1:36" x14ac:dyDescent="0.25">
      <c r="A1897" s="30">
        <v>1896</v>
      </c>
      <c r="K1897" s="17">
        <f t="shared" si="58"/>
        <v>0</v>
      </c>
      <c r="L1897" s="17">
        <f t="shared" ca="1" si="59"/>
        <v>123</v>
      </c>
      <c r="AH1897" s="32"/>
      <c r="AI1897" s="23"/>
      <c r="AJ1897" s="17" t="str">
        <f>IF(ISBLANK(Table13[[#This Row],[Discharge Date]]),"Blank","Not Blank")</f>
        <v>Blank</v>
      </c>
    </row>
    <row r="1898" spans="1:36" x14ac:dyDescent="0.25">
      <c r="A1898" s="30">
        <v>1897</v>
      </c>
      <c r="K1898" s="17">
        <f t="shared" si="58"/>
        <v>0</v>
      </c>
      <c r="L1898" s="17">
        <f t="shared" ca="1" si="59"/>
        <v>123</v>
      </c>
      <c r="AH1898" s="32"/>
      <c r="AI1898" s="23"/>
      <c r="AJ1898" s="17" t="str">
        <f>IF(ISBLANK(Table13[[#This Row],[Discharge Date]]),"Blank","Not Blank")</f>
        <v>Blank</v>
      </c>
    </row>
    <row r="1899" spans="1:36" x14ac:dyDescent="0.25">
      <c r="A1899" s="30">
        <v>1898</v>
      </c>
      <c r="K1899" s="17">
        <f t="shared" si="58"/>
        <v>0</v>
      </c>
      <c r="L1899" s="17">
        <f t="shared" ca="1" si="59"/>
        <v>123</v>
      </c>
      <c r="AH1899" s="32"/>
      <c r="AI1899" s="23"/>
      <c r="AJ1899" s="17" t="str">
        <f>IF(ISBLANK(Table13[[#This Row],[Discharge Date]]),"Blank","Not Blank")</f>
        <v>Blank</v>
      </c>
    </row>
    <row r="1900" spans="1:36" x14ac:dyDescent="0.25">
      <c r="A1900" s="30">
        <v>1899</v>
      </c>
      <c r="K1900" s="17">
        <f t="shared" si="58"/>
        <v>0</v>
      </c>
      <c r="L1900" s="17">
        <f t="shared" ca="1" si="59"/>
        <v>123</v>
      </c>
      <c r="AH1900" s="32"/>
      <c r="AI1900" s="23"/>
      <c r="AJ1900" s="17" t="str">
        <f>IF(ISBLANK(Table13[[#This Row],[Discharge Date]]),"Blank","Not Blank")</f>
        <v>Blank</v>
      </c>
    </row>
    <row r="1901" spans="1:36" x14ac:dyDescent="0.25">
      <c r="A1901" s="30">
        <v>1900</v>
      </c>
      <c r="K1901" s="17">
        <f t="shared" si="58"/>
        <v>0</v>
      </c>
      <c r="L1901" s="17">
        <f t="shared" ca="1" si="59"/>
        <v>123</v>
      </c>
      <c r="AH1901" s="32"/>
      <c r="AI1901" s="23"/>
      <c r="AJ1901" s="17" t="str">
        <f>IF(ISBLANK(Table13[[#This Row],[Discharge Date]]),"Blank","Not Blank")</f>
        <v>Blank</v>
      </c>
    </row>
    <row r="1902" spans="1:36" x14ac:dyDescent="0.25">
      <c r="A1902" s="30">
        <v>1901</v>
      </c>
      <c r="K1902" s="17">
        <f t="shared" si="58"/>
        <v>0</v>
      </c>
      <c r="L1902" s="17">
        <f t="shared" ca="1" si="59"/>
        <v>123</v>
      </c>
      <c r="AH1902" s="32"/>
      <c r="AI1902" s="23"/>
      <c r="AJ1902" s="17" t="str">
        <f>IF(ISBLANK(Table13[[#This Row],[Discharge Date]]),"Blank","Not Blank")</f>
        <v>Blank</v>
      </c>
    </row>
    <row r="1903" spans="1:36" x14ac:dyDescent="0.25">
      <c r="A1903" s="30">
        <v>1902</v>
      </c>
      <c r="K1903" s="17">
        <f t="shared" si="58"/>
        <v>0</v>
      </c>
      <c r="L1903" s="17">
        <f t="shared" ca="1" si="59"/>
        <v>123</v>
      </c>
      <c r="AH1903" s="32"/>
      <c r="AI1903" s="23"/>
      <c r="AJ1903" s="17" t="str">
        <f>IF(ISBLANK(Table13[[#This Row],[Discharge Date]]),"Blank","Not Blank")</f>
        <v>Blank</v>
      </c>
    </row>
    <row r="1904" spans="1:36" x14ac:dyDescent="0.25">
      <c r="A1904" s="30">
        <v>1903</v>
      </c>
      <c r="K1904" s="17">
        <f t="shared" si="58"/>
        <v>0</v>
      </c>
      <c r="L1904" s="17">
        <f t="shared" ca="1" si="59"/>
        <v>123</v>
      </c>
      <c r="AH1904" s="32"/>
      <c r="AI1904" s="23"/>
      <c r="AJ1904" s="17" t="str">
        <f>IF(ISBLANK(Table13[[#This Row],[Discharge Date]]),"Blank","Not Blank")</f>
        <v>Blank</v>
      </c>
    </row>
    <row r="1905" spans="1:36" x14ac:dyDescent="0.25">
      <c r="A1905" s="30">
        <v>1904</v>
      </c>
      <c r="K1905" s="17">
        <f t="shared" si="58"/>
        <v>0</v>
      </c>
      <c r="L1905" s="17">
        <f t="shared" ca="1" si="59"/>
        <v>123</v>
      </c>
      <c r="AH1905" s="32"/>
      <c r="AI1905" s="23"/>
      <c r="AJ1905" s="17" t="str">
        <f>IF(ISBLANK(Table13[[#This Row],[Discharge Date]]),"Blank","Not Blank")</f>
        <v>Blank</v>
      </c>
    </row>
    <row r="1906" spans="1:36" x14ac:dyDescent="0.25">
      <c r="A1906" s="30">
        <v>1905</v>
      </c>
      <c r="K1906" s="17">
        <f t="shared" si="58"/>
        <v>0</v>
      </c>
      <c r="L1906" s="17">
        <f t="shared" ca="1" si="59"/>
        <v>123</v>
      </c>
      <c r="AH1906" s="32"/>
      <c r="AI1906" s="23"/>
      <c r="AJ1906" s="17" t="str">
        <f>IF(ISBLANK(Table13[[#This Row],[Discharge Date]]),"Blank","Not Blank")</f>
        <v>Blank</v>
      </c>
    </row>
    <row r="1907" spans="1:36" x14ac:dyDescent="0.25">
      <c r="A1907" s="30">
        <v>1906</v>
      </c>
      <c r="K1907" s="17">
        <f t="shared" si="58"/>
        <v>0</v>
      </c>
      <c r="L1907" s="17">
        <f t="shared" ca="1" si="59"/>
        <v>123</v>
      </c>
      <c r="AH1907" s="32"/>
      <c r="AI1907" s="23"/>
      <c r="AJ1907" s="17" t="str">
        <f>IF(ISBLANK(Table13[[#This Row],[Discharge Date]]),"Blank","Not Blank")</f>
        <v>Blank</v>
      </c>
    </row>
    <row r="1908" spans="1:36" x14ac:dyDescent="0.25">
      <c r="A1908" s="30">
        <v>1907</v>
      </c>
      <c r="K1908" s="17">
        <f t="shared" si="58"/>
        <v>0</v>
      </c>
      <c r="L1908" s="17">
        <f t="shared" ca="1" si="59"/>
        <v>123</v>
      </c>
      <c r="AH1908" s="32"/>
      <c r="AI1908" s="23"/>
      <c r="AJ1908" s="17" t="str">
        <f>IF(ISBLANK(Table13[[#This Row],[Discharge Date]]),"Blank","Not Blank")</f>
        <v>Blank</v>
      </c>
    </row>
    <row r="1909" spans="1:36" x14ac:dyDescent="0.25">
      <c r="A1909" s="30">
        <v>1908</v>
      </c>
      <c r="K1909" s="17">
        <f t="shared" si="58"/>
        <v>0</v>
      </c>
      <c r="L1909" s="17">
        <f t="shared" ca="1" si="59"/>
        <v>123</v>
      </c>
      <c r="AH1909" s="32"/>
      <c r="AI1909" s="23"/>
      <c r="AJ1909" s="17" t="str">
        <f>IF(ISBLANK(Table13[[#This Row],[Discharge Date]]),"Blank","Not Blank")</f>
        <v>Blank</v>
      </c>
    </row>
    <row r="1910" spans="1:36" x14ac:dyDescent="0.25">
      <c r="A1910" s="30">
        <v>1909</v>
      </c>
      <c r="K1910" s="17">
        <f t="shared" si="58"/>
        <v>0</v>
      </c>
      <c r="L1910" s="17">
        <f t="shared" ca="1" si="59"/>
        <v>123</v>
      </c>
      <c r="AH1910" s="32"/>
      <c r="AI1910" s="23"/>
      <c r="AJ1910" s="17" t="str">
        <f>IF(ISBLANK(Table13[[#This Row],[Discharge Date]]),"Blank","Not Blank")</f>
        <v>Blank</v>
      </c>
    </row>
    <row r="1911" spans="1:36" x14ac:dyDescent="0.25">
      <c r="A1911" s="30">
        <v>1910</v>
      </c>
      <c r="K1911" s="17">
        <f t="shared" si="58"/>
        <v>0</v>
      </c>
      <c r="L1911" s="17">
        <f t="shared" ca="1" si="59"/>
        <v>123</v>
      </c>
      <c r="AH1911" s="32"/>
      <c r="AI1911" s="23"/>
      <c r="AJ1911" s="17" t="str">
        <f>IF(ISBLANK(Table13[[#This Row],[Discharge Date]]),"Blank","Not Blank")</f>
        <v>Blank</v>
      </c>
    </row>
    <row r="1912" spans="1:36" x14ac:dyDescent="0.25">
      <c r="A1912" s="30">
        <v>1911</v>
      </c>
      <c r="K1912" s="17">
        <f t="shared" si="58"/>
        <v>0</v>
      </c>
      <c r="L1912" s="17">
        <f t="shared" ca="1" si="59"/>
        <v>123</v>
      </c>
      <c r="AH1912" s="32"/>
      <c r="AI1912" s="23"/>
      <c r="AJ1912" s="17" t="str">
        <f>IF(ISBLANK(Table13[[#This Row],[Discharge Date]]),"Blank","Not Blank")</f>
        <v>Blank</v>
      </c>
    </row>
    <row r="1913" spans="1:36" x14ac:dyDescent="0.25">
      <c r="A1913" s="30">
        <v>1912</v>
      </c>
      <c r="K1913" s="17">
        <f t="shared" si="58"/>
        <v>0</v>
      </c>
      <c r="L1913" s="17">
        <f t="shared" ca="1" si="59"/>
        <v>123</v>
      </c>
      <c r="AH1913" s="32"/>
      <c r="AI1913" s="23"/>
      <c r="AJ1913" s="17" t="str">
        <f>IF(ISBLANK(Table13[[#This Row],[Discharge Date]]),"Blank","Not Blank")</f>
        <v>Blank</v>
      </c>
    </row>
    <row r="1914" spans="1:36" x14ac:dyDescent="0.25">
      <c r="A1914" s="30">
        <v>1913</v>
      </c>
      <c r="K1914" s="17">
        <f t="shared" si="58"/>
        <v>0</v>
      </c>
      <c r="L1914" s="17">
        <f t="shared" ca="1" si="59"/>
        <v>123</v>
      </c>
      <c r="AH1914" s="32"/>
      <c r="AI1914" s="23"/>
      <c r="AJ1914" s="17" t="str">
        <f>IF(ISBLANK(Table13[[#This Row],[Discharge Date]]),"Blank","Not Blank")</f>
        <v>Blank</v>
      </c>
    </row>
    <row r="1915" spans="1:36" x14ac:dyDescent="0.25">
      <c r="A1915" s="30">
        <v>1914</v>
      </c>
      <c r="K1915" s="17">
        <f t="shared" si="58"/>
        <v>0</v>
      </c>
      <c r="L1915" s="17">
        <f t="shared" ca="1" si="59"/>
        <v>123</v>
      </c>
      <c r="AH1915" s="32"/>
      <c r="AI1915" s="23"/>
      <c r="AJ1915" s="17" t="str">
        <f>IF(ISBLANK(Table13[[#This Row],[Discharge Date]]),"Blank","Not Blank")</f>
        <v>Blank</v>
      </c>
    </row>
    <row r="1916" spans="1:36" x14ac:dyDescent="0.25">
      <c r="A1916" s="30">
        <v>1915</v>
      </c>
      <c r="K1916" s="17">
        <f t="shared" si="58"/>
        <v>0</v>
      </c>
      <c r="L1916" s="17">
        <f t="shared" ca="1" si="59"/>
        <v>123</v>
      </c>
      <c r="AH1916" s="32"/>
      <c r="AI1916" s="23"/>
      <c r="AJ1916" s="17" t="str">
        <f>IF(ISBLANK(Table13[[#This Row],[Discharge Date]]),"Blank","Not Blank")</f>
        <v>Blank</v>
      </c>
    </row>
    <row r="1917" spans="1:36" x14ac:dyDescent="0.25">
      <c r="A1917" s="30">
        <v>1916</v>
      </c>
      <c r="K1917" s="17">
        <f t="shared" si="58"/>
        <v>0</v>
      </c>
      <c r="L1917" s="17">
        <f t="shared" ca="1" si="59"/>
        <v>123</v>
      </c>
      <c r="AH1917" s="32"/>
      <c r="AI1917" s="23"/>
      <c r="AJ1917" s="17" t="str">
        <f>IF(ISBLANK(Table13[[#This Row],[Discharge Date]]),"Blank","Not Blank")</f>
        <v>Blank</v>
      </c>
    </row>
    <row r="1918" spans="1:36" x14ac:dyDescent="0.25">
      <c r="A1918" s="30">
        <v>1917</v>
      </c>
      <c r="K1918" s="17">
        <f t="shared" si="58"/>
        <v>0</v>
      </c>
      <c r="L1918" s="17">
        <f t="shared" ca="1" si="59"/>
        <v>123</v>
      </c>
      <c r="AH1918" s="32"/>
      <c r="AI1918" s="23"/>
      <c r="AJ1918" s="17" t="str">
        <f>IF(ISBLANK(Table13[[#This Row],[Discharge Date]]),"Blank","Not Blank")</f>
        <v>Blank</v>
      </c>
    </row>
    <row r="1919" spans="1:36" x14ac:dyDescent="0.25">
      <c r="A1919" s="30">
        <v>1918</v>
      </c>
      <c r="K1919" s="17">
        <f t="shared" si="58"/>
        <v>0</v>
      </c>
      <c r="L1919" s="17">
        <f t="shared" ca="1" si="59"/>
        <v>123</v>
      </c>
      <c r="AH1919" s="32"/>
      <c r="AI1919" s="23"/>
      <c r="AJ1919" s="17" t="str">
        <f>IF(ISBLANK(Table13[[#This Row],[Discharge Date]]),"Blank","Not Blank")</f>
        <v>Blank</v>
      </c>
    </row>
    <row r="1920" spans="1:36" x14ac:dyDescent="0.25">
      <c r="A1920" s="30">
        <v>1919</v>
      </c>
      <c r="K1920" s="17">
        <f t="shared" si="58"/>
        <v>0</v>
      </c>
      <c r="L1920" s="17">
        <f t="shared" ca="1" si="59"/>
        <v>123</v>
      </c>
      <c r="AH1920" s="32"/>
      <c r="AI1920" s="23"/>
      <c r="AJ1920" s="17" t="str">
        <f>IF(ISBLANK(Table13[[#This Row],[Discharge Date]]),"Blank","Not Blank")</f>
        <v>Blank</v>
      </c>
    </row>
    <row r="1921" spans="1:36" x14ac:dyDescent="0.25">
      <c r="A1921" s="30">
        <v>1920</v>
      </c>
      <c r="K1921" s="17">
        <f t="shared" si="58"/>
        <v>0</v>
      </c>
      <c r="L1921" s="17">
        <f t="shared" ca="1" si="59"/>
        <v>123</v>
      </c>
      <c r="AH1921" s="32"/>
      <c r="AI1921" s="23"/>
      <c r="AJ1921" s="17" t="str">
        <f>IF(ISBLANK(Table13[[#This Row],[Discharge Date]]),"Blank","Not Blank")</f>
        <v>Blank</v>
      </c>
    </row>
    <row r="1922" spans="1:36" x14ac:dyDescent="0.25">
      <c r="A1922" s="30">
        <v>1921</v>
      </c>
      <c r="K1922" s="17">
        <f t="shared" si="58"/>
        <v>0</v>
      </c>
      <c r="L1922" s="17">
        <f t="shared" ca="1" si="59"/>
        <v>123</v>
      </c>
      <c r="AH1922" s="32"/>
      <c r="AI1922" s="23"/>
      <c r="AJ1922" s="17" t="str">
        <f>IF(ISBLANK(Table13[[#This Row],[Discharge Date]]),"Blank","Not Blank")</f>
        <v>Blank</v>
      </c>
    </row>
    <row r="1923" spans="1:36" x14ac:dyDescent="0.25">
      <c r="A1923" s="30">
        <v>1922</v>
      </c>
      <c r="K1923" s="17">
        <f t="shared" ref="K1923:K1986" si="60">INT(ROUND(YEARFRAC(D1923,J1923),1))</f>
        <v>0</v>
      </c>
      <c r="L1923" s="17">
        <f t="shared" ref="L1923:L1986" ca="1" si="61">ROUNDDOWN(YEARFRAC(J1923, TODAY(), 1), 0)</f>
        <v>123</v>
      </c>
      <c r="AH1923" s="32"/>
      <c r="AI1923" s="23"/>
      <c r="AJ1923" s="17" t="str">
        <f>IF(ISBLANK(Table13[[#This Row],[Discharge Date]]),"Blank","Not Blank")</f>
        <v>Blank</v>
      </c>
    </row>
    <row r="1924" spans="1:36" x14ac:dyDescent="0.25">
      <c r="A1924" s="30">
        <v>1923</v>
      </c>
      <c r="K1924" s="17">
        <f t="shared" si="60"/>
        <v>0</v>
      </c>
      <c r="L1924" s="17">
        <f t="shared" ca="1" si="61"/>
        <v>123</v>
      </c>
      <c r="AH1924" s="32"/>
      <c r="AI1924" s="23"/>
      <c r="AJ1924" s="17" t="str">
        <f>IF(ISBLANK(Table13[[#This Row],[Discharge Date]]),"Blank","Not Blank")</f>
        <v>Blank</v>
      </c>
    </row>
    <row r="1925" spans="1:36" x14ac:dyDescent="0.25">
      <c r="A1925" s="30">
        <v>1924</v>
      </c>
      <c r="K1925" s="17">
        <f t="shared" si="60"/>
        <v>0</v>
      </c>
      <c r="L1925" s="17">
        <f t="shared" ca="1" si="61"/>
        <v>123</v>
      </c>
      <c r="AH1925" s="32"/>
      <c r="AI1925" s="23"/>
      <c r="AJ1925" s="17" t="str">
        <f>IF(ISBLANK(Table13[[#This Row],[Discharge Date]]),"Blank","Not Blank")</f>
        <v>Blank</v>
      </c>
    </row>
    <row r="1926" spans="1:36" x14ac:dyDescent="0.25">
      <c r="A1926" s="30">
        <v>1925</v>
      </c>
      <c r="K1926" s="17">
        <f t="shared" si="60"/>
        <v>0</v>
      </c>
      <c r="L1926" s="17">
        <f t="shared" ca="1" si="61"/>
        <v>123</v>
      </c>
      <c r="AH1926" s="32"/>
      <c r="AI1926" s="23"/>
      <c r="AJ1926" s="17" t="str">
        <f>IF(ISBLANK(Table13[[#This Row],[Discharge Date]]),"Blank","Not Blank")</f>
        <v>Blank</v>
      </c>
    </row>
    <row r="1927" spans="1:36" x14ac:dyDescent="0.25">
      <c r="A1927" s="30">
        <v>1926</v>
      </c>
      <c r="K1927" s="17">
        <f t="shared" si="60"/>
        <v>0</v>
      </c>
      <c r="L1927" s="17">
        <f t="shared" ca="1" si="61"/>
        <v>123</v>
      </c>
      <c r="AH1927" s="32"/>
      <c r="AI1927" s="23"/>
      <c r="AJ1927" s="17" t="str">
        <f>IF(ISBLANK(Table13[[#This Row],[Discharge Date]]),"Blank","Not Blank")</f>
        <v>Blank</v>
      </c>
    </row>
    <row r="1928" spans="1:36" x14ac:dyDescent="0.25">
      <c r="A1928" s="30">
        <v>1927</v>
      </c>
      <c r="K1928" s="17">
        <f t="shared" si="60"/>
        <v>0</v>
      </c>
      <c r="L1928" s="17">
        <f t="shared" ca="1" si="61"/>
        <v>123</v>
      </c>
      <c r="AH1928" s="32"/>
      <c r="AI1928" s="23"/>
      <c r="AJ1928" s="17" t="str">
        <f>IF(ISBLANK(Table13[[#This Row],[Discharge Date]]),"Blank","Not Blank")</f>
        <v>Blank</v>
      </c>
    </row>
    <row r="1929" spans="1:36" x14ac:dyDescent="0.25">
      <c r="A1929" s="30">
        <v>1928</v>
      </c>
      <c r="K1929" s="17">
        <f t="shared" si="60"/>
        <v>0</v>
      </c>
      <c r="L1929" s="17">
        <f t="shared" ca="1" si="61"/>
        <v>123</v>
      </c>
      <c r="AH1929" s="32"/>
      <c r="AI1929" s="23"/>
      <c r="AJ1929" s="17" t="str">
        <f>IF(ISBLANK(Table13[[#This Row],[Discharge Date]]),"Blank","Not Blank")</f>
        <v>Blank</v>
      </c>
    </row>
    <row r="1930" spans="1:36" x14ac:dyDescent="0.25">
      <c r="A1930" s="30">
        <v>1929</v>
      </c>
      <c r="K1930" s="17">
        <f t="shared" si="60"/>
        <v>0</v>
      </c>
      <c r="L1930" s="17">
        <f t="shared" ca="1" si="61"/>
        <v>123</v>
      </c>
      <c r="AH1930" s="32"/>
      <c r="AI1930" s="23"/>
      <c r="AJ1930" s="17" t="str">
        <f>IF(ISBLANK(Table13[[#This Row],[Discharge Date]]),"Blank","Not Blank")</f>
        <v>Blank</v>
      </c>
    </row>
    <row r="1931" spans="1:36" x14ac:dyDescent="0.25">
      <c r="A1931" s="30">
        <v>1930</v>
      </c>
      <c r="K1931" s="17">
        <f t="shared" si="60"/>
        <v>0</v>
      </c>
      <c r="L1931" s="17">
        <f t="shared" ca="1" si="61"/>
        <v>123</v>
      </c>
      <c r="AH1931" s="32"/>
      <c r="AI1931" s="23"/>
      <c r="AJ1931" s="17" t="str">
        <f>IF(ISBLANK(Table13[[#This Row],[Discharge Date]]),"Blank","Not Blank")</f>
        <v>Blank</v>
      </c>
    </row>
    <row r="1932" spans="1:36" x14ac:dyDescent="0.25">
      <c r="A1932" s="30">
        <v>1931</v>
      </c>
      <c r="K1932" s="17">
        <f t="shared" si="60"/>
        <v>0</v>
      </c>
      <c r="L1932" s="17">
        <f t="shared" ca="1" si="61"/>
        <v>123</v>
      </c>
      <c r="AH1932" s="32"/>
      <c r="AI1932" s="23"/>
      <c r="AJ1932" s="17" t="str">
        <f>IF(ISBLANK(Table13[[#This Row],[Discharge Date]]),"Blank","Not Blank")</f>
        <v>Blank</v>
      </c>
    </row>
    <row r="1933" spans="1:36" x14ac:dyDescent="0.25">
      <c r="A1933" s="30">
        <v>1932</v>
      </c>
      <c r="K1933" s="17">
        <f t="shared" si="60"/>
        <v>0</v>
      </c>
      <c r="L1933" s="17">
        <f t="shared" ca="1" si="61"/>
        <v>123</v>
      </c>
      <c r="AH1933" s="32"/>
      <c r="AI1933" s="23"/>
      <c r="AJ1933" s="17" t="str">
        <f>IF(ISBLANK(Table13[[#This Row],[Discharge Date]]),"Blank","Not Blank")</f>
        <v>Blank</v>
      </c>
    </row>
    <row r="1934" spans="1:36" x14ac:dyDescent="0.25">
      <c r="A1934" s="30">
        <v>1933</v>
      </c>
      <c r="K1934" s="17">
        <f t="shared" si="60"/>
        <v>0</v>
      </c>
      <c r="L1934" s="17">
        <f t="shared" ca="1" si="61"/>
        <v>123</v>
      </c>
      <c r="AH1934" s="32"/>
      <c r="AI1934" s="23"/>
      <c r="AJ1934" s="17" t="str">
        <f>IF(ISBLANK(Table13[[#This Row],[Discharge Date]]),"Blank","Not Blank")</f>
        <v>Blank</v>
      </c>
    </row>
    <row r="1935" spans="1:36" x14ac:dyDescent="0.25">
      <c r="A1935" s="30">
        <v>1934</v>
      </c>
      <c r="K1935" s="17">
        <f t="shared" si="60"/>
        <v>0</v>
      </c>
      <c r="L1935" s="17">
        <f t="shared" ca="1" si="61"/>
        <v>123</v>
      </c>
      <c r="AH1935" s="32"/>
      <c r="AI1935" s="23"/>
      <c r="AJ1935" s="17" t="str">
        <f>IF(ISBLANK(Table13[[#This Row],[Discharge Date]]),"Blank","Not Blank")</f>
        <v>Blank</v>
      </c>
    </row>
    <row r="1936" spans="1:36" x14ac:dyDescent="0.25">
      <c r="A1936" s="30">
        <v>1935</v>
      </c>
      <c r="K1936" s="17">
        <f t="shared" si="60"/>
        <v>0</v>
      </c>
      <c r="L1936" s="17">
        <f t="shared" ca="1" si="61"/>
        <v>123</v>
      </c>
      <c r="AH1936" s="32"/>
      <c r="AI1936" s="23"/>
      <c r="AJ1936" s="17" t="str">
        <f>IF(ISBLANK(Table13[[#This Row],[Discharge Date]]),"Blank","Not Blank")</f>
        <v>Blank</v>
      </c>
    </row>
    <row r="1937" spans="1:36" x14ac:dyDescent="0.25">
      <c r="A1937" s="30">
        <v>1936</v>
      </c>
      <c r="K1937" s="17">
        <f t="shared" si="60"/>
        <v>0</v>
      </c>
      <c r="L1937" s="17">
        <f t="shared" ca="1" si="61"/>
        <v>123</v>
      </c>
      <c r="AH1937" s="32"/>
      <c r="AI1937" s="23"/>
      <c r="AJ1937" s="17" t="str">
        <f>IF(ISBLANK(Table13[[#This Row],[Discharge Date]]),"Blank","Not Blank")</f>
        <v>Blank</v>
      </c>
    </row>
    <row r="1938" spans="1:36" x14ac:dyDescent="0.25">
      <c r="A1938" s="30">
        <v>1937</v>
      </c>
      <c r="K1938" s="17">
        <f t="shared" si="60"/>
        <v>0</v>
      </c>
      <c r="L1938" s="17">
        <f t="shared" ca="1" si="61"/>
        <v>123</v>
      </c>
      <c r="AH1938" s="32"/>
      <c r="AI1938" s="23"/>
      <c r="AJ1938" s="17" t="str">
        <f>IF(ISBLANK(Table13[[#This Row],[Discharge Date]]),"Blank","Not Blank")</f>
        <v>Blank</v>
      </c>
    </row>
    <row r="1939" spans="1:36" x14ac:dyDescent="0.25">
      <c r="A1939" s="30">
        <v>1938</v>
      </c>
      <c r="K1939" s="17">
        <f t="shared" si="60"/>
        <v>0</v>
      </c>
      <c r="L1939" s="17">
        <f t="shared" ca="1" si="61"/>
        <v>123</v>
      </c>
      <c r="AH1939" s="32"/>
      <c r="AI1939" s="23"/>
      <c r="AJ1939" s="17" t="str">
        <f>IF(ISBLANK(Table13[[#This Row],[Discharge Date]]),"Blank","Not Blank")</f>
        <v>Blank</v>
      </c>
    </row>
    <row r="1940" spans="1:36" x14ac:dyDescent="0.25">
      <c r="A1940" s="30">
        <v>1939</v>
      </c>
      <c r="K1940" s="17">
        <f t="shared" si="60"/>
        <v>0</v>
      </c>
      <c r="L1940" s="17">
        <f t="shared" ca="1" si="61"/>
        <v>123</v>
      </c>
      <c r="AH1940" s="32"/>
      <c r="AI1940" s="23"/>
      <c r="AJ1940" s="17" t="str">
        <f>IF(ISBLANK(Table13[[#This Row],[Discharge Date]]),"Blank","Not Blank")</f>
        <v>Blank</v>
      </c>
    </row>
    <row r="1941" spans="1:36" x14ac:dyDescent="0.25">
      <c r="A1941" s="30">
        <v>1940</v>
      </c>
      <c r="K1941" s="17">
        <f t="shared" si="60"/>
        <v>0</v>
      </c>
      <c r="L1941" s="17">
        <f t="shared" ca="1" si="61"/>
        <v>123</v>
      </c>
      <c r="AH1941" s="32"/>
      <c r="AI1941" s="23"/>
      <c r="AJ1941" s="17" t="str">
        <f>IF(ISBLANK(Table13[[#This Row],[Discharge Date]]),"Blank","Not Blank")</f>
        <v>Blank</v>
      </c>
    </row>
    <row r="1942" spans="1:36" x14ac:dyDescent="0.25">
      <c r="A1942" s="30">
        <v>1941</v>
      </c>
      <c r="K1942" s="17">
        <f t="shared" si="60"/>
        <v>0</v>
      </c>
      <c r="L1942" s="17">
        <f t="shared" ca="1" si="61"/>
        <v>123</v>
      </c>
      <c r="AH1942" s="32"/>
      <c r="AI1942" s="23"/>
      <c r="AJ1942" s="17" t="str">
        <f>IF(ISBLANK(Table13[[#This Row],[Discharge Date]]),"Blank","Not Blank")</f>
        <v>Blank</v>
      </c>
    </row>
    <row r="1943" spans="1:36" x14ac:dyDescent="0.25">
      <c r="A1943" s="30">
        <v>1942</v>
      </c>
      <c r="K1943" s="17">
        <f t="shared" si="60"/>
        <v>0</v>
      </c>
      <c r="L1943" s="17">
        <f t="shared" ca="1" si="61"/>
        <v>123</v>
      </c>
      <c r="AH1943" s="32"/>
      <c r="AI1943" s="23"/>
      <c r="AJ1943" s="17" t="str">
        <f>IF(ISBLANK(Table13[[#This Row],[Discharge Date]]),"Blank","Not Blank")</f>
        <v>Blank</v>
      </c>
    </row>
    <row r="1944" spans="1:36" x14ac:dyDescent="0.25">
      <c r="A1944" s="30">
        <v>1943</v>
      </c>
      <c r="K1944" s="17">
        <f t="shared" si="60"/>
        <v>0</v>
      </c>
      <c r="L1944" s="17">
        <f t="shared" ca="1" si="61"/>
        <v>123</v>
      </c>
      <c r="AH1944" s="32"/>
      <c r="AI1944" s="23"/>
      <c r="AJ1944" s="17" t="str">
        <f>IF(ISBLANK(Table13[[#This Row],[Discharge Date]]),"Blank","Not Blank")</f>
        <v>Blank</v>
      </c>
    </row>
    <row r="1945" spans="1:36" x14ac:dyDescent="0.25">
      <c r="A1945" s="30">
        <v>1944</v>
      </c>
      <c r="K1945" s="17">
        <f t="shared" si="60"/>
        <v>0</v>
      </c>
      <c r="L1945" s="17">
        <f t="shared" ca="1" si="61"/>
        <v>123</v>
      </c>
      <c r="AH1945" s="32"/>
      <c r="AI1945" s="23"/>
      <c r="AJ1945" s="17" t="str">
        <f>IF(ISBLANK(Table13[[#This Row],[Discharge Date]]),"Blank","Not Blank")</f>
        <v>Blank</v>
      </c>
    </row>
    <row r="1946" spans="1:36" x14ac:dyDescent="0.25">
      <c r="A1946" s="30">
        <v>1945</v>
      </c>
      <c r="K1946" s="17">
        <f t="shared" si="60"/>
        <v>0</v>
      </c>
      <c r="L1946" s="17">
        <f t="shared" ca="1" si="61"/>
        <v>123</v>
      </c>
      <c r="AH1946" s="32"/>
      <c r="AI1946" s="23"/>
      <c r="AJ1946" s="17" t="str">
        <f>IF(ISBLANK(Table13[[#This Row],[Discharge Date]]),"Blank","Not Blank")</f>
        <v>Blank</v>
      </c>
    </row>
    <row r="1947" spans="1:36" x14ac:dyDescent="0.25">
      <c r="A1947" s="30">
        <v>1946</v>
      </c>
      <c r="K1947" s="17">
        <f t="shared" si="60"/>
        <v>0</v>
      </c>
      <c r="L1947" s="17">
        <f t="shared" ca="1" si="61"/>
        <v>123</v>
      </c>
      <c r="AH1947" s="32"/>
      <c r="AI1947" s="23"/>
      <c r="AJ1947" s="17" t="str">
        <f>IF(ISBLANK(Table13[[#This Row],[Discharge Date]]),"Blank","Not Blank")</f>
        <v>Blank</v>
      </c>
    </row>
    <row r="1948" spans="1:36" x14ac:dyDescent="0.25">
      <c r="A1948" s="30">
        <v>1947</v>
      </c>
      <c r="K1948" s="17">
        <f t="shared" si="60"/>
        <v>0</v>
      </c>
      <c r="L1948" s="17">
        <f t="shared" ca="1" si="61"/>
        <v>123</v>
      </c>
      <c r="AH1948" s="32"/>
      <c r="AI1948" s="23"/>
      <c r="AJ1948" s="17" t="str">
        <f>IF(ISBLANK(Table13[[#This Row],[Discharge Date]]),"Blank","Not Blank")</f>
        <v>Blank</v>
      </c>
    </row>
    <row r="1949" spans="1:36" x14ac:dyDescent="0.25">
      <c r="A1949" s="30">
        <v>1948</v>
      </c>
      <c r="K1949" s="17">
        <f t="shared" si="60"/>
        <v>0</v>
      </c>
      <c r="L1949" s="17">
        <f t="shared" ca="1" si="61"/>
        <v>123</v>
      </c>
      <c r="AH1949" s="32"/>
      <c r="AI1949" s="23"/>
      <c r="AJ1949" s="17" t="str">
        <f>IF(ISBLANK(Table13[[#This Row],[Discharge Date]]),"Blank","Not Blank")</f>
        <v>Blank</v>
      </c>
    </row>
    <row r="1950" spans="1:36" x14ac:dyDescent="0.25">
      <c r="A1950" s="30">
        <v>1949</v>
      </c>
      <c r="K1950" s="17">
        <f t="shared" si="60"/>
        <v>0</v>
      </c>
      <c r="L1950" s="17">
        <f t="shared" ca="1" si="61"/>
        <v>123</v>
      </c>
      <c r="AH1950" s="32"/>
      <c r="AI1950" s="23"/>
      <c r="AJ1950" s="17" t="str">
        <f>IF(ISBLANK(Table13[[#This Row],[Discharge Date]]),"Blank","Not Blank")</f>
        <v>Blank</v>
      </c>
    </row>
    <row r="1951" spans="1:36" x14ac:dyDescent="0.25">
      <c r="A1951" s="30">
        <v>1950</v>
      </c>
      <c r="K1951" s="17">
        <f t="shared" si="60"/>
        <v>0</v>
      </c>
      <c r="L1951" s="17">
        <f t="shared" ca="1" si="61"/>
        <v>123</v>
      </c>
      <c r="AH1951" s="32"/>
      <c r="AI1951" s="23"/>
      <c r="AJ1951" s="17" t="str">
        <f>IF(ISBLANK(Table13[[#This Row],[Discharge Date]]),"Blank","Not Blank")</f>
        <v>Blank</v>
      </c>
    </row>
    <row r="1952" spans="1:36" x14ac:dyDescent="0.25">
      <c r="A1952" s="30">
        <v>1951</v>
      </c>
      <c r="K1952" s="17">
        <f t="shared" si="60"/>
        <v>0</v>
      </c>
      <c r="L1952" s="17">
        <f t="shared" ca="1" si="61"/>
        <v>123</v>
      </c>
      <c r="AH1952" s="32"/>
      <c r="AI1952" s="23"/>
      <c r="AJ1952" s="17" t="str">
        <f>IF(ISBLANK(Table13[[#This Row],[Discharge Date]]),"Blank","Not Blank")</f>
        <v>Blank</v>
      </c>
    </row>
    <row r="1953" spans="1:36" x14ac:dyDescent="0.25">
      <c r="A1953" s="30">
        <v>1952</v>
      </c>
      <c r="K1953" s="17">
        <f t="shared" si="60"/>
        <v>0</v>
      </c>
      <c r="L1953" s="17">
        <f t="shared" ca="1" si="61"/>
        <v>123</v>
      </c>
      <c r="AH1953" s="32"/>
      <c r="AI1953" s="23"/>
      <c r="AJ1953" s="17" t="str">
        <f>IF(ISBLANK(Table13[[#This Row],[Discharge Date]]),"Blank","Not Blank")</f>
        <v>Blank</v>
      </c>
    </row>
    <row r="1954" spans="1:36" x14ac:dyDescent="0.25">
      <c r="A1954" s="30">
        <v>1953</v>
      </c>
      <c r="K1954" s="17">
        <f t="shared" si="60"/>
        <v>0</v>
      </c>
      <c r="L1954" s="17">
        <f t="shared" ca="1" si="61"/>
        <v>123</v>
      </c>
      <c r="AH1954" s="32"/>
      <c r="AI1954" s="23"/>
      <c r="AJ1954" s="17" t="str">
        <f>IF(ISBLANK(Table13[[#This Row],[Discharge Date]]),"Blank","Not Blank")</f>
        <v>Blank</v>
      </c>
    </row>
    <row r="1955" spans="1:36" x14ac:dyDescent="0.25">
      <c r="A1955" s="30">
        <v>1954</v>
      </c>
      <c r="K1955" s="17">
        <f t="shared" si="60"/>
        <v>0</v>
      </c>
      <c r="L1955" s="17">
        <f t="shared" ca="1" si="61"/>
        <v>123</v>
      </c>
      <c r="AH1955" s="32"/>
      <c r="AI1955" s="23"/>
      <c r="AJ1955" s="17" t="str">
        <f>IF(ISBLANK(Table13[[#This Row],[Discharge Date]]),"Blank","Not Blank")</f>
        <v>Blank</v>
      </c>
    </row>
    <row r="1956" spans="1:36" x14ac:dyDescent="0.25">
      <c r="A1956" s="30">
        <v>1955</v>
      </c>
      <c r="K1956" s="17">
        <f t="shared" si="60"/>
        <v>0</v>
      </c>
      <c r="L1956" s="17">
        <f t="shared" ca="1" si="61"/>
        <v>123</v>
      </c>
      <c r="AH1956" s="32"/>
      <c r="AI1956" s="23"/>
      <c r="AJ1956" s="17" t="str">
        <f>IF(ISBLANK(Table13[[#This Row],[Discharge Date]]),"Blank","Not Blank")</f>
        <v>Blank</v>
      </c>
    </row>
    <row r="1957" spans="1:36" x14ac:dyDescent="0.25">
      <c r="A1957" s="30">
        <v>1956</v>
      </c>
      <c r="K1957" s="17">
        <f t="shared" si="60"/>
        <v>0</v>
      </c>
      <c r="L1957" s="17">
        <f t="shared" ca="1" si="61"/>
        <v>123</v>
      </c>
      <c r="AH1957" s="32"/>
      <c r="AI1957" s="23"/>
      <c r="AJ1957" s="17" t="str">
        <f>IF(ISBLANK(Table13[[#This Row],[Discharge Date]]),"Blank","Not Blank")</f>
        <v>Blank</v>
      </c>
    </row>
    <row r="1958" spans="1:36" x14ac:dyDescent="0.25">
      <c r="A1958" s="30">
        <v>1957</v>
      </c>
      <c r="K1958" s="17">
        <f t="shared" si="60"/>
        <v>0</v>
      </c>
      <c r="L1958" s="17">
        <f t="shared" ca="1" si="61"/>
        <v>123</v>
      </c>
      <c r="AH1958" s="32"/>
      <c r="AI1958" s="23"/>
      <c r="AJ1958" s="17" t="str">
        <f>IF(ISBLANK(Table13[[#This Row],[Discharge Date]]),"Blank","Not Blank")</f>
        <v>Blank</v>
      </c>
    </row>
    <row r="1959" spans="1:36" x14ac:dyDescent="0.25">
      <c r="A1959" s="30">
        <v>1958</v>
      </c>
      <c r="K1959" s="17">
        <f t="shared" si="60"/>
        <v>0</v>
      </c>
      <c r="L1959" s="17">
        <f t="shared" ca="1" si="61"/>
        <v>123</v>
      </c>
      <c r="AH1959" s="32"/>
      <c r="AI1959" s="23"/>
      <c r="AJ1959" s="17" t="str">
        <f>IF(ISBLANK(Table13[[#This Row],[Discharge Date]]),"Blank","Not Blank")</f>
        <v>Blank</v>
      </c>
    </row>
    <row r="1960" spans="1:36" x14ac:dyDescent="0.25">
      <c r="A1960" s="30">
        <v>1959</v>
      </c>
      <c r="K1960" s="17">
        <f t="shared" si="60"/>
        <v>0</v>
      </c>
      <c r="L1960" s="17">
        <f t="shared" ca="1" si="61"/>
        <v>123</v>
      </c>
      <c r="AH1960" s="32"/>
      <c r="AI1960" s="23"/>
      <c r="AJ1960" s="17" t="str">
        <f>IF(ISBLANK(Table13[[#This Row],[Discharge Date]]),"Blank","Not Blank")</f>
        <v>Blank</v>
      </c>
    </row>
    <row r="1961" spans="1:36" x14ac:dyDescent="0.25">
      <c r="A1961" s="30">
        <v>1960</v>
      </c>
      <c r="K1961" s="17">
        <f t="shared" si="60"/>
        <v>0</v>
      </c>
      <c r="L1961" s="17">
        <f t="shared" ca="1" si="61"/>
        <v>123</v>
      </c>
      <c r="AH1961" s="32"/>
      <c r="AI1961" s="23"/>
      <c r="AJ1961" s="17" t="str">
        <f>IF(ISBLANK(Table13[[#This Row],[Discharge Date]]),"Blank","Not Blank")</f>
        <v>Blank</v>
      </c>
    </row>
    <row r="1962" spans="1:36" x14ac:dyDescent="0.25">
      <c r="A1962" s="30">
        <v>1961</v>
      </c>
      <c r="K1962" s="17">
        <f t="shared" si="60"/>
        <v>0</v>
      </c>
      <c r="L1962" s="17">
        <f t="shared" ca="1" si="61"/>
        <v>123</v>
      </c>
      <c r="AH1962" s="32"/>
      <c r="AI1962" s="23"/>
      <c r="AJ1962" s="17" t="str">
        <f>IF(ISBLANK(Table13[[#This Row],[Discharge Date]]),"Blank","Not Blank")</f>
        <v>Blank</v>
      </c>
    </row>
    <row r="1963" spans="1:36" x14ac:dyDescent="0.25">
      <c r="A1963" s="30">
        <v>1962</v>
      </c>
      <c r="K1963" s="17">
        <f t="shared" si="60"/>
        <v>0</v>
      </c>
      <c r="L1963" s="17">
        <f t="shared" ca="1" si="61"/>
        <v>123</v>
      </c>
      <c r="AH1963" s="32"/>
      <c r="AI1963" s="23"/>
      <c r="AJ1963" s="17" t="str">
        <f>IF(ISBLANK(Table13[[#This Row],[Discharge Date]]),"Blank","Not Blank")</f>
        <v>Blank</v>
      </c>
    </row>
    <row r="1964" spans="1:36" x14ac:dyDescent="0.25">
      <c r="A1964" s="30">
        <v>1963</v>
      </c>
      <c r="K1964" s="17">
        <f t="shared" si="60"/>
        <v>0</v>
      </c>
      <c r="L1964" s="17">
        <f t="shared" ca="1" si="61"/>
        <v>123</v>
      </c>
      <c r="AH1964" s="32"/>
      <c r="AI1964" s="23"/>
      <c r="AJ1964" s="17" t="str">
        <f>IF(ISBLANK(Table13[[#This Row],[Discharge Date]]),"Blank","Not Blank")</f>
        <v>Blank</v>
      </c>
    </row>
    <row r="1965" spans="1:36" x14ac:dyDescent="0.25">
      <c r="A1965" s="30">
        <v>1964</v>
      </c>
      <c r="K1965" s="17">
        <f t="shared" si="60"/>
        <v>0</v>
      </c>
      <c r="L1965" s="17">
        <f t="shared" ca="1" si="61"/>
        <v>123</v>
      </c>
      <c r="AH1965" s="32"/>
      <c r="AI1965" s="23"/>
      <c r="AJ1965" s="17" t="str">
        <f>IF(ISBLANK(Table13[[#This Row],[Discharge Date]]),"Blank","Not Blank")</f>
        <v>Blank</v>
      </c>
    </row>
    <row r="1966" spans="1:36" x14ac:dyDescent="0.25">
      <c r="A1966" s="30">
        <v>1965</v>
      </c>
      <c r="K1966" s="17">
        <f t="shared" si="60"/>
        <v>0</v>
      </c>
      <c r="L1966" s="17">
        <f t="shared" ca="1" si="61"/>
        <v>123</v>
      </c>
      <c r="AH1966" s="32"/>
      <c r="AI1966" s="23"/>
      <c r="AJ1966" s="17" t="str">
        <f>IF(ISBLANK(Table13[[#This Row],[Discharge Date]]),"Blank","Not Blank")</f>
        <v>Blank</v>
      </c>
    </row>
    <row r="1967" spans="1:36" x14ac:dyDescent="0.25">
      <c r="A1967" s="30">
        <v>1966</v>
      </c>
      <c r="K1967" s="17">
        <f t="shared" si="60"/>
        <v>0</v>
      </c>
      <c r="L1967" s="17">
        <f t="shared" ca="1" si="61"/>
        <v>123</v>
      </c>
      <c r="AH1967" s="32"/>
      <c r="AI1967" s="23"/>
      <c r="AJ1967" s="17" t="str">
        <f>IF(ISBLANK(Table13[[#This Row],[Discharge Date]]),"Blank","Not Blank")</f>
        <v>Blank</v>
      </c>
    </row>
    <row r="1968" spans="1:36" x14ac:dyDescent="0.25">
      <c r="A1968" s="30">
        <v>1967</v>
      </c>
      <c r="K1968" s="17">
        <f t="shared" si="60"/>
        <v>0</v>
      </c>
      <c r="L1968" s="17">
        <f t="shared" ca="1" si="61"/>
        <v>123</v>
      </c>
      <c r="AH1968" s="32"/>
      <c r="AI1968" s="23"/>
      <c r="AJ1968" s="17" t="str">
        <f>IF(ISBLANK(Table13[[#This Row],[Discharge Date]]),"Blank","Not Blank")</f>
        <v>Blank</v>
      </c>
    </row>
    <row r="1969" spans="1:36" x14ac:dyDescent="0.25">
      <c r="A1969" s="30">
        <v>1968</v>
      </c>
      <c r="K1969" s="17">
        <f t="shared" si="60"/>
        <v>0</v>
      </c>
      <c r="L1969" s="17">
        <f t="shared" ca="1" si="61"/>
        <v>123</v>
      </c>
      <c r="AH1969" s="32"/>
      <c r="AI1969" s="23"/>
      <c r="AJ1969" s="17" t="str">
        <f>IF(ISBLANK(Table13[[#This Row],[Discharge Date]]),"Blank","Not Blank")</f>
        <v>Blank</v>
      </c>
    </row>
    <row r="1970" spans="1:36" x14ac:dyDescent="0.25">
      <c r="A1970" s="30">
        <v>1969</v>
      </c>
      <c r="K1970" s="17">
        <f t="shared" si="60"/>
        <v>0</v>
      </c>
      <c r="L1970" s="17">
        <f t="shared" ca="1" si="61"/>
        <v>123</v>
      </c>
      <c r="AH1970" s="32"/>
      <c r="AI1970" s="23"/>
      <c r="AJ1970" s="17" t="str">
        <f>IF(ISBLANK(Table13[[#This Row],[Discharge Date]]),"Blank","Not Blank")</f>
        <v>Blank</v>
      </c>
    </row>
    <row r="1971" spans="1:36" x14ac:dyDescent="0.25">
      <c r="A1971" s="30">
        <v>1970</v>
      </c>
      <c r="K1971" s="17">
        <f t="shared" si="60"/>
        <v>0</v>
      </c>
      <c r="L1971" s="17">
        <f t="shared" ca="1" si="61"/>
        <v>123</v>
      </c>
      <c r="AH1971" s="32"/>
      <c r="AI1971" s="23"/>
      <c r="AJ1971" s="17" t="str">
        <f>IF(ISBLANK(Table13[[#This Row],[Discharge Date]]),"Blank","Not Blank")</f>
        <v>Blank</v>
      </c>
    </row>
    <row r="1972" spans="1:36" x14ac:dyDescent="0.25">
      <c r="A1972" s="30">
        <v>1971</v>
      </c>
      <c r="K1972" s="17">
        <f t="shared" si="60"/>
        <v>0</v>
      </c>
      <c r="L1972" s="17">
        <f t="shared" ca="1" si="61"/>
        <v>123</v>
      </c>
      <c r="AH1972" s="32"/>
      <c r="AI1972" s="23"/>
      <c r="AJ1972" s="17" t="str">
        <f>IF(ISBLANK(Table13[[#This Row],[Discharge Date]]),"Blank","Not Blank")</f>
        <v>Blank</v>
      </c>
    </row>
    <row r="1973" spans="1:36" x14ac:dyDescent="0.25">
      <c r="A1973" s="30">
        <v>1972</v>
      </c>
      <c r="K1973" s="17">
        <f t="shared" si="60"/>
        <v>0</v>
      </c>
      <c r="L1973" s="17">
        <f t="shared" ca="1" si="61"/>
        <v>123</v>
      </c>
      <c r="AH1973" s="32"/>
      <c r="AI1973" s="23"/>
      <c r="AJ1973" s="17" t="str">
        <f>IF(ISBLANK(Table13[[#This Row],[Discharge Date]]),"Blank","Not Blank")</f>
        <v>Blank</v>
      </c>
    </row>
    <row r="1974" spans="1:36" x14ac:dyDescent="0.25">
      <c r="A1974" s="30">
        <v>1973</v>
      </c>
      <c r="K1974" s="17">
        <f t="shared" si="60"/>
        <v>0</v>
      </c>
      <c r="L1974" s="17">
        <f t="shared" ca="1" si="61"/>
        <v>123</v>
      </c>
      <c r="AH1974" s="32"/>
      <c r="AI1974" s="23"/>
      <c r="AJ1974" s="17" t="str">
        <f>IF(ISBLANK(Table13[[#This Row],[Discharge Date]]),"Blank","Not Blank")</f>
        <v>Blank</v>
      </c>
    </row>
    <row r="1975" spans="1:36" x14ac:dyDescent="0.25">
      <c r="A1975" s="30">
        <v>1974</v>
      </c>
      <c r="K1975" s="17">
        <f t="shared" si="60"/>
        <v>0</v>
      </c>
      <c r="L1975" s="17">
        <f t="shared" ca="1" si="61"/>
        <v>123</v>
      </c>
      <c r="AH1975" s="32"/>
      <c r="AI1975" s="23"/>
      <c r="AJ1975" s="17" t="str">
        <f>IF(ISBLANK(Table13[[#This Row],[Discharge Date]]),"Blank","Not Blank")</f>
        <v>Blank</v>
      </c>
    </row>
    <row r="1976" spans="1:36" x14ac:dyDescent="0.25">
      <c r="A1976" s="30">
        <v>1975</v>
      </c>
      <c r="K1976" s="17">
        <f t="shared" si="60"/>
        <v>0</v>
      </c>
      <c r="L1976" s="17">
        <f t="shared" ca="1" si="61"/>
        <v>123</v>
      </c>
      <c r="AH1976" s="32"/>
      <c r="AI1976" s="23"/>
      <c r="AJ1976" s="17" t="str">
        <f>IF(ISBLANK(Table13[[#This Row],[Discharge Date]]),"Blank","Not Blank")</f>
        <v>Blank</v>
      </c>
    </row>
    <row r="1977" spans="1:36" x14ac:dyDescent="0.25">
      <c r="A1977" s="30">
        <v>1976</v>
      </c>
      <c r="K1977" s="17">
        <f t="shared" si="60"/>
        <v>0</v>
      </c>
      <c r="L1977" s="17">
        <f t="shared" ca="1" si="61"/>
        <v>123</v>
      </c>
      <c r="AH1977" s="32"/>
      <c r="AI1977" s="23"/>
      <c r="AJ1977" s="17" t="str">
        <f>IF(ISBLANK(Table13[[#This Row],[Discharge Date]]),"Blank","Not Blank")</f>
        <v>Blank</v>
      </c>
    </row>
    <row r="1978" spans="1:36" x14ac:dyDescent="0.25">
      <c r="A1978" s="30">
        <v>1977</v>
      </c>
      <c r="K1978" s="17">
        <f t="shared" si="60"/>
        <v>0</v>
      </c>
      <c r="L1978" s="17">
        <f t="shared" ca="1" si="61"/>
        <v>123</v>
      </c>
      <c r="AH1978" s="32"/>
      <c r="AI1978" s="23"/>
      <c r="AJ1978" s="17" t="str">
        <f>IF(ISBLANK(Table13[[#This Row],[Discharge Date]]),"Blank","Not Blank")</f>
        <v>Blank</v>
      </c>
    </row>
    <row r="1979" spans="1:36" x14ac:dyDescent="0.25">
      <c r="A1979" s="30">
        <v>1978</v>
      </c>
      <c r="K1979" s="17">
        <f t="shared" si="60"/>
        <v>0</v>
      </c>
      <c r="L1979" s="17">
        <f t="shared" ca="1" si="61"/>
        <v>123</v>
      </c>
      <c r="AH1979" s="32"/>
      <c r="AI1979" s="23"/>
      <c r="AJ1979" s="17" t="str">
        <f>IF(ISBLANK(Table13[[#This Row],[Discharge Date]]),"Blank","Not Blank")</f>
        <v>Blank</v>
      </c>
    </row>
    <row r="1980" spans="1:36" x14ac:dyDescent="0.25">
      <c r="A1980" s="30">
        <v>1979</v>
      </c>
      <c r="K1980" s="17">
        <f t="shared" si="60"/>
        <v>0</v>
      </c>
      <c r="L1980" s="17">
        <f t="shared" ca="1" si="61"/>
        <v>123</v>
      </c>
      <c r="AH1980" s="32"/>
      <c r="AI1980" s="23"/>
      <c r="AJ1980" s="17" t="str">
        <f>IF(ISBLANK(Table13[[#This Row],[Discharge Date]]),"Blank","Not Blank")</f>
        <v>Blank</v>
      </c>
    </row>
    <row r="1981" spans="1:36" x14ac:dyDescent="0.25">
      <c r="A1981" s="30">
        <v>1980</v>
      </c>
      <c r="K1981" s="17">
        <f t="shared" si="60"/>
        <v>0</v>
      </c>
      <c r="L1981" s="17">
        <f t="shared" ca="1" si="61"/>
        <v>123</v>
      </c>
      <c r="AH1981" s="32"/>
      <c r="AI1981" s="23"/>
      <c r="AJ1981" s="17" t="str">
        <f>IF(ISBLANK(Table13[[#This Row],[Discharge Date]]),"Blank","Not Blank")</f>
        <v>Blank</v>
      </c>
    </row>
    <row r="1982" spans="1:36" x14ac:dyDescent="0.25">
      <c r="A1982" s="30">
        <v>1981</v>
      </c>
      <c r="K1982" s="17">
        <f t="shared" si="60"/>
        <v>0</v>
      </c>
      <c r="L1982" s="17">
        <f t="shared" ca="1" si="61"/>
        <v>123</v>
      </c>
      <c r="AH1982" s="32"/>
      <c r="AI1982" s="23"/>
      <c r="AJ1982" s="17" t="str">
        <f>IF(ISBLANK(Table13[[#This Row],[Discharge Date]]),"Blank","Not Blank")</f>
        <v>Blank</v>
      </c>
    </row>
    <row r="1983" spans="1:36" x14ac:dyDescent="0.25">
      <c r="A1983" s="30">
        <v>1982</v>
      </c>
      <c r="K1983" s="17">
        <f t="shared" si="60"/>
        <v>0</v>
      </c>
      <c r="L1983" s="17">
        <f t="shared" ca="1" si="61"/>
        <v>123</v>
      </c>
      <c r="AH1983" s="32"/>
      <c r="AI1983" s="23"/>
      <c r="AJ1983" s="17" t="str">
        <f>IF(ISBLANK(Table13[[#This Row],[Discharge Date]]),"Blank","Not Blank")</f>
        <v>Blank</v>
      </c>
    </row>
    <row r="1984" spans="1:36" x14ac:dyDescent="0.25">
      <c r="A1984" s="30">
        <v>1983</v>
      </c>
      <c r="K1984" s="17">
        <f t="shared" si="60"/>
        <v>0</v>
      </c>
      <c r="L1984" s="17">
        <f t="shared" ca="1" si="61"/>
        <v>123</v>
      </c>
      <c r="AH1984" s="32"/>
      <c r="AI1984" s="23"/>
      <c r="AJ1984" s="17" t="str">
        <f>IF(ISBLANK(Table13[[#This Row],[Discharge Date]]),"Blank","Not Blank")</f>
        <v>Blank</v>
      </c>
    </row>
    <row r="1985" spans="1:36" x14ac:dyDescent="0.25">
      <c r="A1985" s="30">
        <v>1984</v>
      </c>
      <c r="K1985" s="17">
        <f t="shared" si="60"/>
        <v>0</v>
      </c>
      <c r="L1985" s="17">
        <f t="shared" ca="1" si="61"/>
        <v>123</v>
      </c>
      <c r="AH1985" s="32"/>
      <c r="AI1985" s="23"/>
      <c r="AJ1985" s="17" t="str">
        <f>IF(ISBLANK(Table13[[#This Row],[Discharge Date]]),"Blank","Not Blank")</f>
        <v>Blank</v>
      </c>
    </row>
    <row r="1986" spans="1:36" x14ac:dyDescent="0.25">
      <c r="A1986" s="30">
        <v>1985</v>
      </c>
      <c r="K1986" s="17">
        <f t="shared" si="60"/>
        <v>0</v>
      </c>
      <c r="L1986" s="17">
        <f t="shared" ca="1" si="61"/>
        <v>123</v>
      </c>
      <c r="AH1986" s="32"/>
      <c r="AI1986" s="23"/>
      <c r="AJ1986" s="17" t="str">
        <f>IF(ISBLANK(Table13[[#This Row],[Discharge Date]]),"Blank","Not Blank")</f>
        <v>Blank</v>
      </c>
    </row>
    <row r="1987" spans="1:36" x14ac:dyDescent="0.25">
      <c r="A1987" s="30">
        <v>1986</v>
      </c>
      <c r="K1987" s="17">
        <f t="shared" ref="K1987:K2000" si="62">INT(ROUND(YEARFRAC(D1987,J1987),1))</f>
        <v>0</v>
      </c>
      <c r="L1987" s="17">
        <f t="shared" ref="L1987:L2000" ca="1" si="63">ROUNDDOWN(YEARFRAC(J1987, TODAY(), 1), 0)</f>
        <v>123</v>
      </c>
      <c r="AH1987" s="32"/>
      <c r="AI1987" s="23"/>
      <c r="AJ1987" s="17" t="str">
        <f>IF(ISBLANK(Table13[[#This Row],[Discharge Date]]),"Blank","Not Blank")</f>
        <v>Blank</v>
      </c>
    </row>
    <row r="1988" spans="1:36" x14ac:dyDescent="0.25">
      <c r="A1988" s="30">
        <v>1987</v>
      </c>
      <c r="K1988" s="17">
        <f t="shared" si="62"/>
        <v>0</v>
      </c>
      <c r="L1988" s="17">
        <f t="shared" ca="1" si="63"/>
        <v>123</v>
      </c>
      <c r="AH1988" s="32"/>
      <c r="AI1988" s="23"/>
      <c r="AJ1988" s="17" t="str">
        <f>IF(ISBLANK(Table13[[#This Row],[Discharge Date]]),"Blank","Not Blank")</f>
        <v>Blank</v>
      </c>
    </row>
    <row r="1989" spans="1:36" x14ac:dyDescent="0.25">
      <c r="A1989" s="30">
        <v>1988</v>
      </c>
      <c r="K1989" s="17">
        <f t="shared" si="62"/>
        <v>0</v>
      </c>
      <c r="L1989" s="17">
        <f t="shared" ca="1" si="63"/>
        <v>123</v>
      </c>
      <c r="AH1989" s="32"/>
      <c r="AI1989" s="23"/>
      <c r="AJ1989" s="17" t="str">
        <f>IF(ISBLANK(Table13[[#This Row],[Discharge Date]]),"Blank","Not Blank")</f>
        <v>Blank</v>
      </c>
    </row>
    <row r="1990" spans="1:36" x14ac:dyDescent="0.25">
      <c r="A1990" s="30">
        <v>1989</v>
      </c>
      <c r="K1990" s="17">
        <f t="shared" si="62"/>
        <v>0</v>
      </c>
      <c r="L1990" s="17">
        <f t="shared" ca="1" si="63"/>
        <v>123</v>
      </c>
      <c r="AH1990" s="32"/>
      <c r="AI1990" s="23"/>
      <c r="AJ1990" s="17" t="str">
        <f>IF(ISBLANK(Table13[[#This Row],[Discharge Date]]),"Blank","Not Blank")</f>
        <v>Blank</v>
      </c>
    </row>
    <row r="1991" spans="1:36" x14ac:dyDescent="0.25">
      <c r="A1991" s="30">
        <v>1990</v>
      </c>
      <c r="K1991" s="17">
        <f t="shared" si="62"/>
        <v>0</v>
      </c>
      <c r="L1991" s="17">
        <f t="shared" ca="1" si="63"/>
        <v>123</v>
      </c>
      <c r="AH1991" s="32"/>
      <c r="AI1991" s="23"/>
      <c r="AJ1991" s="17" t="str">
        <f>IF(ISBLANK(Table13[[#This Row],[Discharge Date]]),"Blank","Not Blank")</f>
        <v>Blank</v>
      </c>
    </row>
    <row r="1992" spans="1:36" x14ac:dyDescent="0.25">
      <c r="A1992" s="30">
        <v>1991</v>
      </c>
      <c r="K1992" s="17">
        <f t="shared" si="62"/>
        <v>0</v>
      </c>
      <c r="L1992" s="17">
        <f t="shared" ca="1" si="63"/>
        <v>123</v>
      </c>
      <c r="AH1992" s="32"/>
      <c r="AI1992" s="23"/>
      <c r="AJ1992" s="17" t="str">
        <f>IF(ISBLANK(Table13[[#This Row],[Discharge Date]]),"Blank","Not Blank")</f>
        <v>Blank</v>
      </c>
    </row>
    <row r="1993" spans="1:36" x14ac:dyDescent="0.25">
      <c r="A1993" s="30">
        <v>1992</v>
      </c>
      <c r="K1993" s="17">
        <f t="shared" si="62"/>
        <v>0</v>
      </c>
      <c r="L1993" s="17">
        <f t="shared" ca="1" si="63"/>
        <v>123</v>
      </c>
      <c r="AH1993" s="32"/>
      <c r="AI1993" s="23"/>
      <c r="AJ1993" s="17" t="str">
        <f>IF(ISBLANK(Table13[[#This Row],[Discharge Date]]),"Blank","Not Blank")</f>
        <v>Blank</v>
      </c>
    </row>
    <row r="1994" spans="1:36" x14ac:dyDescent="0.25">
      <c r="A1994" s="30">
        <v>1993</v>
      </c>
      <c r="K1994" s="17">
        <f t="shared" si="62"/>
        <v>0</v>
      </c>
      <c r="L1994" s="17">
        <f t="shared" ca="1" si="63"/>
        <v>123</v>
      </c>
      <c r="AH1994" s="32"/>
      <c r="AI1994" s="23"/>
      <c r="AJ1994" s="17" t="str">
        <f>IF(ISBLANK(Table13[[#This Row],[Discharge Date]]),"Blank","Not Blank")</f>
        <v>Blank</v>
      </c>
    </row>
    <row r="1995" spans="1:36" x14ac:dyDescent="0.25">
      <c r="A1995" s="30">
        <v>1994</v>
      </c>
      <c r="K1995" s="17">
        <f t="shared" si="62"/>
        <v>0</v>
      </c>
      <c r="L1995" s="17">
        <f t="shared" ca="1" si="63"/>
        <v>123</v>
      </c>
      <c r="AH1995" s="32"/>
      <c r="AI1995" s="23"/>
      <c r="AJ1995" s="17" t="str">
        <f>IF(ISBLANK(Table13[[#This Row],[Discharge Date]]),"Blank","Not Blank")</f>
        <v>Blank</v>
      </c>
    </row>
    <row r="1996" spans="1:36" x14ac:dyDescent="0.25">
      <c r="A1996" s="30">
        <v>1995</v>
      </c>
      <c r="K1996" s="17">
        <f t="shared" si="62"/>
        <v>0</v>
      </c>
      <c r="L1996" s="17">
        <f t="shared" ca="1" si="63"/>
        <v>123</v>
      </c>
      <c r="AH1996" s="32"/>
      <c r="AI1996" s="23"/>
      <c r="AJ1996" s="17" t="str">
        <f>IF(ISBLANK(Table13[[#This Row],[Discharge Date]]),"Blank","Not Blank")</f>
        <v>Blank</v>
      </c>
    </row>
    <row r="1997" spans="1:36" x14ac:dyDescent="0.25">
      <c r="A1997" s="30">
        <v>1996</v>
      </c>
      <c r="K1997" s="17">
        <f t="shared" si="62"/>
        <v>0</v>
      </c>
      <c r="L1997" s="17">
        <f t="shared" ca="1" si="63"/>
        <v>123</v>
      </c>
      <c r="AH1997" s="32"/>
      <c r="AI1997" s="23"/>
      <c r="AJ1997" s="17" t="str">
        <f>IF(ISBLANK(Table13[[#This Row],[Discharge Date]]),"Blank","Not Blank")</f>
        <v>Blank</v>
      </c>
    </row>
    <row r="1998" spans="1:36" x14ac:dyDescent="0.25">
      <c r="A1998" s="30">
        <v>1997</v>
      </c>
      <c r="K1998" s="17">
        <f t="shared" si="62"/>
        <v>0</v>
      </c>
      <c r="L1998" s="17">
        <f t="shared" ca="1" si="63"/>
        <v>123</v>
      </c>
      <c r="AH1998" s="32"/>
      <c r="AI1998" s="23"/>
      <c r="AJ1998" s="17" t="str">
        <f>IF(ISBLANK(Table13[[#This Row],[Discharge Date]]),"Blank","Not Blank")</f>
        <v>Blank</v>
      </c>
    </row>
    <row r="1999" spans="1:36" x14ac:dyDescent="0.25">
      <c r="A1999" s="30">
        <v>1998</v>
      </c>
      <c r="K1999" s="17">
        <f t="shared" si="62"/>
        <v>0</v>
      </c>
      <c r="L1999" s="17">
        <f t="shared" ca="1" si="63"/>
        <v>123</v>
      </c>
      <c r="AH1999" s="32"/>
      <c r="AI1999" s="23"/>
      <c r="AJ1999" s="17" t="str">
        <f>IF(ISBLANK(Table13[[#This Row],[Discharge Date]]),"Blank","Not Blank")</f>
        <v>Blank</v>
      </c>
    </row>
    <row r="2000" spans="1:36" x14ac:dyDescent="0.25">
      <c r="A2000" s="37">
        <v>1999</v>
      </c>
      <c r="B2000" s="38"/>
      <c r="C2000" s="38"/>
      <c r="D2000" s="39"/>
      <c r="E2000" s="38"/>
      <c r="F2000" s="39"/>
      <c r="G2000" s="38"/>
      <c r="H2000" s="38"/>
      <c r="I2000" s="38"/>
      <c r="J2000" s="39"/>
      <c r="K2000" s="40">
        <f t="shared" si="62"/>
        <v>0</v>
      </c>
      <c r="L2000" s="40">
        <f t="shared" ca="1" si="63"/>
        <v>123</v>
      </c>
      <c r="M2000" s="38"/>
      <c r="N2000" s="38"/>
      <c r="O2000" s="38"/>
      <c r="P2000" s="38"/>
      <c r="Q2000" s="38"/>
      <c r="R2000" s="38"/>
      <c r="S2000" s="38"/>
      <c r="T2000" s="38"/>
      <c r="U2000" s="38"/>
      <c r="V2000" s="38"/>
      <c r="W2000" s="38"/>
      <c r="X2000" s="38"/>
      <c r="Y2000" s="90"/>
      <c r="Z2000" s="38"/>
      <c r="AA2000" s="38"/>
      <c r="AB2000" s="38"/>
      <c r="AC2000" s="38"/>
      <c r="AD2000" s="38"/>
      <c r="AE2000" s="38"/>
      <c r="AF2000" s="38"/>
      <c r="AG2000" s="38"/>
      <c r="AH2000" s="41"/>
      <c r="AI2000" s="38"/>
      <c r="AJ2000" s="40" t="str">
        <f>IF(ISBLANK(Table13[[#This Row],[Discharge Date]]),"Blank","Not Blank")</f>
        <v>Blank</v>
      </c>
    </row>
  </sheetData>
  <sheetProtection algorithmName="SHA-512" hashValue="giE3HotewgKTR27f2WRHHK2LQTSRpml2HNAjTEwAIx/KCbEZ2mQmR64QGO5KvLL0GQYgXiug948sY4XkN7qNrw==" saltValue="L52aH2DFfKSVhspZC2VWCw==" spinCount="100000" sheet="1" objects="1" scenarios="1"/>
  <conditionalFormatting sqref="A2:XFD2000">
    <cfRule type="expression" dxfId="3" priority="1">
      <formula>$AJ2&lt;&gt;"Blank"</formula>
    </cfRule>
  </conditionalFormatting>
  <dataValidations count="21">
    <dataValidation type="list" allowBlank="1" showInputMessage="1" showErrorMessage="1" sqref="E2:E1048576" xr:uid="{F90B8837-BB95-4A04-A20D-B39F41AF7127}">
      <formula1>Referral_Source</formula1>
    </dataValidation>
    <dataValidation type="list" allowBlank="1" showInputMessage="1" showErrorMessage="1" sqref="G2:G1048576" xr:uid="{AE9B9DC3-7EBE-4CA0-A408-CFB3B89BA71C}">
      <formula1>County_of_Residence</formula1>
    </dataValidation>
    <dataValidation type="list" allowBlank="1" showInputMessage="1" showErrorMessage="1" sqref="H2:H1048576" xr:uid="{D88C61C9-7E1E-444A-BF36-212194A28C3E}">
      <formula1>Race</formula1>
    </dataValidation>
    <dataValidation type="list" allowBlank="1" showInputMessage="1" showErrorMessage="1" sqref="I2:I1048576" xr:uid="{8FBB4E86-D2A8-4ED7-9AF2-658546495056}">
      <formula1>Ethnicity</formula1>
    </dataValidation>
    <dataValidation type="list" allowBlank="1" showInputMessage="1" showErrorMessage="1" sqref="M2:M1048576" xr:uid="{42CA7A0A-6FA2-40C5-84C7-47D0B1D2D53A}">
      <formula1>Gender</formula1>
    </dataValidation>
    <dataValidation type="list" allowBlank="1" showInputMessage="1" showErrorMessage="1" sqref="N2:N1048576" xr:uid="{7187CE42-F5F0-448F-96F0-D23BBD7FD564}">
      <formula1>sexual_orientation</formula1>
    </dataValidation>
    <dataValidation type="list" allowBlank="1" showInputMessage="1" showErrorMessage="1" sqref="O2:O1048576" xr:uid="{C05547F5-F49F-4281-9A83-9E9DAB8C4262}">
      <formula1>Pregnant</formula1>
    </dataValidation>
    <dataValidation type="list" allowBlank="1" showInputMessage="1" showErrorMessage="1" sqref="P2:P1048576" xr:uid="{DEF815D7-9ED9-48FE-9576-A6C0E9C7E6B9}">
      <formula1>Children</formula1>
    </dataValidation>
    <dataValidation type="list" allowBlank="1" showInputMessage="1" showErrorMessage="1" sqref="Q2:Q1048576" xr:uid="{8AF92FCC-1592-4D14-B2EB-C99BF6C4D2D5}">
      <formula1>Military</formula1>
    </dataValidation>
    <dataValidation type="list" allowBlank="1" showInputMessage="1" showErrorMessage="1" sqref="R2:R1048576" xr:uid="{38398080-5741-48C8-8367-0F71FD29167B}">
      <formula1>Insurance</formula1>
    </dataValidation>
    <dataValidation type="list" allowBlank="1" showInputMessage="1" showErrorMessage="1" sqref="S2:S1048576" xr:uid="{BAF22193-E52A-413A-8A10-0BF6470801A2}">
      <formula1>Custody_Status</formula1>
    </dataValidation>
    <dataValidation type="list" allowBlank="1" showInputMessage="1" showErrorMessage="1" sqref="T2:T1048576" xr:uid="{D43B33A6-E014-4BFB-8AEF-50BE56C484A4}">
      <formula1>Adopted</formula1>
    </dataValidation>
    <dataValidation type="list" allowBlank="1" showInputMessage="1" showErrorMessage="1" sqref="U2:U1048576" xr:uid="{245C04F6-49DA-4F94-BBDD-C7C7B5F4DAF4}">
      <formula1>Guardianship</formula1>
    </dataValidation>
    <dataValidation type="list" allowBlank="1" showInputMessage="1" showErrorMessage="1" sqref="V2:V1048576" xr:uid="{5939D76E-6623-4CB4-99D4-2B93070CCCA2}">
      <formula1>Living_Situation</formula1>
    </dataValidation>
    <dataValidation type="list" allowBlank="1" showInputMessage="1" showErrorMessage="1" sqref="W2:W1048576" xr:uid="{9387C3A3-D53A-4488-ABE5-F0730FBD5D18}">
      <formula1>Education_Setting</formula1>
    </dataValidation>
    <dataValidation type="list" allowBlank="1" showInputMessage="1" showErrorMessage="1" sqref="AB2:AB1048576" xr:uid="{7B4E187D-0B1B-4F13-BA06-F3DA53FE0A57}">
      <formula1>Employment</formula1>
    </dataValidation>
    <dataValidation type="list" allowBlank="1" showInputMessage="1" showErrorMessage="1" sqref="AF2:AH1048576" xr:uid="{E9A4BECF-D967-424C-B30E-D431B41D5CA0}">
      <formula1>SED_SMI_SUD</formula1>
    </dataValidation>
    <dataValidation type="list" allowBlank="1" showInputMessage="1" showErrorMessage="1" sqref="X2:X1048576" xr:uid="{1455652C-5A61-4B61-9AB1-0755B1AE6A12}">
      <formula1>School_Attendance</formula1>
    </dataValidation>
    <dataValidation type="list" allowBlank="1" showInputMessage="1" showErrorMessage="1" sqref="AA2:AA1048576" xr:uid="{438D8E21-B1B5-42FB-BE86-99BAA6E70FFE}">
      <formula1>Academic_Status</formula1>
    </dataValidation>
    <dataValidation type="list" allowBlank="1" showInputMessage="1" showErrorMessage="1" sqref="AE2:AE1048576" xr:uid="{3B3CB76A-43A4-40A1-ACC2-B774D2AE65C1}">
      <formula1>History_of_IV_Drug_Use</formula1>
    </dataValidation>
    <dataValidation type="list" allowBlank="1" showInputMessage="1" showErrorMessage="1" sqref="Z2:Z1048576" xr:uid="{F596C27D-A459-4837-8A31-3149EF71D7DB}">
      <formula1>Expelled</formula1>
    </dataValidation>
  </dataValidation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23131-8E5D-4AFE-9968-71CDDD143C86}">
  <sheetPr>
    <tabColor theme="9" tint="0.39997558519241921"/>
  </sheetPr>
  <dimension ref="A1:AD2000"/>
  <sheetViews>
    <sheetView zoomScale="85" zoomScaleNormal="85" workbookViewId="0">
      <pane xSplit="2" ySplit="1" topLeftCell="C2" activePane="bottomRight" state="frozen"/>
      <selection pane="topRight" activeCell="C1" sqref="C1"/>
      <selection pane="bottomLeft" activeCell="A2" sqref="A2"/>
      <selection pane="bottomRight" activeCell="S20" sqref="S20"/>
    </sheetView>
  </sheetViews>
  <sheetFormatPr defaultRowHeight="15" x14ac:dyDescent="0.25"/>
  <cols>
    <col min="1" max="1" width="9.140625" style="17"/>
    <col min="2" max="2" width="18.7109375" style="17" customWidth="1"/>
    <col min="3" max="3" width="40.85546875" style="23" customWidth="1"/>
    <col min="4" max="4" width="21.7109375" style="88" customWidth="1"/>
    <col min="5" max="9" width="10.7109375" style="53" customWidth="1"/>
    <col min="10" max="16" width="10.7109375" style="91" customWidth="1"/>
    <col min="17" max="17" width="10.7109375" style="93" customWidth="1"/>
    <col min="18" max="18" width="24.7109375" style="94" customWidth="1"/>
    <col min="19" max="20" width="13.7109375" style="91" customWidth="1"/>
    <col min="21" max="21" width="21.7109375" style="94" customWidth="1"/>
    <col min="22" max="26" width="10.7109375" style="91" customWidth="1"/>
    <col min="27" max="27" width="10.7109375" customWidth="1"/>
    <col min="28" max="29" width="54.7109375" style="25" customWidth="1"/>
    <col min="30" max="30" width="0" style="54" hidden="1" customWidth="1"/>
    <col min="31" max="16384" width="9.140625" style="25"/>
  </cols>
  <sheetData>
    <row r="1" spans="1:30" s="42" customFormat="1" ht="75.75" thickBot="1" x14ac:dyDescent="0.3">
      <c r="A1" s="84" t="s">
        <v>11</v>
      </c>
      <c r="B1" s="85" t="s">
        <v>12</v>
      </c>
      <c r="C1" s="85" t="s">
        <v>342</v>
      </c>
      <c r="D1" s="86" t="s">
        <v>403</v>
      </c>
      <c r="E1" s="92" t="s">
        <v>48</v>
      </c>
      <c r="F1" s="92" t="s">
        <v>49</v>
      </c>
      <c r="G1" s="92" t="s">
        <v>50</v>
      </c>
      <c r="H1" s="92" t="s">
        <v>51</v>
      </c>
      <c r="I1" s="92" t="s">
        <v>52</v>
      </c>
      <c r="J1" s="92" t="s">
        <v>53</v>
      </c>
      <c r="K1" s="92" t="s">
        <v>54</v>
      </c>
      <c r="L1" s="92" t="s">
        <v>55</v>
      </c>
      <c r="M1" s="92" t="s">
        <v>56</v>
      </c>
      <c r="N1" s="92" t="s">
        <v>57</v>
      </c>
      <c r="O1" s="92" t="s">
        <v>58</v>
      </c>
      <c r="P1" s="92" t="s">
        <v>59</v>
      </c>
      <c r="Q1" s="92" t="s">
        <v>60</v>
      </c>
      <c r="R1" s="121" t="s">
        <v>406</v>
      </c>
      <c r="S1" s="121" t="s">
        <v>410</v>
      </c>
      <c r="T1" s="121" t="s">
        <v>411</v>
      </c>
      <c r="U1" s="122" t="s">
        <v>402</v>
      </c>
      <c r="V1" s="122" t="s">
        <v>336</v>
      </c>
      <c r="W1" s="122" t="s">
        <v>337</v>
      </c>
      <c r="X1" s="122" t="s">
        <v>91</v>
      </c>
      <c r="Y1" s="122" t="s">
        <v>338</v>
      </c>
      <c r="Z1" s="122" t="s">
        <v>340</v>
      </c>
      <c r="AA1" s="123" t="s">
        <v>339</v>
      </c>
      <c r="AB1" s="124" t="s">
        <v>341</v>
      </c>
      <c r="AC1" s="125" t="s">
        <v>213</v>
      </c>
      <c r="AD1" s="111" t="s">
        <v>214</v>
      </c>
    </row>
    <row r="2" spans="1:30" x14ac:dyDescent="0.25">
      <c r="A2" s="29">
        <v>1</v>
      </c>
      <c r="B2" s="26">
        <f>Table1[[#This Row],[Agency Client ID]]</f>
        <v>0</v>
      </c>
      <c r="C2" s="27"/>
      <c r="D2" s="87"/>
      <c r="E2" s="55"/>
      <c r="F2" s="55"/>
      <c r="G2" s="55"/>
      <c r="H2" s="55"/>
      <c r="I2" s="55"/>
      <c r="J2" s="55"/>
      <c r="K2" s="55"/>
      <c r="L2" s="55"/>
      <c r="M2" s="55"/>
      <c r="N2" s="55"/>
      <c r="O2" s="55"/>
      <c r="P2" s="55"/>
      <c r="Q2" s="47">
        <f>SUM(Table135[[#This Row],[October]:[September]])</f>
        <v>0</v>
      </c>
      <c r="AA2">
        <f>SUM(Table135[[#This Row],[Agency Office]:[Other]])</f>
        <v>0</v>
      </c>
      <c r="AC2" s="27"/>
      <c r="AD2" s="54" t="str">
        <f>IF(ISBLANK(Table13[[#This Row],[Discharge Date]]),"Blank","Not Blank")</f>
        <v>Blank</v>
      </c>
    </row>
    <row r="3" spans="1:30" x14ac:dyDescent="0.25">
      <c r="A3" s="30">
        <v>2</v>
      </c>
      <c r="B3" s="26">
        <f>Table1[[#This Row],[Agency Client ID]]</f>
        <v>0</v>
      </c>
      <c r="C3" s="27"/>
      <c r="J3" s="53"/>
      <c r="K3" s="53"/>
      <c r="L3" s="53"/>
      <c r="M3" s="53"/>
      <c r="N3" s="53"/>
      <c r="O3" s="53"/>
      <c r="P3" s="53"/>
      <c r="Q3" s="18">
        <f>SUM(Table135[[#This Row],[October]:[September]])</f>
        <v>0</v>
      </c>
      <c r="AA3">
        <f>SUM(Table135[[#This Row],[Agency Office]:[Other]])</f>
        <v>0</v>
      </c>
      <c r="AC3" s="23"/>
      <c r="AD3" s="54" t="str">
        <f>IF(ISBLANK(Table13[[#This Row],[Discharge Date]]),"Blank","Not Blank")</f>
        <v>Blank</v>
      </c>
    </row>
    <row r="4" spans="1:30" x14ac:dyDescent="0.25">
      <c r="A4" s="30">
        <v>3</v>
      </c>
      <c r="B4" s="26">
        <f>Table1[[#This Row],[Agency Client ID]]</f>
        <v>0</v>
      </c>
      <c r="C4" s="27"/>
      <c r="J4" s="53"/>
      <c r="K4" s="53"/>
      <c r="L4" s="53"/>
      <c r="M4" s="53"/>
      <c r="N4" s="53"/>
      <c r="O4" s="53"/>
      <c r="P4" s="53"/>
      <c r="Q4" s="18">
        <f>SUM(Table135[[#This Row],[October]:[September]])</f>
        <v>0</v>
      </c>
      <c r="AA4">
        <f>SUM(Table135[[#This Row],[Agency Office]:[Other]])</f>
        <v>0</v>
      </c>
      <c r="AC4" s="23"/>
      <c r="AD4" s="54" t="str">
        <f>IF(ISBLANK(Table13[[#This Row],[Discharge Date]]),"Blank","Not Blank")</f>
        <v>Blank</v>
      </c>
    </row>
    <row r="5" spans="1:30" x14ac:dyDescent="0.25">
      <c r="A5" s="30">
        <v>4</v>
      </c>
      <c r="B5" s="17">
        <f>Table1[[#This Row],[Agency Client ID]]</f>
        <v>0</v>
      </c>
      <c r="J5" s="53"/>
      <c r="K5" s="53"/>
      <c r="L5" s="53"/>
      <c r="M5" s="53"/>
      <c r="N5" s="53"/>
      <c r="O5" s="53"/>
      <c r="P5" s="53"/>
      <c r="Q5" s="18">
        <f>SUM(Table135[[#This Row],[October]:[September]])</f>
        <v>0</v>
      </c>
      <c r="AA5">
        <f>SUM(Table135[[#This Row],[Agency Office]:[Other]])</f>
        <v>0</v>
      </c>
      <c r="AC5" s="23"/>
      <c r="AD5" s="54" t="str">
        <f>IF(ISBLANK(Table13[[#This Row],[Discharge Date]]),"Blank","Not Blank")</f>
        <v>Blank</v>
      </c>
    </row>
    <row r="6" spans="1:30" x14ac:dyDescent="0.25">
      <c r="A6" s="30">
        <v>5</v>
      </c>
      <c r="B6" s="17">
        <f>Table1[[#This Row],[Agency Client ID]]</f>
        <v>0</v>
      </c>
      <c r="J6" s="53"/>
      <c r="K6" s="53"/>
      <c r="L6" s="53"/>
      <c r="M6" s="53"/>
      <c r="N6" s="53"/>
      <c r="O6" s="53"/>
      <c r="P6" s="53"/>
      <c r="Q6" s="18">
        <f>SUM(Table135[[#This Row],[October]:[September]])</f>
        <v>0</v>
      </c>
      <c r="AA6">
        <f>SUM(Table135[[#This Row],[Agency Office]:[Other]])</f>
        <v>0</v>
      </c>
      <c r="AC6" s="23"/>
      <c r="AD6" s="54" t="str">
        <f>IF(ISBLANK(Table13[[#This Row],[Discharge Date]]),"Blank","Not Blank")</f>
        <v>Blank</v>
      </c>
    </row>
    <row r="7" spans="1:30" x14ac:dyDescent="0.25">
      <c r="A7" s="30">
        <v>6</v>
      </c>
      <c r="B7" s="17">
        <f>Table1[[#This Row],[Agency Client ID]]</f>
        <v>0</v>
      </c>
      <c r="J7" s="53"/>
      <c r="K7" s="53"/>
      <c r="L7" s="53"/>
      <c r="M7" s="53"/>
      <c r="N7" s="53"/>
      <c r="O7" s="53"/>
      <c r="P7" s="53"/>
      <c r="Q7" s="18">
        <f>SUM(Table135[[#This Row],[October]:[September]])</f>
        <v>0</v>
      </c>
      <c r="AA7">
        <f>SUM(Table135[[#This Row],[Agency Office]:[Other]])</f>
        <v>0</v>
      </c>
      <c r="AC7" s="23"/>
      <c r="AD7" s="54" t="str">
        <f>IF(ISBLANK(Table13[[#This Row],[Discharge Date]]),"Blank","Not Blank")</f>
        <v>Blank</v>
      </c>
    </row>
    <row r="8" spans="1:30" x14ac:dyDescent="0.25">
      <c r="A8" s="30">
        <v>7</v>
      </c>
      <c r="B8" s="17">
        <f>Table1[[#This Row],[Agency Client ID]]</f>
        <v>0</v>
      </c>
      <c r="J8" s="53"/>
      <c r="K8" s="53"/>
      <c r="L8" s="53"/>
      <c r="M8" s="53"/>
      <c r="N8" s="53"/>
      <c r="O8" s="53"/>
      <c r="P8" s="53"/>
      <c r="Q8" s="18">
        <f>SUM(Table135[[#This Row],[October]:[September]])</f>
        <v>0</v>
      </c>
      <c r="AA8">
        <f>SUM(Table135[[#This Row],[Agency Office]:[Other]])</f>
        <v>0</v>
      </c>
      <c r="AC8" s="23"/>
      <c r="AD8" s="54" t="str">
        <f>IF(ISBLANK(Table13[[#This Row],[Discharge Date]]),"Blank","Not Blank")</f>
        <v>Blank</v>
      </c>
    </row>
    <row r="9" spans="1:30" x14ac:dyDescent="0.25">
      <c r="A9" s="30">
        <v>8</v>
      </c>
      <c r="B9" s="17">
        <f>Table1[[#This Row],[Agency Client ID]]</f>
        <v>0</v>
      </c>
      <c r="J9" s="53"/>
      <c r="K9" s="53"/>
      <c r="L9" s="53"/>
      <c r="M9" s="53"/>
      <c r="N9" s="53"/>
      <c r="O9" s="53"/>
      <c r="P9" s="53"/>
      <c r="Q9" s="18">
        <f>SUM(Table135[[#This Row],[October]:[September]])</f>
        <v>0</v>
      </c>
      <c r="AA9">
        <f>SUM(Table135[[#This Row],[Agency Office]:[Other]])</f>
        <v>0</v>
      </c>
      <c r="AC9" s="23"/>
      <c r="AD9" s="54" t="str">
        <f>IF(ISBLANK(Table13[[#This Row],[Discharge Date]]),"Blank","Not Blank")</f>
        <v>Blank</v>
      </c>
    </row>
    <row r="10" spans="1:30" x14ac:dyDescent="0.25">
      <c r="A10" s="30">
        <v>9</v>
      </c>
      <c r="B10" s="17">
        <f>Table1[[#This Row],[Agency Client ID]]</f>
        <v>0</v>
      </c>
      <c r="J10" s="53"/>
      <c r="K10" s="53"/>
      <c r="L10" s="53"/>
      <c r="M10" s="53"/>
      <c r="N10" s="53"/>
      <c r="O10" s="53"/>
      <c r="P10" s="53"/>
      <c r="Q10" s="18">
        <f>SUM(Table135[[#This Row],[October]:[September]])</f>
        <v>0</v>
      </c>
      <c r="AA10">
        <f>SUM(Table135[[#This Row],[Agency Office]:[Other]])</f>
        <v>0</v>
      </c>
      <c r="AC10" s="23"/>
      <c r="AD10" s="54" t="str">
        <f>IF(ISBLANK(Table13[[#This Row],[Discharge Date]]),"Blank","Not Blank")</f>
        <v>Blank</v>
      </c>
    </row>
    <row r="11" spans="1:30" x14ac:dyDescent="0.25">
      <c r="A11" s="30">
        <v>10</v>
      </c>
      <c r="B11" s="17">
        <f>Table1[[#This Row],[Agency Client ID]]</f>
        <v>0</v>
      </c>
      <c r="J11" s="53"/>
      <c r="K11" s="53"/>
      <c r="L11" s="53"/>
      <c r="M11" s="53"/>
      <c r="N11" s="53"/>
      <c r="O11" s="53"/>
      <c r="P11" s="53"/>
      <c r="Q11" s="18">
        <f>SUM(Table135[[#This Row],[October]:[September]])</f>
        <v>0</v>
      </c>
      <c r="AA11">
        <f>SUM(Table135[[#This Row],[Agency Office]:[Other]])</f>
        <v>0</v>
      </c>
      <c r="AC11" s="23"/>
      <c r="AD11" s="54" t="str">
        <f>IF(ISBLANK(Table13[[#This Row],[Discharge Date]]),"Blank","Not Blank")</f>
        <v>Blank</v>
      </c>
    </row>
    <row r="12" spans="1:30" x14ac:dyDescent="0.25">
      <c r="A12" s="30">
        <v>11</v>
      </c>
      <c r="B12" s="17">
        <f>Table1[[#This Row],[Agency Client ID]]</f>
        <v>0</v>
      </c>
      <c r="J12" s="53"/>
      <c r="K12" s="53"/>
      <c r="L12" s="53"/>
      <c r="M12" s="53"/>
      <c r="N12" s="53"/>
      <c r="O12" s="53"/>
      <c r="P12" s="53"/>
      <c r="Q12" s="18">
        <f>SUM(Table135[[#This Row],[October]:[September]])</f>
        <v>0</v>
      </c>
      <c r="AA12">
        <f>SUM(Table135[[#This Row],[Agency Office]:[Other]])</f>
        <v>0</v>
      </c>
      <c r="AC12" s="23"/>
      <c r="AD12" s="54" t="str">
        <f>IF(ISBLANK(Table13[[#This Row],[Discharge Date]]),"Blank","Not Blank")</f>
        <v>Blank</v>
      </c>
    </row>
    <row r="13" spans="1:30" x14ac:dyDescent="0.25">
      <c r="A13" s="30">
        <v>12</v>
      </c>
      <c r="B13" s="17">
        <f>Table1[[#This Row],[Agency Client ID]]</f>
        <v>0</v>
      </c>
      <c r="J13" s="53"/>
      <c r="K13" s="53"/>
      <c r="L13" s="53"/>
      <c r="M13" s="53"/>
      <c r="N13" s="53"/>
      <c r="O13" s="53"/>
      <c r="P13" s="53"/>
      <c r="Q13" s="18">
        <f>SUM(Table135[[#This Row],[October]:[September]])</f>
        <v>0</v>
      </c>
      <c r="AA13">
        <f>SUM(Table135[[#This Row],[Agency Office]:[Other]])</f>
        <v>0</v>
      </c>
      <c r="AC13" s="23"/>
      <c r="AD13" s="54" t="str">
        <f>IF(ISBLANK(Table13[[#This Row],[Discharge Date]]),"Blank","Not Blank")</f>
        <v>Blank</v>
      </c>
    </row>
    <row r="14" spans="1:30" x14ac:dyDescent="0.25">
      <c r="A14" s="30">
        <v>13</v>
      </c>
      <c r="B14" s="17">
        <f>Table1[[#This Row],[Agency Client ID]]</f>
        <v>0</v>
      </c>
      <c r="J14" s="53"/>
      <c r="K14" s="53"/>
      <c r="L14" s="53"/>
      <c r="M14" s="53"/>
      <c r="N14" s="53"/>
      <c r="O14" s="53"/>
      <c r="P14" s="53"/>
      <c r="Q14" s="18">
        <f>SUM(Table135[[#This Row],[October]:[September]])</f>
        <v>0</v>
      </c>
      <c r="AA14">
        <f>SUM(Table135[[#This Row],[Agency Office]:[Other]])</f>
        <v>0</v>
      </c>
      <c r="AC14" s="23"/>
      <c r="AD14" s="54" t="str">
        <f>IF(ISBLANK(Table13[[#This Row],[Discharge Date]]),"Blank","Not Blank")</f>
        <v>Blank</v>
      </c>
    </row>
    <row r="15" spans="1:30" x14ac:dyDescent="0.25">
      <c r="A15" s="30">
        <v>14</v>
      </c>
      <c r="B15" s="17">
        <f>Table1[[#This Row],[Agency Client ID]]</f>
        <v>0</v>
      </c>
      <c r="J15" s="53"/>
      <c r="K15" s="53"/>
      <c r="L15" s="53"/>
      <c r="M15" s="53"/>
      <c r="N15" s="53"/>
      <c r="O15" s="53"/>
      <c r="P15" s="53"/>
      <c r="Q15" s="18">
        <f>SUM(Table135[[#This Row],[October]:[September]])</f>
        <v>0</v>
      </c>
      <c r="AA15">
        <f>SUM(Table135[[#This Row],[Agency Office]:[Other]])</f>
        <v>0</v>
      </c>
      <c r="AC15" s="23"/>
      <c r="AD15" s="54" t="str">
        <f>IF(ISBLANK(Table13[[#This Row],[Discharge Date]]),"Blank","Not Blank")</f>
        <v>Blank</v>
      </c>
    </row>
    <row r="16" spans="1:30" x14ac:dyDescent="0.25">
      <c r="A16" s="30">
        <v>15</v>
      </c>
      <c r="B16" s="17">
        <f>Table1[[#This Row],[Agency Client ID]]</f>
        <v>0</v>
      </c>
      <c r="J16" s="53"/>
      <c r="K16" s="53"/>
      <c r="L16" s="53"/>
      <c r="M16" s="53"/>
      <c r="N16" s="53"/>
      <c r="O16" s="53"/>
      <c r="P16" s="53"/>
      <c r="Q16" s="18">
        <f>SUM(Table135[[#This Row],[October]:[September]])</f>
        <v>0</v>
      </c>
      <c r="AA16">
        <f>SUM(Table135[[#This Row],[Agency Office]:[Other]])</f>
        <v>0</v>
      </c>
      <c r="AC16" s="23"/>
      <c r="AD16" s="54" t="str">
        <f>IF(ISBLANK(Table13[[#This Row],[Discharge Date]]),"Blank","Not Blank")</f>
        <v>Blank</v>
      </c>
    </row>
    <row r="17" spans="1:30" x14ac:dyDescent="0.25">
      <c r="A17" s="30">
        <v>16</v>
      </c>
      <c r="B17" s="17">
        <f>Table1[[#This Row],[Agency Client ID]]</f>
        <v>0</v>
      </c>
      <c r="J17" s="53"/>
      <c r="K17" s="53"/>
      <c r="L17" s="53"/>
      <c r="M17" s="53"/>
      <c r="N17" s="53"/>
      <c r="O17" s="53"/>
      <c r="P17" s="53"/>
      <c r="Q17" s="18">
        <f>SUM(Table135[[#This Row],[October]:[September]])</f>
        <v>0</v>
      </c>
      <c r="AA17">
        <f>SUM(Table135[[#This Row],[Agency Office]:[Other]])</f>
        <v>0</v>
      </c>
      <c r="AC17" s="23"/>
      <c r="AD17" s="54" t="str">
        <f>IF(ISBLANK(Table13[[#This Row],[Discharge Date]]),"Blank","Not Blank")</f>
        <v>Blank</v>
      </c>
    </row>
    <row r="18" spans="1:30" x14ac:dyDescent="0.25">
      <c r="A18" s="30">
        <v>17</v>
      </c>
      <c r="B18" s="17">
        <f>Table1[[#This Row],[Agency Client ID]]</f>
        <v>0</v>
      </c>
      <c r="J18" s="53"/>
      <c r="K18" s="53"/>
      <c r="L18" s="53"/>
      <c r="M18" s="53"/>
      <c r="N18" s="53"/>
      <c r="O18" s="53"/>
      <c r="P18" s="53"/>
      <c r="Q18" s="18">
        <f>SUM(Table135[[#This Row],[October]:[September]])</f>
        <v>0</v>
      </c>
      <c r="AA18">
        <f>SUM(Table135[[#This Row],[Agency Office]:[Other]])</f>
        <v>0</v>
      </c>
      <c r="AC18" s="23"/>
      <c r="AD18" s="54" t="str">
        <f>IF(ISBLANK(Table13[[#This Row],[Discharge Date]]),"Blank","Not Blank")</f>
        <v>Blank</v>
      </c>
    </row>
    <row r="19" spans="1:30" x14ac:dyDescent="0.25">
      <c r="A19" s="30">
        <v>18</v>
      </c>
      <c r="B19" s="17">
        <f>Table1[[#This Row],[Agency Client ID]]</f>
        <v>0</v>
      </c>
      <c r="J19" s="53"/>
      <c r="K19" s="53"/>
      <c r="L19" s="53"/>
      <c r="M19" s="53"/>
      <c r="N19" s="53"/>
      <c r="O19" s="53"/>
      <c r="P19" s="53"/>
      <c r="Q19" s="18">
        <f>SUM(Table135[[#This Row],[October]:[September]])</f>
        <v>0</v>
      </c>
      <c r="AA19">
        <f>SUM(Table135[[#This Row],[Agency Office]:[Other]])</f>
        <v>0</v>
      </c>
      <c r="AC19" s="23"/>
      <c r="AD19" s="54" t="str">
        <f>IF(ISBLANK(Table13[[#This Row],[Discharge Date]]),"Blank","Not Blank")</f>
        <v>Blank</v>
      </c>
    </row>
    <row r="20" spans="1:30" x14ac:dyDescent="0.25">
      <c r="A20" s="30">
        <v>19</v>
      </c>
      <c r="B20" s="17">
        <f>Table1[[#This Row],[Agency Client ID]]</f>
        <v>0</v>
      </c>
      <c r="J20" s="53"/>
      <c r="K20" s="53"/>
      <c r="L20" s="53"/>
      <c r="M20" s="53"/>
      <c r="N20" s="53"/>
      <c r="O20" s="53"/>
      <c r="P20" s="53"/>
      <c r="Q20" s="18">
        <f>SUM(Table135[[#This Row],[October]:[September]])</f>
        <v>0</v>
      </c>
      <c r="AA20">
        <f>SUM(Table135[[#This Row],[Agency Office]:[Other]])</f>
        <v>0</v>
      </c>
      <c r="AC20" s="23"/>
      <c r="AD20" s="54" t="str">
        <f>IF(ISBLANK(Table13[[#This Row],[Discharge Date]]),"Blank","Not Blank")</f>
        <v>Blank</v>
      </c>
    </row>
    <row r="21" spans="1:30" x14ac:dyDescent="0.25">
      <c r="A21" s="30">
        <v>20</v>
      </c>
      <c r="B21" s="17">
        <f>Table1[[#This Row],[Agency Client ID]]</f>
        <v>0</v>
      </c>
      <c r="J21" s="53"/>
      <c r="K21" s="53"/>
      <c r="L21" s="53"/>
      <c r="M21" s="53"/>
      <c r="N21" s="53"/>
      <c r="O21" s="53"/>
      <c r="P21" s="53"/>
      <c r="Q21" s="18">
        <f>SUM(Table135[[#This Row],[October]:[September]])</f>
        <v>0</v>
      </c>
      <c r="AA21">
        <f>SUM(Table135[[#This Row],[Agency Office]:[Other]])</f>
        <v>0</v>
      </c>
      <c r="AC21" s="23"/>
      <c r="AD21" s="54" t="str">
        <f>IF(ISBLANK(Table13[[#This Row],[Discharge Date]]),"Blank","Not Blank")</f>
        <v>Blank</v>
      </c>
    </row>
    <row r="22" spans="1:30" x14ac:dyDescent="0.25">
      <c r="A22" s="30">
        <v>21</v>
      </c>
      <c r="B22" s="17">
        <f>Table1[[#This Row],[Agency Client ID]]</f>
        <v>0</v>
      </c>
      <c r="J22" s="53"/>
      <c r="K22" s="53"/>
      <c r="L22" s="53"/>
      <c r="M22" s="53"/>
      <c r="N22" s="53"/>
      <c r="O22" s="53"/>
      <c r="P22" s="53"/>
      <c r="Q22" s="18">
        <f>SUM(Table135[[#This Row],[October]:[September]])</f>
        <v>0</v>
      </c>
      <c r="AA22">
        <f>SUM(Table135[[#This Row],[Agency Office]:[Other]])</f>
        <v>0</v>
      </c>
      <c r="AC22" s="23"/>
      <c r="AD22" s="54" t="str">
        <f>IF(ISBLANK(Table13[[#This Row],[Discharge Date]]),"Blank","Not Blank")</f>
        <v>Blank</v>
      </c>
    </row>
    <row r="23" spans="1:30" x14ac:dyDescent="0.25">
      <c r="A23" s="30">
        <v>22</v>
      </c>
      <c r="B23" s="17">
        <f>Table1[[#This Row],[Agency Client ID]]</f>
        <v>0</v>
      </c>
      <c r="J23" s="53"/>
      <c r="K23" s="53"/>
      <c r="L23" s="53"/>
      <c r="M23" s="53"/>
      <c r="N23" s="53"/>
      <c r="O23" s="53"/>
      <c r="P23" s="53"/>
      <c r="Q23" s="18">
        <f>SUM(Table135[[#This Row],[October]:[September]])</f>
        <v>0</v>
      </c>
      <c r="AA23">
        <f>SUM(Table135[[#This Row],[Agency Office]:[Other]])</f>
        <v>0</v>
      </c>
      <c r="AC23" s="23"/>
      <c r="AD23" s="54" t="str">
        <f>IF(ISBLANK(Table13[[#This Row],[Discharge Date]]),"Blank","Not Blank")</f>
        <v>Blank</v>
      </c>
    </row>
    <row r="24" spans="1:30" x14ac:dyDescent="0.25">
      <c r="A24" s="30">
        <v>23</v>
      </c>
      <c r="B24" s="17">
        <f>Table1[[#This Row],[Agency Client ID]]</f>
        <v>0</v>
      </c>
      <c r="J24" s="53"/>
      <c r="K24" s="53"/>
      <c r="L24" s="53"/>
      <c r="M24" s="53"/>
      <c r="N24" s="53"/>
      <c r="O24" s="53"/>
      <c r="P24" s="53"/>
      <c r="Q24" s="18">
        <f>SUM(Table135[[#This Row],[October]:[September]])</f>
        <v>0</v>
      </c>
      <c r="AA24">
        <f>SUM(Table135[[#This Row],[Agency Office]:[Other]])</f>
        <v>0</v>
      </c>
      <c r="AC24" s="23"/>
      <c r="AD24" s="54" t="str">
        <f>IF(ISBLANK(Table13[[#This Row],[Discharge Date]]),"Blank","Not Blank")</f>
        <v>Blank</v>
      </c>
    </row>
    <row r="25" spans="1:30" x14ac:dyDescent="0.25">
      <c r="A25" s="30">
        <v>24</v>
      </c>
      <c r="B25" s="17">
        <f>Table1[[#This Row],[Agency Client ID]]</f>
        <v>0</v>
      </c>
      <c r="J25" s="53"/>
      <c r="K25" s="53"/>
      <c r="L25" s="53"/>
      <c r="M25" s="53"/>
      <c r="N25" s="53"/>
      <c r="O25" s="53"/>
      <c r="P25" s="53"/>
      <c r="Q25" s="18">
        <f>SUM(Table135[[#This Row],[October]:[September]])</f>
        <v>0</v>
      </c>
      <c r="AA25">
        <f>SUM(Table135[[#This Row],[Agency Office]:[Other]])</f>
        <v>0</v>
      </c>
      <c r="AC25" s="23"/>
      <c r="AD25" s="54" t="str">
        <f>IF(ISBLANK(Table13[[#This Row],[Discharge Date]]),"Blank","Not Blank")</f>
        <v>Blank</v>
      </c>
    </row>
    <row r="26" spans="1:30" x14ac:dyDescent="0.25">
      <c r="A26" s="30">
        <v>25</v>
      </c>
      <c r="B26" s="17">
        <f>Table1[[#This Row],[Agency Client ID]]</f>
        <v>0</v>
      </c>
      <c r="J26" s="53"/>
      <c r="K26" s="53"/>
      <c r="L26" s="53"/>
      <c r="M26" s="53"/>
      <c r="N26" s="53"/>
      <c r="O26" s="53"/>
      <c r="P26" s="53"/>
      <c r="Q26" s="18">
        <f>SUM(Table135[[#This Row],[October]:[September]])</f>
        <v>0</v>
      </c>
      <c r="AA26">
        <f>SUM(Table135[[#This Row],[Agency Office]:[Other]])</f>
        <v>0</v>
      </c>
      <c r="AC26" s="23"/>
      <c r="AD26" s="54" t="str">
        <f>IF(ISBLANK(Table13[[#This Row],[Discharge Date]]),"Blank","Not Blank")</f>
        <v>Blank</v>
      </c>
    </row>
    <row r="27" spans="1:30" x14ac:dyDescent="0.25">
      <c r="A27" s="30">
        <v>26</v>
      </c>
      <c r="B27" s="17">
        <f>Table1[[#This Row],[Agency Client ID]]</f>
        <v>0</v>
      </c>
      <c r="J27" s="53"/>
      <c r="K27" s="53"/>
      <c r="L27" s="53"/>
      <c r="M27" s="53"/>
      <c r="N27" s="53"/>
      <c r="O27" s="53"/>
      <c r="P27" s="53"/>
      <c r="Q27" s="18">
        <f>SUM(Table135[[#This Row],[October]:[September]])</f>
        <v>0</v>
      </c>
      <c r="AA27">
        <f>SUM(Table135[[#This Row],[Agency Office]:[Other]])</f>
        <v>0</v>
      </c>
      <c r="AC27" s="23"/>
      <c r="AD27" s="54" t="str">
        <f>IF(ISBLANK(Table13[[#This Row],[Discharge Date]]),"Blank","Not Blank")</f>
        <v>Blank</v>
      </c>
    </row>
    <row r="28" spans="1:30" x14ac:dyDescent="0.25">
      <c r="A28" s="30">
        <v>27</v>
      </c>
      <c r="B28" s="17">
        <f>Table1[[#This Row],[Agency Client ID]]</f>
        <v>0</v>
      </c>
      <c r="J28" s="53"/>
      <c r="K28" s="53"/>
      <c r="L28" s="53"/>
      <c r="M28" s="53"/>
      <c r="N28" s="53"/>
      <c r="O28" s="53"/>
      <c r="P28" s="53"/>
      <c r="Q28" s="18">
        <f>SUM(Table135[[#This Row],[October]:[September]])</f>
        <v>0</v>
      </c>
      <c r="AA28">
        <f>SUM(Table135[[#This Row],[Agency Office]:[Other]])</f>
        <v>0</v>
      </c>
      <c r="AC28" s="23"/>
      <c r="AD28" s="54" t="str">
        <f>IF(ISBLANK(Table13[[#This Row],[Discharge Date]]),"Blank","Not Blank")</f>
        <v>Blank</v>
      </c>
    </row>
    <row r="29" spans="1:30" x14ac:dyDescent="0.25">
      <c r="A29" s="30">
        <v>28</v>
      </c>
      <c r="B29" s="17">
        <f>Table1[[#This Row],[Agency Client ID]]</f>
        <v>0</v>
      </c>
      <c r="J29" s="53"/>
      <c r="K29" s="53"/>
      <c r="L29" s="53"/>
      <c r="M29" s="53"/>
      <c r="N29" s="53"/>
      <c r="O29" s="53"/>
      <c r="P29" s="53"/>
      <c r="Q29" s="18">
        <f>SUM(Table135[[#This Row],[October]:[September]])</f>
        <v>0</v>
      </c>
      <c r="AA29">
        <f>SUM(Table135[[#This Row],[Agency Office]:[Other]])</f>
        <v>0</v>
      </c>
      <c r="AC29" s="23"/>
      <c r="AD29" s="54" t="str">
        <f>IF(ISBLANK(Table13[[#This Row],[Discharge Date]]),"Blank","Not Blank")</f>
        <v>Blank</v>
      </c>
    </row>
    <row r="30" spans="1:30" x14ac:dyDescent="0.25">
      <c r="A30" s="30">
        <v>29</v>
      </c>
      <c r="B30" s="17">
        <f>Table1[[#This Row],[Agency Client ID]]</f>
        <v>0</v>
      </c>
      <c r="J30" s="53"/>
      <c r="K30" s="53"/>
      <c r="L30" s="53"/>
      <c r="M30" s="53"/>
      <c r="N30" s="53"/>
      <c r="O30" s="53"/>
      <c r="P30" s="53"/>
      <c r="Q30" s="18">
        <f>SUM(Table135[[#This Row],[October]:[September]])</f>
        <v>0</v>
      </c>
      <c r="AA30">
        <f>SUM(Table135[[#This Row],[Agency Office]:[Other]])</f>
        <v>0</v>
      </c>
      <c r="AC30" s="23"/>
      <c r="AD30" s="54" t="str">
        <f>IF(ISBLANK(Table13[[#This Row],[Discharge Date]]),"Blank","Not Blank")</f>
        <v>Blank</v>
      </c>
    </row>
    <row r="31" spans="1:30" x14ac:dyDescent="0.25">
      <c r="A31" s="30">
        <v>30</v>
      </c>
      <c r="B31" s="17">
        <f>Table1[[#This Row],[Agency Client ID]]</f>
        <v>0</v>
      </c>
      <c r="J31" s="53"/>
      <c r="K31" s="53"/>
      <c r="L31" s="53"/>
      <c r="M31" s="53"/>
      <c r="N31" s="53"/>
      <c r="O31" s="53"/>
      <c r="P31" s="53"/>
      <c r="Q31" s="18">
        <f>SUM(Table135[[#This Row],[October]:[September]])</f>
        <v>0</v>
      </c>
      <c r="AA31">
        <f>SUM(Table135[[#This Row],[Agency Office]:[Other]])</f>
        <v>0</v>
      </c>
      <c r="AC31" s="23"/>
      <c r="AD31" s="54" t="str">
        <f>IF(ISBLANK(Table13[[#This Row],[Discharge Date]]),"Blank","Not Blank")</f>
        <v>Blank</v>
      </c>
    </row>
    <row r="32" spans="1:30" x14ac:dyDescent="0.25">
      <c r="A32" s="30">
        <v>31</v>
      </c>
      <c r="B32" s="17">
        <f>Table1[[#This Row],[Agency Client ID]]</f>
        <v>0</v>
      </c>
      <c r="J32" s="53"/>
      <c r="K32" s="53"/>
      <c r="L32" s="53"/>
      <c r="M32" s="53"/>
      <c r="N32" s="53"/>
      <c r="O32" s="53"/>
      <c r="P32" s="53"/>
      <c r="Q32" s="18">
        <f>SUM(Table135[[#This Row],[October]:[September]])</f>
        <v>0</v>
      </c>
      <c r="AA32">
        <f>SUM(Table135[[#This Row],[Agency Office]:[Other]])</f>
        <v>0</v>
      </c>
      <c r="AC32" s="23"/>
      <c r="AD32" s="54" t="str">
        <f>IF(ISBLANK(Table13[[#This Row],[Discharge Date]]),"Blank","Not Blank")</f>
        <v>Blank</v>
      </c>
    </row>
    <row r="33" spans="1:30" x14ac:dyDescent="0.25">
      <c r="A33" s="30">
        <v>32</v>
      </c>
      <c r="B33" s="17">
        <f>Table1[[#This Row],[Agency Client ID]]</f>
        <v>0</v>
      </c>
      <c r="J33" s="53"/>
      <c r="K33" s="53"/>
      <c r="L33" s="53"/>
      <c r="M33" s="53"/>
      <c r="N33" s="53"/>
      <c r="O33" s="53"/>
      <c r="P33" s="53"/>
      <c r="Q33" s="18">
        <f>SUM(Table135[[#This Row],[October]:[September]])</f>
        <v>0</v>
      </c>
      <c r="AA33">
        <f>SUM(Table135[[#This Row],[Agency Office]:[Other]])</f>
        <v>0</v>
      </c>
      <c r="AC33" s="23"/>
      <c r="AD33" s="54" t="str">
        <f>IF(ISBLANK(Table13[[#This Row],[Discharge Date]]),"Blank","Not Blank")</f>
        <v>Blank</v>
      </c>
    </row>
    <row r="34" spans="1:30" x14ac:dyDescent="0.25">
      <c r="A34" s="30">
        <v>33</v>
      </c>
      <c r="B34" s="17">
        <f>Table1[[#This Row],[Agency Client ID]]</f>
        <v>0</v>
      </c>
      <c r="J34" s="53"/>
      <c r="K34" s="53"/>
      <c r="L34" s="53"/>
      <c r="M34" s="53"/>
      <c r="N34" s="53"/>
      <c r="O34" s="53"/>
      <c r="P34" s="53"/>
      <c r="Q34" s="18">
        <f>SUM(Table135[[#This Row],[October]:[September]])</f>
        <v>0</v>
      </c>
      <c r="AA34">
        <f>SUM(Table135[[#This Row],[Agency Office]:[Other]])</f>
        <v>0</v>
      </c>
      <c r="AC34" s="23"/>
      <c r="AD34" s="54" t="str">
        <f>IF(ISBLANK(Table13[[#This Row],[Discharge Date]]),"Blank","Not Blank")</f>
        <v>Blank</v>
      </c>
    </row>
    <row r="35" spans="1:30" x14ac:dyDescent="0.25">
      <c r="A35" s="30">
        <v>34</v>
      </c>
      <c r="B35" s="17">
        <f>Table1[[#This Row],[Agency Client ID]]</f>
        <v>0</v>
      </c>
      <c r="J35" s="53"/>
      <c r="K35" s="53"/>
      <c r="L35" s="53"/>
      <c r="M35" s="53"/>
      <c r="N35" s="53"/>
      <c r="O35" s="53"/>
      <c r="P35" s="53"/>
      <c r="Q35" s="18">
        <f>SUM(Table135[[#This Row],[October]:[September]])</f>
        <v>0</v>
      </c>
      <c r="AA35">
        <f>SUM(Table135[[#This Row],[Agency Office]:[Other]])</f>
        <v>0</v>
      </c>
      <c r="AC35" s="23"/>
      <c r="AD35" s="54" t="str">
        <f>IF(ISBLANK(Table13[[#This Row],[Discharge Date]]),"Blank","Not Blank")</f>
        <v>Blank</v>
      </c>
    </row>
    <row r="36" spans="1:30" x14ac:dyDescent="0.25">
      <c r="A36" s="30">
        <v>35</v>
      </c>
      <c r="B36" s="17">
        <f>Table1[[#This Row],[Agency Client ID]]</f>
        <v>0</v>
      </c>
      <c r="J36" s="53"/>
      <c r="K36" s="53"/>
      <c r="L36" s="53"/>
      <c r="M36" s="53"/>
      <c r="N36" s="53"/>
      <c r="O36" s="53"/>
      <c r="P36" s="53"/>
      <c r="Q36" s="18">
        <f>SUM(Table135[[#This Row],[October]:[September]])</f>
        <v>0</v>
      </c>
      <c r="AA36">
        <f>SUM(Table135[[#This Row],[Agency Office]:[Other]])</f>
        <v>0</v>
      </c>
      <c r="AC36" s="23"/>
      <c r="AD36" s="54" t="str">
        <f>IF(ISBLANK(Table13[[#This Row],[Discharge Date]]),"Blank","Not Blank")</f>
        <v>Blank</v>
      </c>
    </row>
    <row r="37" spans="1:30" x14ac:dyDescent="0.25">
      <c r="A37" s="30">
        <v>36</v>
      </c>
      <c r="B37" s="17">
        <f>Table1[[#This Row],[Agency Client ID]]</f>
        <v>0</v>
      </c>
      <c r="J37" s="53"/>
      <c r="K37" s="53"/>
      <c r="L37" s="53"/>
      <c r="M37" s="53"/>
      <c r="N37" s="53"/>
      <c r="O37" s="53"/>
      <c r="P37" s="53"/>
      <c r="Q37" s="18">
        <f>SUM(Table135[[#This Row],[October]:[September]])</f>
        <v>0</v>
      </c>
      <c r="AA37">
        <f>SUM(Table135[[#This Row],[Agency Office]:[Other]])</f>
        <v>0</v>
      </c>
      <c r="AC37" s="23"/>
      <c r="AD37" s="54" t="str">
        <f>IF(ISBLANK(Table13[[#This Row],[Discharge Date]]),"Blank","Not Blank")</f>
        <v>Blank</v>
      </c>
    </row>
    <row r="38" spans="1:30" x14ac:dyDescent="0.25">
      <c r="A38" s="30">
        <v>37</v>
      </c>
      <c r="B38" s="17">
        <f>Table1[[#This Row],[Agency Client ID]]</f>
        <v>0</v>
      </c>
      <c r="J38" s="53"/>
      <c r="K38" s="53"/>
      <c r="L38" s="53"/>
      <c r="M38" s="53"/>
      <c r="N38" s="53"/>
      <c r="O38" s="53"/>
      <c r="P38" s="53"/>
      <c r="Q38" s="18">
        <f>SUM(Table135[[#This Row],[October]:[September]])</f>
        <v>0</v>
      </c>
      <c r="AA38">
        <f>SUM(Table135[[#This Row],[Agency Office]:[Other]])</f>
        <v>0</v>
      </c>
      <c r="AC38" s="23"/>
      <c r="AD38" s="54" t="str">
        <f>IF(ISBLANK(Table13[[#This Row],[Discharge Date]]),"Blank","Not Blank")</f>
        <v>Blank</v>
      </c>
    </row>
    <row r="39" spans="1:30" x14ac:dyDescent="0.25">
      <c r="A39" s="30">
        <v>38</v>
      </c>
      <c r="B39" s="17">
        <f>Table1[[#This Row],[Agency Client ID]]</f>
        <v>0</v>
      </c>
      <c r="J39" s="53"/>
      <c r="K39" s="53"/>
      <c r="L39" s="53"/>
      <c r="M39" s="53"/>
      <c r="N39" s="53"/>
      <c r="O39" s="53"/>
      <c r="P39" s="53"/>
      <c r="Q39" s="18">
        <f>SUM(Table135[[#This Row],[October]:[September]])</f>
        <v>0</v>
      </c>
      <c r="AA39">
        <f>SUM(Table135[[#This Row],[Agency Office]:[Other]])</f>
        <v>0</v>
      </c>
      <c r="AC39" s="23"/>
      <c r="AD39" s="54" t="str">
        <f>IF(ISBLANK(Table13[[#This Row],[Discharge Date]]),"Blank","Not Blank")</f>
        <v>Blank</v>
      </c>
    </row>
    <row r="40" spans="1:30" x14ac:dyDescent="0.25">
      <c r="A40" s="30">
        <v>39</v>
      </c>
      <c r="B40" s="17">
        <f>Table1[[#This Row],[Agency Client ID]]</f>
        <v>0</v>
      </c>
      <c r="J40" s="53"/>
      <c r="K40" s="53"/>
      <c r="L40" s="53"/>
      <c r="M40" s="53"/>
      <c r="N40" s="53"/>
      <c r="O40" s="53"/>
      <c r="P40" s="53"/>
      <c r="Q40" s="18">
        <f>SUM(Table135[[#This Row],[October]:[September]])</f>
        <v>0</v>
      </c>
      <c r="AA40">
        <f>SUM(Table135[[#This Row],[Agency Office]:[Other]])</f>
        <v>0</v>
      </c>
      <c r="AC40" s="23"/>
      <c r="AD40" s="54" t="str">
        <f>IF(ISBLANK(Table13[[#This Row],[Discharge Date]]),"Blank","Not Blank")</f>
        <v>Blank</v>
      </c>
    </row>
    <row r="41" spans="1:30" x14ac:dyDescent="0.25">
      <c r="A41" s="30">
        <v>40</v>
      </c>
      <c r="B41" s="17">
        <f>Table1[[#This Row],[Agency Client ID]]</f>
        <v>0</v>
      </c>
      <c r="J41" s="53"/>
      <c r="K41" s="53"/>
      <c r="L41" s="53"/>
      <c r="M41" s="53"/>
      <c r="N41" s="53"/>
      <c r="O41" s="53"/>
      <c r="P41" s="53"/>
      <c r="Q41" s="18">
        <f>SUM(Table135[[#This Row],[October]:[September]])</f>
        <v>0</v>
      </c>
      <c r="AA41">
        <f>SUM(Table135[[#This Row],[Agency Office]:[Other]])</f>
        <v>0</v>
      </c>
      <c r="AC41" s="23"/>
      <c r="AD41" s="54" t="str">
        <f>IF(ISBLANK(Table13[[#This Row],[Discharge Date]]),"Blank","Not Blank")</f>
        <v>Blank</v>
      </c>
    </row>
    <row r="42" spans="1:30" x14ac:dyDescent="0.25">
      <c r="A42" s="30">
        <v>41</v>
      </c>
      <c r="B42" s="17">
        <f>Table1[[#This Row],[Agency Client ID]]</f>
        <v>0</v>
      </c>
      <c r="J42" s="53"/>
      <c r="K42" s="53"/>
      <c r="L42" s="53"/>
      <c r="M42" s="53"/>
      <c r="N42" s="53"/>
      <c r="O42" s="53"/>
      <c r="P42" s="53"/>
      <c r="Q42" s="18">
        <f>SUM(Table135[[#This Row],[October]:[September]])</f>
        <v>0</v>
      </c>
      <c r="AA42">
        <f>SUM(Table135[[#This Row],[Agency Office]:[Other]])</f>
        <v>0</v>
      </c>
      <c r="AC42" s="23"/>
      <c r="AD42" s="54" t="str">
        <f>IF(ISBLANK(Table13[[#This Row],[Discharge Date]]),"Blank","Not Blank")</f>
        <v>Blank</v>
      </c>
    </row>
    <row r="43" spans="1:30" x14ac:dyDescent="0.25">
      <c r="A43" s="30">
        <v>42</v>
      </c>
      <c r="B43" s="17">
        <f>Table1[[#This Row],[Agency Client ID]]</f>
        <v>0</v>
      </c>
      <c r="J43" s="53"/>
      <c r="K43" s="53"/>
      <c r="L43" s="53"/>
      <c r="M43" s="53"/>
      <c r="N43" s="53"/>
      <c r="O43" s="53"/>
      <c r="P43" s="53"/>
      <c r="Q43" s="18">
        <f>SUM(Table135[[#This Row],[October]:[September]])</f>
        <v>0</v>
      </c>
      <c r="AA43">
        <f>SUM(Table135[[#This Row],[Agency Office]:[Other]])</f>
        <v>0</v>
      </c>
      <c r="AC43" s="23"/>
      <c r="AD43" s="54" t="str">
        <f>IF(ISBLANK(Table13[[#This Row],[Discharge Date]]),"Blank","Not Blank")</f>
        <v>Blank</v>
      </c>
    </row>
    <row r="44" spans="1:30" x14ac:dyDescent="0.25">
      <c r="A44" s="30">
        <v>43</v>
      </c>
      <c r="B44" s="17">
        <f>Table1[[#This Row],[Agency Client ID]]</f>
        <v>0</v>
      </c>
      <c r="J44" s="53"/>
      <c r="K44" s="53"/>
      <c r="L44" s="53"/>
      <c r="M44" s="53"/>
      <c r="N44" s="53"/>
      <c r="O44" s="53"/>
      <c r="P44" s="53"/>
      <c r="Q44" s="18">
        <f>SUM(Table135[[#This Row],[October]:[September]])</f>
        <v>0</v>
      </c>
      <c r="AA44">
        <f>SUM(Table135[[#This Row],[Agency Office]:[Other]])</f>
        <v>0</v>
      </c>
      <c r="AC44" s="23"/>
      <c r="AD44" s="54" t="str">
        <f>IF(ISBLANK(Table13[[#This Row],[Discharge Date]]),"Blank","Not Blank")</f>
        <v>Blank</v>
      </c>
    </row>
    <row r="45" spans="1:30" x14ac:dyDescent="0.25">
      <c r="A45" s="30">
        <v>44</v>
      </c>
      <c r="B45" s="17">
        <f>Table1[[#This Row],[Agency Client ID]]</f>
        <v>0</v>
      </c>
      <c r="J45" s="53"/>
      <c r="K45" s="53"/>
      <c r="L45" s="53"/>
      <c r="M45" s="53"/>
      <c r="N45" s="53"/>
      <c r="O45" s="53"/>
      <c r="P45" s="53"/>
      <c r="Q45" s="18">
        <f>SUM(Table135[[#This Row],[October]:[September]])</f>
        <v>0</v>
      </c>
      <c r="AA45">
        <f>SUM(Table135[[#This Row],[Agency Office]:[Other]])</f>
        <v>0</v>
      </c>
      <c r="AC45" s="23"/>
      <c r="AD45" s="54" t="str">
        <f>IF(ISBLANK(Table13[[#This Row],[Discharge Date]]),"Blank","Not Blank")</f>
        <v>Blank</v>
      </c>
    </row>
    <row r="46" spans="1:30" x14ac:dyDescent="0.25">
      <c r="A46" s="30">
        <v>45</v>
      </c>
      <c r="B46" s="17">
        <f>Table1[[#This Row],[Agency Client ID]]</f>
        <v>0</v>
      </c>
      <c r="J46" s="53"/>
      <c r="K46" s="53"/>
      <c r="L46" s="53"/>
      <c r="M46" s="53"/>
      <c r="N46" s="53"/>
      <c r="O46" s="53"/>
      <c r="P46" s="53"/>
      <c r="Q46" s="18">
        <f>SUM(Table135[[#This Row],[October]:[September]])</f>
        <v>0</v>
      </c>
      <c r="AA46">
        <f>SUM(Table135[[#This Row],[Agency Office]:[Other]])</f>
        <v>0</v>
      </c>
      <c r="AC46" s="23"/>
      <c r="AD46" s="54" t="str">
        <f>IF(ISBLANK(Table13[[#This Row],[Discharge Date]]),"Blank","Not Blank")</f>
        <v>Blank</v>
      </c>
    </row>
    <row r="47" spans="1:30" x14ac:dyDescent="0.25">
      <c r="A47" s="30">
        <v>46</v>
      </c>
      <c r="B47" s="17">
        <f>Table1[[#This Row],[Agency Client ID]]</f>
        <v>0</v>
      </c>
      <c r="J47" s="53"/>
      <c r="K47" s="53"/>
      <c r="L47" s="53"/>
      <c r="M47" s="53"/>
      <c r="N47" s="53"/>
      <c r="O47" s="53"/>
      <c r="P47" s="53"/>
      <c r="Q47" s="18">
        <f>SUM(Table135[[#This Row],[October]:[September]])</f>
        <v>0</v>
      </c>
      <c r="AA47">
        <f>SUM(Table135[[#This Row],[Agency Office]:[Other]])</f>
        <v>0</v>
      </c>
      <c r="AC47" s="23"/>
      <c r="AD47" s="54" t="str">
        <f>IF(ISBLANK(Table13[[#This Row],[Discharge Date]]),"Blank","Not Blank")</f>
        <v>Blank</v>
      </c>
    </row>
    <row r="48" spans="1:30" x14ac:dyDescent="0.25">
      <c r="A48" s="30">
        <v>47</v>
      </c>
      <c r="B48" s="17">
        <f>Table1[[#This Row],[Agency Client ID]]</f>
        <v>0</v>
      </c>
      <c r="J48" s="53"/>
      <c r="K48" s="53"/>
      <c r="L48" s="53"/>
      <c r="M48" s="53"/>
      <c r="N48" s="53"/>
      <c r="O48" s="53"/>
      <c r="P48" s="53"/>
      <c r="Q48" s="18">
        <f>SUM(Table135[[#This Row],[October]:[September]])</f>
        <v>0</v>
      </c>
      <c r="AA48">
        <f>SUM(Table135[[#This Row],[Agency Office]:[Other]])</f>
        <v>0</v>
      </c>
      <c r="AC48" s="23"/>
      <c r="AD48" s="54" t="str">
        <f>IF(ISBLANK(Table13[[#This Row],[Discharge Date]]),"Blank","Not Blank")</f>
        <v>Blank</v>
      </c>
    </row>
    <row r="49" spans="1:30" x14ac:dyDescent="0.25">
      <c r="A49" s="30">
        <v>48</v>
      </c>
      <c r="B49" s="17">
        <f>Table1[[#This Row],[Agency Client ID]]</f>
        <v>0</v>
      </c>
      <c r="J49" s="53"/>
      <c r="K49" s="53"/>
      <c r="L49" s="53"/>
      <c r="M49" s="53"/>
      <c r="N49" s="53"/>
      <c r="O49" s="53"/>
      <c r="P49" s="53"/>
      <c r="Q49" s="18">
        <f>SUM(Table135[[#This Row],[October]:[September]])</f>
        <v>0</v>
      </c>
      <c r="AA49">
        <f>SUM(Table135[[#This Row],[Agency Office]:[Other]])</f>
        <v>0</v>
      </c>
      <c r="AC49" s="23"/>
      <c r="AD49" s="54" t="str">
        <f>IF(ISBLANK(Table13[[#This Row],[Discharge Date]]),"Blank","Not Blank")</f>
        <v>Blank</v>
      </c>
    </row>
    <row r="50" spans="1:30" x14ac:dyDescent="0.25">
      <c r="A50" s="30">
        <v>49</v>
      </c>
      <c r="B50" s="17">
        <f>Table1[[#This Row],[Agency Client ID]]</f>
        <v>0</v>
      </c>
      <c r="J50" s="53"/>
      <c r="K50" s="53"/>
      <c r="L50" s="53"/>
      <c r="M50" s="53"/>
      <c r="N50" s="53"/>
      <c r="O50" s="53"/>
      <c r="P50" s="53"/>
      <c r="Q50" s="18">
        <f>SUM(Table135[[#This Row],[October]:[September]])</f>
        <v>0</v>
      </c>
      <c r="AA50">
        <f>SUM(Table135[[#This Row],[Agency Office]:[Other]])</f>
        <v>0</v>
      </c>
      <c r="AC50" s="23"/>
      <c r="AD50" s="54" t="str">
        <f>IF(ISBLANK(Table13[[#This Row],[Discharge Date]]),"Blank","Not Blank")</f>
        <v>Blank</v>
      </c>
    </row>
    <row r="51" spans="1:30" x14ac:dyDescent="0.25">
      <c r="A51" s="30">
        <v>50</v>
      </c>
      <c r="B51" s="17">
        <f>Table1[[#This Row],[Agency Client ID]]</f>
        <v>0</v>
      </c>
      <c r="J51" s="53"/>
      <c r="K51" s="53"/>
      <c r="L51" s="53"/>
      <c r="M51" s="53"/>
      <c r="N51" s="53"/>
      <c r="O51" s="53"/>
      <c r="P51" s="53"/>
      <c r="Q51" s="18">
        <f>SUM(Table135[[#This Row],[October]:[September]])</f>
        <v>0</v>
      </c>
      <c r="AA51">
        <f>SUM(Table135[[#This Row],[Agency Office]:[Other]])</f>
        <v>0</v>
      </c>
      <c r="AC51" s="23"/>
      <c r="AD51" s="54" t="str">
        <f>IF(ISBLANK(Table13[[#This Row],[Discharge Date]]),"Blank","Not Blank")</f>
        <v>Blank</v>
      </c>
    </row>
    <row r="52" spans="1:30" x14ac:dyDescent="0.25">
      <c r="A52" s="30">
        <v>51</v>
      </c>
      <c r="B52" s="17">
        <f>Table1[[#This Row],[Agency Client ID]]</f>
        <v>0</v>
      </c>
      <c r="J52" s="53"/>
      <c r="K52" s="53"/>
      <c r="L52" s="53"/>
      <c r="M52" s="53"/>
      <c r="N52" s="53"/>
      <c r="O52" s="53"/>
      <c r="P52" s="53"/>
      <c r="Q52" s="18">
        <f>SUM(Table135[[#This Row],[October]:[September]])</f>
        <v>0</v>
      </c>
      <c r="AA52">
        <f>SUM(Table135[[#This Row],[Agency Office]:[Other]])</f>
        <v>0</v>
      </c>
      <c r="AC52" s="23"/>
      <c r="AD52" s="54" t="str">
        <f>IF(ISBLANK(Table13[[#This Row],[Discharge Date]]),"Blank","Not Blank")</f>
        <v>Blank</v>
      </c>
    </row>
    <row r="53" spans="1:30" x14ac:dyDescent="0.25">
      <c r="A53" s="30">
        <v>52</v>
      </c>
      <c r="B53" s="17">
        <f>Table1[[#This Row],[Agency Client ID]]</f>
        <v>0</v>
      </c>
      <c r="J53" s="53"/>
      <c r="K53" s="53"/>
      <c r="L53" s="53"/>
      <c r="M53" s="53"/>
      <c r="N53" s="53"/>
      <c r="O53" s="53"/>
      <c r="P53" s="53"/>
      <c r="Q53" s="18">
        <f>SUM(Table135[[#This Row],[October]:[September]])</f>
        <v>0</v>
      </c>
      <c r="AA53">
        <f>SUM(Table135[[#This Row],[Agency Office]:[Other]])</f>
        <v>0</v>
      </c>
      <c r="AC53" s="23"/>
      <c r="AD53" s="54" t="str">
        <f>IF(ISBLANK(Table13[[#This Row],[Discharge Date]]),"Blank","Not Blank")</f>
        <v>Blank</v>
      </c>
    </row>
    <row r="54" spans="1:30" x14ac:dyDescent="0.25">
      <c r="A54" s="30">
        <v>53</v>
      </c>
      <c r="B54" s="17">
        <f>Table1[[#This Row],[Agency Client ID]]</f>
        <v>0</v>
      </c>
      <c r="J54" s="53"/>
      <c r="K54" s="53"/>
      <c r="L54" s="53"/>
      <c r="M54" s="53"/>
      <c r="N54" s="53"/>
      <c r="O54" s="53"/>
      <c r="P54" s="53"/>
      <c r="Q54" s="18">
        <f>SUM(Table135[[#This Row],[October]:[September]])</f>
        <v>0</v>
      </c>
      <c r="AA54">
        <f>SUM(Table135[[#This Row],[Agency Office]:[Other]])</f>
        <v>0</v>
      </c>
      <c r="AC54" s="23"/>
      <c r="AD54" s="54" t="str">
        <f>IF(ISBLANK(Table13[[#This Row],[Discharge Date]]),"Blank","Not Blank")</f>
        <v>Blank</v>
      </c>
    </row>
    <row r="55" spans="1:30" x14ac:dyDescent="0.25">
      <c r="A55" s="30">
        <v>54</v>
      </c>
      <c r="B55" s="17">
        <f>Table1[[#This Row],[Agency Client ID]]</f>
        <v>0</v>
      </c>
      <c r="J55" s="53"/>
      <c r="K55" s="53"/>
      <c r="L55" s="53"/>
      <c r="M55" s="53"/>
      <c r="N55" s="53"/>
      <c r="O55" s="53"/>
      <c r="P55" s="53"/>
      <c r="Q55" s="18">
        <f>SUM(Table135[[#This Row],[October]:[September]])</f>
        <v>0</v>
      </c>
      <c r="AA55">
        <f>SUM(Table135[[#This Row],[Agency Office]:[Other]])</f>
        <v>0</v>
      </c>
      <c r="AC55" s="23"/>
      <c r="AD55" s="54" t="str">
        <f>IF(ISBLANK(Table13[[#This Row],[Discharge Date]]),"Blank","Not Blank")</f>
        <v>Blank</v>
      </c>
    </row>
    <row r="56" spans="1:30" x14ac:dyDescent="0.25">
      <c r="A56" s="30">
        <v>55</v>
      </c>
      <c r="B56" s="17">
        <f>Table1[[#This Row],[Agency Client ID]]</f>
        <v>0</v>
      </c>
      <c r="J56" s="53"/>
      <c r="K56" s="53"/>
      <c r="L56" s="53"/>
      <c r="M56" s="53"/>
      <c r="N56" s="53"/>
      <c r="O56" s="53"/>
      <c r="P56" s="53"/>
      <c r="Q56" s="18">
        <f>SUM(Table135[[#This Row],[October]:[September]])</f>
        <v>0</v>
      </c>
      <c r="AA56">
        <f>SUM(Table135[[#This Row],[Agency Office]:[Other]])</f>
        <v>0</v>
      </c>
      <c r="AC56" s="23"/>
      <c r="AD56" s="54" t="str">
        <f>IF(ISBLANK(Table13[[#This Row],[Discharge Date]]),"Blank","Not Blank")</f>
        <v>Blank</v>
      </c>
    </row>
    <row r="57" spans="1:30" x14ac:dyDescent="0.25">
      <c r="A57" s="30">
        <v>56</v>
      </c>
      <c r="B57" s="17">
        <f>Table1[[#This Row],[Agency Client ID]]</f>
        <v>0</v>
      </c>
      <c r="J57" s="53"/>
      <c r="K57" s="53"/>
      <c r="L57" s="53"/>
      <c r="M57" s="53"/>
      <c r="N57" s="53"/>
      <c r="O57" s="53"/>
      <c r="P57" s="53"/>
      <c r="Q57" s="18">
        <f>SUM(Table135[[#This Row],[October]:[September]])</f>
        <v>0</v>
      </c>
      <c r="AA57">
        <f>SUM(Table135[[#This Row],[Agency Office]:[Other]])</f>
        <v>0</v>
      </c>
      <c r="AC57" s="23"/>
      <c r="AD57" s="54" t="str">
        <f>IF(ISBLANK(Table13[[#This Row],[Discharge Date]]),"Blank","Not Blank")</f>
        <v>Blank</v>
      </c>
    </row>
    <row r="58" spans="1:30" x14ac:dyDescent="0.25">
      <c r="A58" s="30">
        <v>57</v>
      </c>
      <c r="B58" s="17">
        <f>Table1[[#This Row],[Agency Client ID]]</f>
        <v>0</v>
      </c>
      <c r="J58" s="53"/>
      <c r="K58" s="53"/>
      <c r="L58" s="53"/>
      <c r="M58" s="53"/>
      <c r="N58" s="53"/>
      <c r="O58" s="53"/>
      <c r="P58" s="53"/>
      <c r="Q58" s="18">
        <f>SUM(Table135[[#This Row],[October]:[September]])</f>
        <v>0</v>
      </c>
      <c r="AA58">
        <f>SUM(Table135[[#This Row],[Agency Office]:[Other]])</f>
        <v>0</v>
      </c>
      <c r="AC58" s="23"/>
      <c r="AD58" s="54" t="str">
        <f>IF(ISBLANK(Table13[[#This Row],[Discharge Date]]),"Blank","Not Blank")</f>
        <v>Blank</v>
      </c>
    </row>
    <row r="59" spans="1:30" x14ac:dyDescent="0.25">
      <c r="A59" s="30">
        <v>58</v>
      </c>
      <c r="B59" s="17">
        <f>Table1[[#This Row],[Agency Client ID]]</f>
        <v>0</v>
      </c>
      <c r="J59" s="53"/>
      <c r="K59" s="53"/>
      <c r="L59" s="53"/>
      <c r="M59" s="53"/>
      <c r="N59" s="53"/>
      <c r="O59" s="53"/>
      <c r="P59" s="53"/>
      <c r="Q59" s="18">
        <f>SUM(Table135[[#This Row],[October]:[September]])</f>
        <v>0</v>
      </c>
      <c r="AA59">
        <f>SUM(Table135[[#This Row],[Agency Office]:[Other]])</f>
        <v>0</v>
      </c>
      <c r="AC59" s="23"/>
      <c r="AD59" s="54" t="str">
        <f>IF(ISBLANK(Table13[[#This Row],[Discharge Date]]),"Blank","Not Blank")</f>
        <v>Blank</v>
      </c>
    </row>
    <row r="60" spans="1:30" x14ac:dyDescent="0.25">
      <c r="A60" s="30">
        <v>59</v>
      </c>
      <c r="B60" s="17">
        <f>Table1[[#This Row],[Agency Client ID]]</f>
        <v>0</v>
      </c>
      <c r="J60" s="53"/>
      <c r="K60" s="53"/>
      <c r="L60" s="53"/>
      <c r="M60" s="53"/>
      <c r="N60" s="53"/>
      <c r="O60" s="53"/>
      <c r="P60" s="53"/>
      <c r="Q60" s="18">
        <f>SUM(Table135[[#This Row],[October]:[September]])</f>
        <v>0</v>
      </c>
      <c r="AA60">
        <f>SUM(Table135[[#This Row],[Agency Office]:[Other]])</f>
        <v>0</v>
      </c>
      <c r="AC60" s="23"/>
      <c r="AD60" s="54" t="str">
        <f>IF(ISBLANK(Table13[[#This Row],[Discharge Date]]),"Blank","Not Blank")</f>
        <v>Blank</v>
      </c>
    </row>
    <row r="61" spans="1:30" x14ac:dyDescent="0.25">
      <c r="A61" s="30">
        <v>60</v>
      </c>
      <c r="B61" s="17">
        <f>Table1[[#This Row],[Agency Client ID]]</f>
        <v>0</v>
      </c>
      <c r="J61" s="53"/>
      <c r="K61" s="53"/>
      <c r="L61" s="53"/>
      <c r="M61" s="53"/>
      <c r="N61" s="53"/>
      <c r="O61" s="53"/>
      <c r="P61" s="53"/>
      <c r="Q61" s="18">
        <f>SUM(Table135[[#This Row],[October]:[September]])</f>
        <v>0</v>
      </c>
      <c r="AA61">
        <f>SUM(Table135[[#This Row],[Agency Office]:[Other]])</f>
        <v>0</v>
      </c>
      <c r="AC61" s="23"/>
      <c r="AD61" s="54" t="str">
        <f>IF(ISBLANK(Table13[[#This Row],[Discharge Date]]),"Blank","Not Blank")</f>
        <v>Blank</v>
      </c>
    </row>
    <row r="62" spans="1:30" x14ac:dyDescent="0.25">
      <c r="A62" s="30">
        <v>61</v>
      </c>
      <c r="B62" s="17">
        <f>Table1[[#This Row],[Agency Client ID]]</f>
        <v>0</v>
      </c>
      <c r="J62" s="53"/>
      <c r="K62" s="53"/>
      <c r="L62" s="53"/>
      <c r="M62" s="53"/>
      <c r="N62" s="53"/>
      <c r="O62" s="53"/>
      <c r="P62" s="53"/>
      <c r="Q62" s="18">
        <f>SUM(Table135[[#This Row],[October]:[September]])</f>
        <v>0</v>
      </c>
      <c r="AA62">
        <f>SUM(Table135[[#This Row],[Agency Office]:[Other]])</f>
        <v>0</v>
      </c>
      <c r="AC62" s="23"/>
      <c r="AD62" s="54" t="str">
        <f>IF(ISBLANK(Table13[[#This Row],[Discharge Date]]),"Blank","Not Blank")</f>
        <v>Blank</v>
      </c>
    </row>
    <row r="63" spans="1:30" x14ac:dyDescent="0.25">
      <c r="A63" s="30">
        <v>62</v>
      </c>
      <c r="B63" s="17">
        <f>Table1[[#This Row],[Agency Client ID]]</f>
        <v>0</v>
      </c>
      <c r="J63" s="53"/>
      <c r="K63" s="53"/>
      <c r="L63" s="53"/>
      <c r="M63" s="53"/>
      <c r="N63" s="53"/>
      <c r="O63" s="53"/>
      <c r="P63" s="53"/>
      <c r="Q63" s="18">
        <f>SUM(Table135[[#This Row],[October]:[September]])</f>
        <v>0</v>
      </c>
      <c r="AA63">
        <f>SUM(Table135[[#This Row],[Agency Office]:[Other]])</f>
        <v>0</v>
      </c>
      <c r="AC63" s="23"/>
      <c r="AD63" s="54" t="str">
        <f>IF(ISBLANK(Table13[[#This Row],[Discharge Date]]),"Blank","Not Blank")</f>
        <v>Blank</v>
      </c>
    </row>
    <row r="64" spans="1:30" x14ac:dyDescent="0.25">
      <c r="A64" s="30">
        <v>63</v>
      </c>
      <c r="B64" s="17">
        <f>Table1[[#This Row],[Agency Client ID]]</f>
        <v>0</v>
      </c>
      <c r="J64" s="53"/>
      <c r="K64" s="53"/>
      <c r="L64" s="53"/>
      <c r="M64" s="53"/>
      <c r="N64" s="53"/>
      <c r="O64" s="53"/>
      <c r="P64" s="53"/>
      <c r="Q64" s="18">
        <f>SUM(Table135[[#This Row],[October]:[September]])</f>
        <v>0</v>
      </c>
      <c r="AA64">
        <f>SUM(Table135[[#This Row],[Agency Office]:[Other]])</f>
        <v>0</v>
      </c>
      <c r="AC64" s="23"/>
      <c r="AD64" s="54" t="str">
        <f>IF(ISBLANK(Table13[[#This Row],[Discharge Date]]),"Blank","Not Blank")</f>
        <v>Blank</v>
      </c>
    </row>
    <row r="65" spans="1:30" x14ac:dyDescent="0.25">
      <c r="A65" s="30">
        <v>64</v>
      </c>
      <c r="B65" s="17">
        <f>Table1[[#This Row],[Agency Client ID]]</f>
        <v>0</v>
      </c>
      <c r="J65" s="53"/>
      <c r="K65" s="53"/>
      <c r="L65" s="53"/>
      <c r="M65" s="53"/>
      <c r="N65" s="53"/>
      <c r="O65" s="53"/>
      <c r="P65" s="53"/>
      <c r="Q65" s="18">
        <f>SUM(Table135[[#This Row],[October]:[September]])</f>
        <v>0</v>
      </c>
      <c r="AA65">
        <f>SUM(Table135[[#This Row],[Agency Office]:[Other]])</f>
        <v>0</v>
      </c>
      <c r="AC65" s="23"/>
      <c r="AD65" s="54" t="str">
        <f>IF(ISBLANK(Table13[[#This Row],[Discharge Date]]),"Blank","Not Blank")</f>
        <v>Blank</v>
      </c>
    </row>
    <row r="66" spans="1:30" x14ac:dyDescent="0.25">
      <c r="A66" s="30">
        <v>65</v>
      </c>
      <c r="B66" s="17">
        <f>Table1[[#This Row],[Agency Client ID]]</f>
        <v>0</v>
      </c>
      <c r="J66" s="53"/>
      <c r="K66" s="53"/>
      <c r="L66" s="53"/>
      <c r="M66" s="53"/>
      <c r="N66" s="53"/>
      <c r="O66" s="53"/>
      <c r="P66" s="53"/>
      <c r="Q66" s="18">
        <f>SUM(Table135[[#This Row],[October]:[September]])</f>
        <v>0</v>
      </c>
      <c r="AA66">
        <f>SUM(Table135[[#This Row],[Agency Office]:[Other]])</f>
        <v>0</v>
      </c>
      <c r="AC66" s="23"/>
      <c r="AD66" s="54" t="str">
        <f>IF(ISBLANK(Table13[[#This Row],[Discharge Date]]),"Blank","Not Blank")</f>
        <v>Blank</v>
      </c>
    </row>
    <row r="67" spans="1:30" x14ac:dyDescent="0.25">
      <c r="A67" s="30">
        <v>66</v>
      </c>
      <c r="B67" s="17">
        <f>Table1[[#This Row],[Agency Client ID]]</f>
        <v>0</v>
      </c>
      <c r="J67" s="53"/>
      <c r="K67" s="53"/>
      <c r="L67" s="53"/>
      <c r="M67" s="53"/>
      <c r="N67" s="53"/>
      <c r="O67" s="53"/>
      <c r="P67" s="53"/>
      <c r="Q67" s="18">
        <f>SUM(Table135[[#This Row],[October]:[September]])</f>
        <v>0</v>
      </c>
      <c r="AA67">
        <f>SUM(Table135[[#This Row],[Agency Office]:[Other]])</f>
        <v>0</v>
      </c>
      <c r="AC67" s="23"/>
      <c r="AD67" s="54" t="str">
        <f>IF(ISBLANK(Table13[[#This Row],[Discharge Date]]),"Blank","Not Blank")</f>
        <v>Blank</v>
      </c>
    </row>
    <row r="68" spans="1:30" x14ac:dyDescent="0.25">
      <c r="A68" s="30">
        <v>67</v>
      </c>
      <c r="B68" s="17">
        <f>Table1[[#This Row],[Agency Client ID]]</f>
        <v>0</v>
      </c>
      <c r="J68" s="53"/>
      <c r="K68" s="53"/>
      <c r="L68" s="53"/>
      <c r="M68" s="53"/>
      <c r="N68" s="53"/>
      <c r="O68" s="53"/>
      <c r="P68" s="53"/>
      <c r="Q68" s="18">
        <f>SUM(Table135[[#This Row],[October]:[September]])</f>
        <v>0</v>
      </c>
      <c r="AA68">
        <f>SUM(Table135[[#This Row],[Agency Office]:[Other]])</f>
        <v>0</v>
      </c>
      <c r="AC68" s="23"/>
      <c r="AD68" s="54" t="str">
        <f>IF(ISBLANK(Table13[[#This Row],[Discharge Date]]),"Blank","Not Blank")</f>
        <v>Blank</v>
      </c>
    </row>
    <row r="69" spans="1:30" x14ac:dyDescent="0.25">
      <c r="A69" s="30">
        <v>68</v>
      </c>
      <c r="B69" s="17">
        <f>Table1[[#This Row],[Agency Client ID]]</f>
        <v>0</v>
      </c>
      <c r="J69" s="53"/>
      <c r="K69" s="53"/>
      <c r="L69" s="53"/>
      <c r="M69" s="53"/>
      <c r="N69" s="53"/>
      <c r="O69" s="53"/>
      <c r="P69" s="53"/>
      <c r="Q69" s="18">
        <f>SUM(Table135[[#This Row],[October]:[September]])</f>
        <v>0</v>
      </c>
      <c r="AA69">
        <f>SUM(Table135[[#This Row],[Agency Office]:[Other]])</f>
        <v>0</v>
      </c>
      <c r="AC69" s="23"/>
      <c r="AD69" s="54" t="str">
        <f>IF(ISBLANK(Table13[[#This Row],[Discharge Date]]),"Blank","Not Blank")</f>
        <v>Blank</v>
      </c>
    </row>
    <row r="70" spans="1:30" x14ac:dyDescent="0.25">
      <c r="A70" s="30">
        <v>69</v>
      </c>
      <c r="B70" s="17">
        <f>Table1[[#This Row],[Agency Client ID]]</f>
        <v>0</v>
      </c>
      <c r="J70" s="53"/>
      <c r="K70" s="53"/>
      <c r="L70" s="53"/>
      <c r="M70" s="53"/>
      <c r="N70" s="53"/>
      <c r="O70" s="53"/>
      <c r="P70" s="53"/>
      <c r="Q70" s="18">
        <f>SUM(Table135[[#This Row],[October]:[September]])</f>
        <v>0</v>
      </c>
      <c r="AA70">
        <f>SUM(Table135[[#This Row],[Agency Office]:[Other]])</f>
        <v>0</v>
      </c>
      <c r="AC70" s="23"/>
      <c r="AD70" s="54" t="str">
        <f>IF(ISBLANK(Table13[[#This Row],[Discharge Date]]),"Blank","Not Blank")</f>
        <v>Blank</v>
      </c>
    </row>
    <row r="71" spans="1:30" x14ac:dyDescent="0.25">
      <c r="A71" s="30">
        <v>70</v>
      </c>
      <c r="B71" s="17">
        <f>Table1[[#This Row],[Agency Client ID]]</f>
        <v>0</v>
      </c>
      <c r="J71" s="53"/>
      <c r="K71" s="53"/>
      <c r="L71" s="53"/>
      <c r="M71" s="53"/>
      <c r="N71" s="53"/>
      <c r="O71" s="53"/>
      <c r="P71" s="53"/>
      <c r="Q71" s="18">
        <f>SUM(Table135[[#This Row],[October]:[September]])</f>
        <v>0</v>
      </c>
      <c r="AA71">
        <f>SUM(Table135[[#This Row],[Agency Office]:[Other]])</f>
        <v>0</v>
      </c>
      <c r="AC71" s="23"/>
      <c r="AD71" s="54" t="str">
        <f>IF(ISBLANK(Table13[[#This Row],[Discharge Date]]),"Blank","Not Blank")</f>
        <v>Blank</v>
      </c>
    </row>
    <row r="72" spans="1:30" x14ac:dyDescent="0.25">
      <c r="A72" s="30">
        <v>71</v>
      </c>
      <c r="B72" s="17">
        <f>Table1[[#This Row],[Agency Client ID]]</f>
        <v>0</v>
      </c>
      <c r="J72" s="53"/>
      <c r="K72" s="53"/>
      <c r="L72" s="53"/>
      <c r="M72" s="53"/>
      <c r="N72" s="53"/>
      <c r="O72" s="53"/>
      <c r="P72" s="53"/>
      <c r="Q72" s="18">
        <f>SUM(Table135[[#This Row],[October]:[September]])</f>
        <v>0</v>
      </c>
      <c r="AA72">
        <f>SUM(Table135[[#This Row],[Agency Office]:[Other]])</f>
        <v>0</v>
      </c>
      <c r="AC72" s="23"/>
      <c r="AD72" s="54" t="str">
        <f>IF(ISBLANK(Table13[[#This Row],[Discharge Date]]),"Blank","Not Blank")</f>
        <v>Blank</v>
      </c>
    </row>
    <row r="73" spans="1:30" x14ac:dyDescent="0.25">
      <c r="A73" s="30">
        <v>72</v>
      </c>
      <c r="B73" s="17">
        <f>Table1[[#This Row],[Agency Client ID]]</f>
        <v>0</v>
      </c>
      <c r="J73" s="53"/>
      <c r="K73" s="53"/>
      <c r="L73" s="53"/>
      <c r="M73" s="53"/>
      <c r="N73" s="53"/>
      <c r="O73" s="53"/>
      <c r="P73" s="53"/>
      <c r="Q73" s="18">
        <f>SUM(Table135[[#This Row],[October]:[September]])</f>
        <v>0</v>
      </c>
      <c r="AA73">
        <f>SUM(Table135[[#This Row],[Agency Office]:[Other]])</f>
        <v>0</v>
      </c>
      <c r="AC73" s="23"/>
      <c r="AD73" s="54" t="str">
        <f>IF(ISBLANK(Table13[[#This Row],[Discharge Date]]),"Blank","Not Blank")</f>
        <v>Blank</v>
      </c>
    </row>
    <row r="74" spans="1:30" x14ac:dyDescent="0.25">
      <c r="A74" s="30">
        <v>73</v>
      </c>
      <c r="B74" s="17">
        <f>Table1[[#This Row],[Agency Client ID]]</f>
        <v>0</v>
      </c>
      <c r="J74" s="53"/>
      <c r="K74" s="53"/>
      <c r="L74" s="53"/>
      <c r="M74" s="53"/>
      <c r="N74" s="53"/>
      <c r="O74" s="53"/>
      <c r="P74" s="53"/>
      <c r="Q74" s="18">
        <f>SUM(Table135[[#This Row],[October]:[September]])</f>
        <v>0</v>
      </c>
      <c r="AA74">
        <f>SUM(Table135[[#This Row],[Agency Office]:[Other]])</f>
        <v>0</v>
      </c>
      <c r="AC74" s="23"/>
      <c r="AD74" s="54" t="str">
        <f>IF(ISBLANK(Table13[[#This Row],[Discharge Date]]),"Blank","Not Blank")</f>
        <v>Blank</v>
      </c>
    </row>
    <row r="75" spans="1:30" x14ac:dyDescent="0.25">
      <c r="A75" s="30">
        <v>74</v>
      </c>
      <c r="B75" s="17">
        <f>Table1[[#This Row],[Agency Client ID]]</f>
        <v>0</v>
      </c>
      <c r="J75" s="53"/>
      <c r="K75" s="53"/>
      <c r="L75" s="53"/>
      <c r="M75" s="53"/>
      <c r="N75" s="53"/>
      <c r="O75" s="53"/>
      <c r="P75" s="53"/>
      <c r="Q75" s="18">
        <f>SUM(Table135[[#This Row],[October]:[September]])</f>
        <v>0</v>
      </c>
      <c r="AA75">
        <f>SUM(Table135[[#This Row],[Agency Office]:[Other]])</f>
        <v>0</v>
      </c>
      <c r="AC75" s="23"/>
      <c r="AD75" s="54" t="str">
        <f>IF(ISBLANK(Table13[[#This Row],[Discharge Date]]),"Blank","Not Blank")</f>
        <v>Blank</v>
      </c>
    </row>
    <row r="76" spans="1:30" x14ac:dyDescent="0.25">
      <c r="A76" s="30">
        <v>75</v>
      </c>
      <c r="B76" s="17">
        <f>Table1[[#This Row],[Agency Client ID]]</f>
        <v>0</v>
      </c>
      <c r="J76" s="53"/>
      <c r="K76" s="53"/>
      <c r="L76" s="53"/>
      <c r="M76" s="53"/>
      <c r="N76" s="53"/>
      <c r="O76" s="53"/>
      <c r="P76" s="53"/>
      <c r="Q76" s="18">
        <f>SUM(Table135[[#This Row],[October]:[September]])</f>
        <v>0</v>
      </c>
      <c r="AA76">
        <f>SUM(Table135[[#This Row],[Agency Office]:[Other]])</f>
        <v>0</v>
      </c>
      <c r="AC76" s="23"/>
      <c r="AD76" s="54" t="str">
        <f>IF(ISBLANK(Table13[[#This Row],[Discharge Date]]),"Blank","Not Blank")</f>
        <v>Blank</v>
      </c>
    </row>
    <row r="77" spans="1:30" x14ac:dyDescent="0.25">
      <c r="A77" s="30">
        <v>76</v>
      </c>
      <c r="B77" s="17">
        <f>Table1[[#This Row],[Agency Client ID]]</f>
        <v>0</v>
      </c>
      <c r="J77" s="53"/>
      <c r="K77" s="53"/>
      <c r="L77" s="53"/>
      <c r="M77" s="53"/>
      <c r="N77" s="53"/>
      <c r="O77" s="53"/>
      <c r="P77" s="53"/>
      <c r="Q77" s="18">
        <f>SUM(Table135[[#This Row],[October]:[September]])</f>
        <v>0</v>
      </c>
      <c r="AA77">
        <f>SUM(Table135[[#This Row],[Agency Office]:[Other]])</f>
        <v>0</v>
      </c>
      <c r="AC77" s="23"/>
      <c r="AD77" s="54" t="str">
        <f>IF(ISBLANK(Table13[[#This Row],[Discharge Date]]),"Blank","Not Blank")</f>
        <v>Blank</v>
      </c>
    </row>
    <row r="78" spans="1:30" x14ac:dyDescent="0.25">
      <c r="A78" s="30">
        <v>77</v>
      </c>
      <c r="B78" s="17">
        <f>Table1[[#This Row],[Agency Client ID]]</f>
        <v>0</v>
      </c>
      <c r="J78" s="53"/>
      <c r="K78" s="53"/>
      <c r="L78" s="53"/>
      <c r="M78" s="53"/>
      <c r="N78" s="53"/>
      <c r="O78" s="53"/>
      <c r="P78" s="53"/>
      <c r="Q78" s="18">
        <f>SUM(Table135[[#This Row],[October]:[September]])</f>
        <v>0</v>
      </c>
      <c r="AA78">
        <f>SUM(Table135[[#This Row],[Agency Office]:[Other]])</f>
        <v>0</v>
      </c>
      <c r="AC78" s="23"/>
      <c r="AD78" s="54" t="str">
        <f>IF(ISBLANK(Table13[[#This Row],[Discharge Date]]),"Blank","Not Blank")</f>
        <v>Blank</v>
      </c>
    </row>
    <row r="79" spans="1:30" x14ac:dyDescent="0.25">
      <c r="A79" s="30">
        <v>78</v>
      </c>
      <c r="B79" s="17">
        <f>Table1[[#This Row],[Agency Client ID]]</f>
        <v>0</v>
      </c>
      <c r="J79" s="53"/>
      <c r="K79" s="53"/>
      <c r="L79" s="53"/>
      <c r="M79" s="53"/>
      <c r="N79" s="53"/>
      <c r="O79" s="53"/>
      <c r="P79" s="53"/>
      <c r="Q79" s="18">
        <f>SUM(Table135[[#This Row],[October]:[September]])</f>
        <v>0</v>
      </c>
      <c r="AA79">
        <f>SUM(Table135[[#This Row],[Agency Office]:[Other]])</f>
        <v>0</v>
      </c>
      <c r="AC79" s="23"/>
      <c r="AD79" s="54" t="str">
        <f>IF(ISBLANK(Table13[[#This Row],[Discharge Date]]),"Blank","Not Blank")</f>
        <v>Blank</v>
      </c>
    </row>
    <row r="80" spans="1:30" x14ac:dyDescent="0.25">
      <c r="A80" s="30">
        <v>79</v>
      </c>
      <c r="B80" s="17">
        <f>Table1[[#This Row],[Agency Client ID]]</f>
        <v>0</v>
      </c>
      <c r="J80" s="53"/>
      <c r="K80" s="53"/>
      <c r="L80" s="53"/>
      <c r="M80" s="53"/>
      <c r="N80" s="53"/>
      <c r="O80" s="53"/>
      <c r="P80" s="53"/>
      <c r="Q80" s="18">
        <f>SUM(Table135[[#This Row],[October]:[September]])</f>
        <v>0</v>
      </c>
      <c r="AA80">
        <f>SUM(Table135[[#This Row],[Agency Office]:[Other]])</f>
        <v>0</v>
      </c>
      <c r="AC80" s="23"/>
      <c r="AD80" s="54" t="str">
        <f>IF(ISBLANK(Table13[[#This Row],[Discharge Date]]),"Blank","Not Blank")</f>
        <v>Blank</v>
      </c>
    </row>
    <row r="81" spans="1:30" x14ac:dyDescent="0.25">
      <c r="A81" s="30">
        <v>80</v>
      </c>
      <c r="B81" s="17">
        <f>Table1[[#This Row],[Agency Client ID]]</f>
        <v>0</v>
      </c>
      <c r="J81" s="53"/>
      <c r="K81" s="53"/>
      <c r="L81" s="53"/>
      <c r="M81" s="53"/>
      <c r="N81" s="53"/>
      <c r="O81" s="53"/>
      <c r="P81" s="53"/>
      <c r="Q81" s="18">
        <f>SUM(Table135[[#This Row],[October]:[September]])</f>
        <v>0</v>
      </c>
      <c r="AA81">
        <f>SUM(Table135[[#This Row],[Agency Office]:[Other]])</f>
        <v>0</v>
      </c>
      <c r="AC81" s="23"/>
      <c r="AD81" s="54" t="str">
        <f>IF(ISBLANK(Table13[[#This Row],[Discharge Date]]),"Blank","Not Blank")</f>
        <v>Blank</v>
      </c>
    </row>
    <row r="82" spans="1:30" x14ac:dyDescent="0.25">
      <c r="A82" s="30">
        <v>81</v>
      </c>
      <c r="B82" s="17">
        <f>Table1[[#This Row],[Agency Client ID]]</f>
        <v>0</v>
      </c>
      <c r="J82" s="53"/>
      <c r="K82" s="53"/>
      <c r="L82" s="53"/>
      <c r="M82" s="53"/>
      <c r="N82" s="53"/>
      <c r="O82" s="53"/>
      <c r="P82" s="53"/>
      <c r="Q82" s="18">
        <f>SUM(Table135[[#This Row],[October]:[September]])</f>
        <v>0</v>
      </c>
      <c r="AA82">
        <f>SUM(Table135[[#This Row],[Agency Office]:[Other]])</f>
        <v>0</v>
      </c>
      <c r="AC82" s="23"/>
      <c r="AD82" s="54" t="str">
        <f>IF(ISBLANK(Table13[[#This Row],[Discharge Date]]),"Blank","Not Blank")</f>
        <v>Blank</v>
      </c>
    </row>
    <row r="83" spans="1:30" x14ac:dyDescent="0.25">
      <c r="A83" s="30">
        <v>82</v>
      </c>
      <c r="B83" s="17">
        <f>Table1[[#This Row],[Agency Client ID]]</f>
        <v>0</v>
      </c>
      <c r="J83" s="53"/>
      <c r="K83" s="53"/>
      <c r="L83" s="53"/>
      <c r="M83" s="53"/>
      <c r="N83" s="53"/>
      <c r="O83" s="53"/>
      <c r="P83" s="53"/>
      <c r="Q83" s="18">
        <f>SUM(Table135[[#This Row],[October]:[September]])</f>
        <v>0</v>
      </c>
      <c r="AA83">
        <f>SUM(Table135[[#This Row],[Agency Office]:[Other]])</f>
        <v>0</v>
      </c>
      <c r="AC83" s="23"/>
      <c r="AD83" s="54" t="str">
        <f>IF(ISBLANK(Table13[[#This Row],[Discharge Date]]),"Blank","Not Blank")</f>
        <v>Blank</v>
      </c>
    </row>
    <row r="84" spans="1:30" x14ac:dyDescent="0.25">
      <c r="A84" s="30">
        <v>83</v>
      </c>
      <c r="B84" s="17">
        <f>Table1[[#This Row],[Agency Client ID]]</f>
        <v>0</v>
      </c>
      <c r="J84" s="53"/>
      <c r="K84" s="53"/>
      <c r="L84" s="53"/>
      <c r="M84" s="53"/>
      <c r="N84" s="53"/>
      <c r="O84" s="53"/>
      <c r="P84" s="53"/>
      <c r="Q84" s="18">
        <f>SUM(Table135[[#This Row],[October]:[September]])</f>
        <v>0</v>
      </c>
      <c r="AA84">
        <f>SUM(Table135[[#This Row],[Agency Office]:[Other]])</f>
        <v>0</v>
      </c>
      <c r="AC84" s="23"/>
      <c r="AD84" s="54" t="str">
        <f>IF(ISBLANK(Table13[[#This Row],[Discharge Date]]),"Blank","Not Blank")</f>
        <v>Blank</v>
      </c>
    </row>
    <row r="85" spans="1:30" x14ac:dyDescent="0.25">
      <c r="A85" s="30">
        <v>84</v>
      </c>
      <c r="B85" s="17">
        <f>Table1[[#This Row],[Agency Client ID]]</f>
        <v>0</v>
      </c>
      <c r="J85" s="53"/>
      <c r="K85" s="53"/>
      <c r="L85" s="53"/>
      <c r="M85" s="53"/>
      <c r="N85" s="53"/>
      <c r="O85" s="53"/>
      <c r="P85" s="53"/>
      <c r="Q85" s="18">
        <f>SUM(Table135[[#This Row],[October]:[September]])</f>
        <v>0</v>
      </c>
      <c r="AA85">
        <f>SUM(Table135[[#This Row],[Agency Office]:[Other]])</f>
        <v>0</v>
      </c>
      <c r="AC85" s="23"/>
      <c r="AD85" s="54" t="str">
        <f>IF(ISBLANK(Table13[[#This Row],[Discharge Date]]),"Blank","Not Blank")</f>
        <v>Blank</v>
      </c>
    </row>
    <row r="86" spans="1:30" x14ac:dyDescent="0.25">
      <c r="A86" s="30">
        <v>85</v>
      </c>
      <c r="B86" s="17">
        <f>Table1[[#This Row],[Agency Client ID]]</f>
        <v>0</v>
      </c>
      <c r="J86" s="53"/>
      <c r="K86" s="53"/>
      <c r="L86" s="53"/>
      <c r="M86" s="53"/>
      <c r="N86" s="53"/>
      <c r="O86" s="53"/>
      <c r="P86" s="53"/>
      <c r="Q86" s="18">
        <f>SUM(Table135[[#This Row],[October]:[September]])</f>
        <v>0</v>
      </c>
      <c r="AA86">
        <f>SUM(Table135[[#This Row],[Agency Office]:[Other]])</f>
        <v>0</v>
      </c>
      <c r="AC86" s="23"/>
      <c r="AD86" s="54" t="str">
        <f>IF(ISBLANK(Table13[[#This Row],[Discharge Date]]),"Blank","Not Blank")</f>
        <v>Blank</v>
      </c>
    </row>
    <row r="87" spans="1:30" x14ac:dyDescent="0.25">
      <c r="A87" s="30">
        <v>86</v>
      </c>
      <c r="B87" s="17">
        <f>Table1[[#This Row],[Agency Client ID]]</f>
        <v>0</v>
      </c>
      <c r="J87" s="53"/>
      <c r="K87" s="53"/>
      <c r="L87" s="53"/>
      <c r="M87" s="53"/>
      <c r="N87" s="53"/>
      <c r="O87" s="53"/>
      <c r="P87" s="53"/>
      <c r="Q87" s="18">
        <f>SUM(Table135[[#This Row],[October]:[September]])</f>
        <v>0</v>
      </c>
      <c r="AA87">
        <f>SUM(Table135[[#This Row],[Agency Office]:[Other]])</f>
        <v>0</v>
      </c>
      <c r="AC87" s="23"/>
      <c r="AD87" s="54" t="str">
        <f>IF(ISBLANK(Table13[[#This Row],[Discharge Date]]),"Blank","Not Blank")</f>
        <v>Blank</v>
      </c>
    </row>
    <row r="88" spans="1:30" x14ac:dyDescent="0.25">
      <c r="A88" s="30">
        <v>87</v>
      </c>
      <c r="B88" s="17">
        <f>Table1[[#This Row],[Agency Client ID]]</f>
        <v>0</v>
      </c>
      <c r="J88" s="53"/>
      <c r="K88" s="53"/>
      <c r="L88" s="53"/>
      <c r="M88" s="53"/>
      <c r="N88" s="53"/>
      <c r="O88" s="53"/>
      <c r="P88" s="53"/>
      <c r="Q88" s="18">
        <f>SUM(Table135[[#This Row],[October]:[September]])</f>
        <v>0</v>
      </c>
      <c r="AA88">
        <f>SUM(Table135[[#This Row],[Agency Office]:[Other]])</f>
        <v>0</v>
      </c>
      <c r="AC88" s="23"/>
      <c r="AD88" s="54" t="str">
        <f>IF(ISBLANK(Table13[[#This Row],[Discharge Date]]),"Blank","Not Blank")</f>
        <v>Blank</v>
      </c>
    </row>
    <row r="89" spans="1:30" x14ac:dyDescent="0.25">
      <c r="A89" s="30">
        <v>88</v>
      </c>
      <c r="B89" s="17">
        <f>Table1[[#This Row],[Agency Client ID]]</f>
        <v>0</v>
      </c>
      <c r="J89" s="53"/>
      <c r="K89" s="53"/>
      <c r="L89" s="53"/>
      <c r="M89" s="53"/>
      <c r="N89" s="53"/>
      <c r="O89" s="53"/>
      <c r="P89" s="53"/>
      <c r="Q89" s="18">
        <f>SUM(Table135[[#This Row],[October]:[September]])</f>
        <v>0</v>
      </c>
      <c r="AA89">
        <f>SUM(Table135[[#This Row],[Agency Office]:[Other]])</f>
        <v>0</v>
      </c>
      <c r="AC89" s="23"/>
      <c r="AD89" s="54" t="str">
        <f>IF(ISBLANK(Table13[[#This Row],[Discharge Date]]),"Blank","Not Blank")</f>
        <v>Blank</v>
      </c>
    </row>
    <row r="90" spans="1:30" x14ac:dyDescent="0.25">
      <c r="A90" s="30">
        <v>89</v>
      </c>
      <c r="B90" s="17">
        <f>Table1[[#This Row],[Agency Client ID]]</f>
        <v>0</v>
      </c>
      <c r="J90" s="53"/>
      <c r="K90" s="53"/>
      <c r="L90" s="53"/>
      <c r="M90" s="53"/>
      <c r="N90" s="53"/>
      <c r="O90" s="53"/>
      <c r="P90" s="53"/>
      <c r="Q90" s="18">
        <f>SUM(Table135[[#This Row],[October]:[September]])</f>
        <v>0</v>
      </c>
      <c r="AA90">
        <f>SUM(Table135[[#This Row],[Agency Office]:[Other]])</f>
        <v>0</v>
      </c>
      <c r="AC90" s="23"/>
      <c r="AD90" s="54" t="str">
        <f>IF(ISBLANK(Table13[[#This Row],[Discharge Date]]),"Blank","Not Blank")</f>
        <v>Blank</v>
      </c>
    </row>
    <row r="91" spans="1:30" x14ac:dyDescent="0.25">
      <c r="A91" s="30">
        <v>90</v>
      </c>
      <c r="B91" s="17">
        <f>Table1[[#This Row],[Agency Client ID]]</f>
        <v>0</v>
      </c>
      <c r="J91" s="53"/>
      <c r="K91" s="53"/>
      <c r="L91" s="53"/>
      <c r="M91" s="53"/>
      <c r="N91" s="53"/>
      <c r="O91" s="53"/>
      <c r="P91" s="53"/>
      <c r="Q91" s="18">
        <f>SUM(Table135[[#This Row],[October]:[September]])</f>
        <v>0</v>
      </c>
      <c r="AA91">
        <f>SUM(Table135[[#This Row],[Agency Office]:[Other]])</f>
        <v>0</v>
      </c>
      <c r="AC91" s="23"/>
      <c r="AD91" s="54" t="str">
        <f>IF(ISBLANK(Table13[[#This Row],[Discharge Date]]),"Blank","Not Blank")</f>
        <v>Blank</v>
      </c>
    </row>
    <row r="92" spans="1:30" x14ac:dyDescent="0.25">
      <c r="A92" s="30">
        <v>91</v>
      </c>
      <c r="B92" s="17">
        <f>Table1[[#This Row],[Agency Client ID]]</f>
        <v>0</v>
      </c>
      <c r="J92" s="53"/>
      <c r="K92" s="53"/>
      <c r="L92" s="53"/>
      <c r="M92" s="53"/>
      <c r="N92" s="53"/>
      <c r="O92" s="53"/>
      <c r="P92" s="53"/>
      <c r="Q92" s="18">
        <f>SUM(Table135[[#This Row],[October]:[September]])</f>
        <v>0</v>
      </c>
      <c r="AA92">
        <f>SUM(Table135[[#This Row],[Agency Office]:[Other]])</f>
        <v>0</v>
      </c>
      <c r="AC92" s="23"/>
      <c r="AD92" s="54" t="str">
        <f>IF(ISBLANK(Table13[[#This Row],[Discharge Date]]),"Blank","Not Blank")</f>
        <v>Blank</v>
      </c>
    </row>
    <row r="93" spans="1:30" x14ac:dyDescent="0.25">
      <c r="A93" s="30">
        <v>92</v>
      </c>
      <c r="B93" s="17">
        <f>Table1[[#This Row],[Agency Client ID]]</f>
        <v>0</v>
      </c>
      <c r="J93" s="53"/>
      <c r="K93" s="53"/>
      <c r="L93" s="53"/>
      <c r="M93" s="53"/>
      <c r="N93" s="53"/>
      <c r="O93" s="53"/>
      <c r="P93" s="53"/>
      <c r="Q93" s="18">
        <f>SUM(Table135[[#This Row],[October]:[September]])</f>
        <v>0</v>
      </c>
      <c r="AA93">
        <f>SUM(Table135[[#This Row],[Agency Office]:[Other]])</f>
        <v>0</v>
      </c>
      <c r="AC93" s="23"/>
      <c r="AD93" s="54" t="str">
        <f>IF(ISBLANK(Table13[[#This Row],[Discharge Date]]),"Blank","Not Blank")</f>
        <v>Blank</v>
      </c>
    </row>
    <row r="94" spans="1:30" x14ac:dyDescent="0.25">
      <c r="A94" s="30">
        <v>93</v>
      </c>
      <c r="B94" s="17">
        <f>Table1[[#This Row],[Agency Client ID]]</f>
        <v>0</v>
      </c>
      <c r="J94" s="53"/>
      <c r="K94" s="53"/>
      <c r="L94" s="53"/>
      <c r="M94" s="53"/>
      <c r="N94" s="53"/>
      <c r="O94" s="53"/>
      <c r="P94" s="53"/>
      <c r="Q94" s="18">
        <f>SUM(Table135[[#This Row],[October]:[September]])</f>
        <v>0</v>
      </c>
      <c r="AA94">
        <f>SUM(Table135[[#This Row],[Agency Office]:[Other]])</f>
        <v>0</v>
      </c>
      <c r="AC94" s="23"/>
      <c r="AD94" s="54" t="str">
        <f>IF(ISBLANK(Table13[[#This Row],[Discharge Date]]),"Blank","Not Blank")</f>
        <v>Blank</v>
      </c>
    </row>
    <row r="95" spans="1:30" x14ac:dyDescent="0.25">
      <c r="A95" s="30">
        <v>94</v>
      </c>
      <c r="B95" s="17">
        <f>Table1[[#This Row],[Agency Client ID]]</f>
        <v>0</v>
      </c>
      <c r="J95" s="53"/>
      <c r="K95" s="53"/>
      <c r="L95" s="53"/>
      <c r="M95" s="53"/>
      <c r="N95" s="53"/>
      <c r="O95" s="53"/>
      <c r="P95" s="53"/>
      <c r="Q95" s="18">
        <f>SUM(Table135[[#This Row],[October]:[September]])</f>
        <v>0</v>
      </c>
      <c r="AA95">
        <f>SUM(Table135[[#This Row],[Agency Office]:[Other]])</f>
        <v>0</v>
      </c>
      <c r="AC95" s="23"/>
      <c r="AD95" s="54" t="str">
        <f>IF(ISBLANK(Table13[[#This Row],[Discharge Date]]),"Blank","Not Blank")</f>
        <v>Blank</v>
      </c>
    </row>
    <row r="96" spans="1:30" x14ac:dyDescent="0.25">
      <c r="A96" s="30">
        <v>95</v>
      </c>
      <c r="B96" s="17">
        <f>Table1[[#This Row],[Agency Client ID]]</f>
        <v>0</v>
      </c>
      <c r="J96" s="53"/>
      <c r="K96" s="53"/>
      <c r="L96" s="53"/>
      <c r="M96" s="53"/>
      <c r="N96" s="53"/>
      <c r="O96" s="53"/>
      <c r="P96" s="53"/>
      <c r="Q96" s="18">
        <f>SUM(Table135[[#This Row],[October]:[September]])</f>
        <v>0</v>
      </c>
      <c r="AA96">
        <f>SUM(Table135[[#This Row],[Agency Office]:[Other]])</f>
        <v>0</v>
      </c>
      <c r="AC96" s="23"/>
      <c r="AD96" s="54" t="str">
        <f>IF(ISBLANK(Table13[[#This Row],[Discharge Date]]),"Blank","Not Blank")</f>
        <v>Blank</v>
      </c>
    </row>
    <row r="97" spans="1:30" x14ac:dyDescent="0.25">
      <c r="A97" s="30">
        <v>96</v>
      </c>
      <c r="B97" s="17">
        <f>Table1[[#This Row],[Agency Client ID]]</f>
        <v>0</v>
      </c>
      <c r="J97" s="53"/>
      <c r="K97" s="53"/>
      <c r="L97" s="53"/>
      <c r="M97" s="53"/>
      <c r="N97" s="53"/>
      <c r="O97" s="53"/>
      <c r="P97" s="53"/>
      <c r="Q97" s="18">
        <f>SUM(Table135[[#This Row],[October]:[September]])</f>
        <v>0</v>
      </c>
      <c r="AA97">
        <f>SUM(Table135[[#This Row],[Agency Office]:[Other]])</f>
        <v>0</v>
      </c>
      <c r="AC97" s="23"/>
      <c r="AD97" s="54" t="str">
        <f>IF(ISBLANK(Table13[[#This Row],[Discharge Date]]),"Blank","Not Blank")</f>
        <v>Blank</v>
      </c>
    </row>
    <row r="98" spans="1:30" x14ac:dyDescent="0.25">
      <c r="A98" s="30">
        <v>97</v>
      </c>
      <c r="B98" s="17">
        <f>Table1[[#This Row],[Agency Client ID]]</f>
        <v>0</v>
      </c>
      <c r="J98" s="53"/>
      <c r="K98" s="53"/>
      <c r="L98" s="53"/>
      <c r="M98" s="53"/>
      <c r="N98" s="53"/>
      <c r="O98" s="53"/>
      <c r="P98" s="53"/>
      <c r="Q98" s="18">
        <f>SUM(Table135[[#This Row],[October]:[September]])</f>
        <v>0</v>
      </c>
      <c r="AA98">
        <f>SUM(Table135[[#This Row],[Agency Office]:[Other]])</f>
        <v>0</v>
      </c>
      <c r="AC98" s="23"/>
      <c r="AD98" s="54" t="str">
        <f>IF(ISBLANK(Table13[[#This Row],[Discharge Date]]),"Blank","Not Blank")</f>
        <v>Blank</v>
      </c>
    </row>
    <row r="99" spans="1:30" x14ac:dyDescent="0.25">
      <c r="A99" s="30">
        <v>98</v>
      </c>
      <c r="B99" s="17">
        <f>Table1[[#This Row],[Agency Client ID]]</f>
        <v>0</v>
      </c>
      <c r="J99" s="53"/>
      <c r="K99" s="53"/>
      <c r="L99" s="53"/>
      <c r="M99" s="53"/>
      <c r="N99" s="53"/>
      <c r="O99" s="53"/>
      <c r="P99" s="53"/>
      <c r="Q99" s="18">
        <f>SUM(Table135[[#This Row],[October]:[September]])</f>
        <v>0</v>
      </c>
      <c r="AA99">
        <f>SUM(Table135[[#This Row],[Agency Office]:[Other]])</f>
        <v>0</v>
      </c>
      <c r="AC99" s="23"/>
      <c r="AD99" s="54" t="str">
        <f>IF(ISBLANK(Table13[[#This Row],[Discharge Date]]),"Blank","Not Blank")</f>
        <v>Blank</v>
      </c>
    </row>
    <row r="100" spans="1:30" x14ac:dyDescent="0.25">
      <c r="A100" s="30">
        <v>99</v>
      </c>
      <c r="B100" s="17">
        <f>Table1[[#This Row],[Agency Client ID]]</f>
        <v>0</v>
      </c>
      <c r="J100" s="53"/>
      <c r="K100" s="53"/>
      <c r="L100" s="53"/>
      <c r="M100" s="53"/>
      <c r="N100" s="53"/>
      <c r="O100" s="53"/>
      <c r="P100" s="53"/>
      <c r="Q100" s="18">
        <f>SUM(Table135[[#This Row],[October]:[September]])</f>
        <v>0</v>
      </c>
      <c r="AA100">
        <f>SUM(Table135[[#This Row],[Agency Office]:[Other]])</f>
        <v>0</v>
      </c>
      <c r="AC100" s="23"/>
      <c r="AD100" s="54" t="str">
        <f>IF(ISBLANK(Table13[[#This Row],[Discharge Date]]),"Blank","Not Blank")</f>
        <v>Blank</v>
      </c>
    </row>
    <row r="101" spans="1:30" x14ac:dyDescent="0.25">
      <c r="A101" s="30">
        <v>100</v>
      </c>
      <c r="B101" s="17">
        <f>Table1[[#This Row],[Agency Client ID]]</f>
        <v>0</v>
      </c>
      <c r="J101" s="53"/>
      <c r="K101" s="53"/>
      <c r="L101" s="53"/>
      <c r="M101" s="53"/>
      <c r="N101" s="53"/>
      <c r="O101" s="53"/>
      <c r="P101" s="53"/>
      <c r="Q101" s="18">
        <f>SUM(Table135[[#This Row],[October]:[September]])</f>
        <v>0</v>
      </c>
      <c r="AA101">
        <f>SUM(Table135[[#This Row],[Agency Office]:[Other]])</f>
        <v>0</v>
      </c>
      <c r="AC101" s="23"/>
      <c r="AD101" s="54" t="str">
        <f>IF(ISBLANK(Table13[[#This Row],[Discharge Date]]),"Blank","Not Blank")</f>
        <v>Blank</v>
      </c>
    </row>
    <row r="102" spans="1:30" x14ac:dyDescent="0.25">
      <c r="A102" s="30">
        <v>101</v>
      </c>
      <c r="B102" s="17">
        <f>Table1[[#This Row],[Agency Client ID]]</f>
        <v>0</v>
      </c>
      <c r="J102" s="53"/>
      <c r="K102" s="53"/>
      <c r="L102" s="53"/>
      <c r="M102" s="53"/>
      <c r="N102" s="53"/>
      <c r="O102" s="53"/>
      <c r="P102" s="53"/>
      <c r="Q102" s="18">
        <f>SUM(Table135[[#This Row],[October]:[September]])</f>
        <v>0</v>
      </c>
      <c r="AA102">
        <f>SUM(Table135[[#This Row],[Agency Office]:[Other]])</f>
        <v>0</v>
      </c>
      <c r="AC102" s="23"/>
      <c r="AD102" s="54" t="str">
        <f>IF(ISBLANK(Table13[[#This Row],[Discharge Date]]),"Blank","Not Blank")</f>
        <v>Blank</v>
      </c>
    </row>
    <row r="103" spans="1:30" x14ac:dyDescent="0.25">
      <c r="A103" s="30">
        <v>102</v>
      </c>
      <c r="B103" s="17">
        <f>Table1[[#This Row],[Agency Client ID]]</f>
        <v>0</v>
      </c>
      <c r="J103" s="53"/>
      <c r="K103" s="53"/>
      <c r="L103" s="53"/>
      <c r="M103" s="53"/>
      <c r="N103" s="53"/>
      <c r="O103" s="53"/>
      <c r="P103" s="53"/>
      <c r="Q103" s="18">
        <f>SUM(Table135[[#This Row],[October]:[September]])</f>
        <v>0</v>
      </c>
      <c r="AA103">
        <f>SUM(Table135[[#This Row],[Agency Office]:[Other]])</f>
        <v>0</v>
      </c>
      <c r="AC103" s="23"/>
      <c r="AD103" s="54" t="str">
        <f>IF(ISBLANK(Table13[[#This Row],[Discharge Date]]),"Blank","Not Blank")</f>
        <v>Blank</v>
      </c>
    </row>
    <row r="104" spans="1:30" x14ac:dyDescent="0.25">
      <c r="A104" s="30">
        <v>103</v>
      </c>
      <c r="B104" s="17">
        <f>Table1[[#This Row],[Agency Client ID]]</f>
        <v>0</v>
      </c>
      <c r="J104" s="53"/>
      <c r="K104" s="53"/>
      <c r="L104" s="53"/>
      <c r="M104" s="53"/>
      <c r="N104" s="53"/>
      <c r="O104" s="53"/>
      <c r="P104" s="53"/>
      <c r="Q104" s="18">
        <f>SUM(Table135[[#This Row],[October]:[September]])</f>
        <v>0</v>
      </c>
      <c r="AA104">
        <f>SUM(Table135[[#This Row],[Agency Office]:[Other]])</f>
        <v>0</v>
      </c>
      <c r="AC104" s="23"/>
      <c r="AD104" s="54" t="str">
        <f>IF(ISBLANK(Table13[[#This Row],[Discharge Date]]),"Blank","Not Blank")</f>
        <v>Blank</v>
      </c>
    </row>
    <row r="105" spans="1:30" x14ac:dyDescent="0.25">
      <c r="A105" s="30">
        <v>104</v>
      </c>
      <c r="B105" s="17">
        <f>Table1[[#This Row],[Agency Client ID]]</f>
        <v>0</v>
      </c>
      <c r="J105" s="53"/>
      <c r="K105" s="53"/>
      <c r="L105" s="53"/>
      <c r="M105" s="53"/>
      <c r="N105" s="53"/>
      <c r="O105" s="53"/>
      <c r="P105" s="53"/>
      <c r="Q105" s="18">
        <f>SUM(Table135[[#This Row],[October]:[September]])</f>
        <v>0</v>
      </c>
      <c r="AA105">
        <f>SUM(Table135[[#This Row],[Agency Office]:[Other]])</f>
        <v>0</v>
      </c>
      <c r="AC105" s="23"/>
      <c r="AD105" s="54" t="str">
        <f>IF(ISBLANK(Table13[[#This Row],[Discharge Date]]),"Blank","Not Blank")</f>
        <v>Blank</v>
      </c>
    </row>
    <row r="106" spans="1:30" x14ac:dyDescent="0.25">
      <c r="A106" s="30">
        <v>105</v>
      </c>
      <c r="B106" s="17">
        <f>Table1[[#This Row],[Agency Client ID]]</f>
        <v>0</v>
      </c>
      <c r="J106" s="53"/>
      <c r="K106" s="53"/>
      <c r="L106" s="53"/>
      <c r="M106" s="53"/>
      <c r="N106" s="53"/>
      <c r="O106" s="53"/>
      <c r="P106" s="53"/>
      <c r="Q106" s="18">
        <f>SUM(Table135[[#This Row],[October]:[September]])</f>
        <v>0</v>
      </c>
      <c r="AA106">
        <f>SUM(Table135[[#This Row],[Agency Office]:[Other]])</f>
        <v>0</v>
      </c>
      <c r="AC106" s="23"/>
      <c r="AD106" s="54" t="str">
        <f>IF(ISBLANK(Table13[[#This Row],[Discharge Date]]),"Blank","Not Blank")</f>
        <v>Blank</v>
      </c>
    </row>
    <row r="107" spans="1:30" x14ac:dyDescent="0.25">
      <c r="A107" s="30">
        <v>106</v>
      </c>
      <c r="B107" s="17">
        <f>Table1[[#This Row],[Agency Client ID]]</f>
        <v>0</v>
      </c>
      <c r="J107" s="53"/>
      <c r="K107" s="53"/>
      <c r="L107" s="53"/>
      <c r="M107" s="53"/>
      <c r="N107" s="53"/>
      <c r="O107" s="53"/>
      <c r="P107" s="53"/>
      <c r="Q107" s="18">
        <f>SUM(Table135[[#This Row],[October]:[September]])</f>
        <v>0</v>
      </c>
      <c r="AA107">
        <f>SUM(Table135[[#This Row],[Agency Office]:[Other]])</f>
        <v>0</v>
      </c>
      <c r="AC107" s="23"/>
      <c r="AD107" s="54" t="str">
        <f>IF(ISBLANK(Table13[[#This Row],[Discharge Date]]),"Blank","Not Blank")</f>
        <v>Blank</v>
      </c>
    </row>
    <row r="108" spans="1:30" x14ac:dyDescent="0.25">
      <c r="A108" s="30">
        <v>107</v>
      </c>
      <c r="B108" s="17">
        <f>Table1[[#This Row],[Agency Client ID]]</f>
        <v>0</v>
      </c>
      <c r="J108" s="53"/>
      <c r="K108" s="53"/>
      <c r="L108" s="53"/>
      <c r="M108" s="53"/>
      <c r="N108" s="53"/>
      <c r="O108" s="53"/>
      <c r="P108" s="53"/>
      <c r="Q108" s="18">
        <f>SUM(Table135[[#This Row],[October]:[September]])</f>
        <v>0</v>
      </c>
      <c r="AA108">
        <f>SUM(Table135[[#This Row],[Agency Office]:[Other]])</f>
        <v>0</v>
      </c>
      <c r="AC108" s="23"/>
      <c r="AD108" s="54" t="str">
        <f>IF(ISBLANK(Table13[[#This Row],[Discharge Date]]),"Blank","Not Blank")</f>
        <v>Blank</v>
      </c>
    </row>
    <row r="109" spans="1:30" x14ac:dyDescent="0.25">
      <c r="A109" s="30">
        <v>108</v>
      </c>
      <c r="B109" s="17">
        <f>Table1[[#This Row],[Agency Client ID]]</f>
        <v>0</v>
      </c>
      <c r="J109" s="53"/>
      <c r="K109" s="53"/>
      <c r="L109" s="53"/>
      <c r="M109" s="53"/>
      <c r="N109" s="53"/>
      <c r="O109" s="53"/>
      <c r="P109" s="53"/>
      <c r="Q109" s="18">
        <f>SUM(Table135[[#This Row],[October]:[September]])</f>
        <v>0</v>
      </c>
      <c r="AA109">
        <f>SUM(Table135[[#This Row],[Agency Office]:[Other]])</f>
        <v>0</v>
      </c>
      <c r="AC109" s="23"/>
      <c r="AD109" s="54" t="str">
        <f>IF(ISBLANK(Table13[[#This Row],[Discharge Date]]),"Blank","Not Blank")</f>
        <v>Blank</v>
      </c>
    </row>
    <row r="110" spans="1:30" x14ac:dyDescent="0.25">
      <c r="A110" s="30">
        <v>109</v>
      </c>
      <c r="B110" s="17">
        <f>Table1[[#This Row],[Agency Client ID]]</f>
        <v>0</v>
      </c>
      <c r="J110" s="53"/>
      <c r="K110" s="53"/>
      <c r="L110" s="53"/>
      <c r="M110" s="53"/>
      <c r="N110" s="53"/>
      <c r="O110" s="53"/>
      <c r="P110" s="53"/>
      <c r="Q110" s="18">
        <f>SUM(Table135[[#This Row],[October]:[September]])</f>
        <v>0</v>
      </c>
      <c r="AA110">
        <f>SUM(Table135[[#This Row],[Agency Office]:[Other]])</f>
        <v>0</v>
      </c>
      <c r="AC110" s="23"/>
      <c r="AD110" s="54" t="str">
        <f>IF(ISBLANK(Table13[[#This Row],[Discharge Date]]),"Blank","Not Blank")</f>
        <v>Blank</v>
      </c>
    </row>
    <row r="111" spans="1:30" x14ac:dyDescent="0.25">
      <c r="A111" s="30">
        <v>110</v>
      </c>
      <c r="B111" s="17">
        <f>Table1[[#This Row],[Agency Client ID]]</f>
        <v>0</v>
      </c>
      <c r="J111" s="53"/>
      <c r="K111" s="53"/>
      <c r="L111" s="53"/>
      <c r="M111" s="53"/>
      <c r="N111" s="53"/>
      <c r="O111" s="53"/>
      <c r="P111" s="53"/>
      <c r="Q111" s="18">
        <f>SUM(Table135[[#This Row],[October]:[September]])</f>
        <v>0</v>
      </c>
      <c r="AA111">
        <f>SUM(Table135[[#This Row],[Agency Office]:[Other]])</f>
        <v>0</v>
      </c>
      <c r="AC111" s="23"/>
      <c r="AD111" s="54" t="str">
        <f>IF(ISBLANK(Table13[[#This Row],[Discharge Date]]),"Blank","Not Blank")</f>
        <v>Blank</v>
      </c>
    </row>
    <row r="112" spans="1:30" x14ac:dyDescent="0.25">
      <c r="A112" s="30">
        <v>111</v>
      </c>
      <c r="B112" s="17">
        <f>Table1[[#This Row],[Agency Client ID]]</f>
        <v>0</v>
      </c>
      <c r="J112" s="53"/>
      <c r="K112" s="53"/>
      <c r="L112" s="53"/>
      <c r="M112" s="53"/>
      <c r="N112" s="53"/>
      <c r="O112" s="53"/>
      <c r="P112" s="53"/>
      <c r="Q112" s="18">
        <f>SUM(Table135[[#This Row],[October]:[September]])</f>
        <v>0</v>
      </c>
      <c r="AA112">
        <f>SUM(Table135[[#This Row],[Agency Office]:[Other]])</f>
        <v>0</v>
      </c>
      <c r="AC112" s="23"/>
      <c r="AD112" s="54" t="str">
        <f>IF(ISBLANK(Table13[[#This Row],[Discharge Date]]),"Blank","Not Blank")</f>
        <v>Blank</v>
      </c>
    </row>
    <row r="113" spans="1:30" x14ac:dyDescent="0.25">
      <c r="A113" s="30">
        <v>112</v>
      </c>
      <c r="B113" s="17">
        <f>Table1[[#This Row],[Agency Client ID]]</f>
        <v>0</v>
      </c>
      <c r="J113" s="53"/>
      <c r="K113" s="53"/>
      <c r="L113" s="53"/>
      <c r="M113" s="53"/>
      <c r="N113" s="53"/>
      <c r="O113" s="53"/>
      <c r="P113" s="53"/>
      <c r="Q113" s="18">
        <f>SUM(Table135[[#This Row],[October]:[September]])</f>
        <v>0</v>
      </c>
      <c r="AA113">
        <f>SUM(Table135[[#This Row],[Agency Office]:[Other]])</f>
        <v>0</v>
      </c>
      <c r="AC113" s="23"/>
      <c r="AD113" s="54" t="str">
        <f>IF(ISBLANK(Table13[[#This Row],[Discharge Date]]),"Blank","Not Blank")</f>
        <v>Blank</v>
      </c>
    </row>
    <row r="114" spans="1:30" x14ac:dyDescent="0.25">
      <c r="A114" s="30">
        <v>113</v>
      </c>
      <c r="B114" s="17">
        <f>Table1[[#This Row],[Agency Client ID]]</f>
        <v>0</v>
      </c>
      <c r="J114" s="53"/>
      <c r="K114" s="53"/>
      <c r="L114" s="53"/>
      <c r="M114" s="53"/>
      <c r="N114" s="53"/>
      <c r="O114" s="53"/>
      <c r="P114" s="53"/>
      <c r="Q114" s="18">
        <f>SUM(Table135[[#This Row],[October]:[September]])</f>
        <v>0</v>
      </c>
      <c r="AA114">
        <f>SUM(Table135[[#This Row],[Agency Office]:[Other]])</f>
        <v>0</v>
      </c>
      <c r="AC114" s="23"/>
      <c r="AD114" s="54" t="str">
        <f>IF(ISBLANK(Table13[[#This Row],[Discharge Date]]),"Blank","Not Blank")</f>
        <v>Blank</v>
      </c>
    </row>
    <row r="115" spans="1:30" x14ac:dyDescent="0.25">
      <c r="A115" s="30">
        <v>114</v>
      </c>
      <c r="B115" s="17">
        <f>Table1[[#This Row],[Agency Client ID]]</f>
        <v>0</v>
      </c>
      <c r="J115" s="53"/>
      <c r="K115" s="53"/>
      <c r="L115" s="53"/>
      <c r="M115" s="53"/>
      <c r="N115" s="53"/>
      <c r="O115" s="53"/>
      <c r="P115" s="53"/>
      <c r="Q115" s="18">
        <f>SUM(Table135[[#This Row],[October]:[September]])</f>
        <v>0</v>
      </c>
      <c r="AA115">
        <f>SUM(Table135[[#This Row],[Agency Office]:[Other]])</f>
        <v>0</v>
      </c>
      <c r="AC115" s="23"/>
      <c r="AD115" s="54" t="str">
        <f>IF(ISBLANK(Table13[[#This Row],[Discharge Date]]),"Blank","Not Blank")</f>
        <v>Blank</v>
      </c>
    </row>
    <row r="116" spans="1:30" x14ac:dyDescent="0.25">
      <c r="A116" s="30">
        <v>115</v>
      </c>
      <c r="B116" s="17">
        <f>Table1[[#This Row],[Agency Client ID]]</f>
        <v>0</v>
      </c>
      <c r="J116" s="53"/>
      <c r="K116" s="53"/>
      <c r="L116" s="53"/>
      <c r="M116" s="53"/>
      <c r="N116" s="53"/>
      <c r="O116" s="53"/>
      <c r="P116" s="53"/>
      <c r="Q116" s="18">
        <f>SUM(Table135[[#This Row],[October]:[September]])</f>
        <v>0</v>
      </c>
      <c r="AA116">
        <f>SUM(Table135[[#This Row],[Agency Office]:[Other]])</f>
        <v>0</v>
      </c>
      <c r="AC116" s="23"/>
      <c r="AD116" s="54" t="str">
        <f>IF(ISBLANK(Table13[[#This Row],[Discharge Date]]),"Blank","Not Blank")</f>
        <v>Blank</v>
      </c>
    </row>
    <row r="117" spans="1:30" x14ac:dyDescent="0.25">
      <c r="A117" s="30">
        <v>116</v>
      </c>
      <c r="B117" s="17">
        <f>Table1[[#This Row],[Agency Client ID]]</f>
        <v>0</v>
      </c>
      <c r="J117" s="53"/>
      <c r="K117" s="53"/>
      <c r="L117" s="53"/>
      <c r="M117" s="53"/>
      <c r="N117" s="53"/>
      <c r="O117" s="53"/>
      <c r="P117" s="53"/>
      <c r="Q117" s="18">
        <f>SUM(Table135[[#This Row],[October]:[September]])</f>
        <v>0</v>
      </c>
      <c r="AA117">
        <f>SUM(Table135[[#This Row],[Agency Office]:[Other]])</f>
        <v>0</v>
      </c>
      <c r="AC117" s="23"/>
      <c r="AD117" s="54" t="str">
        <f>IF(ISBLANK(Table13[[#This Row],[Discharge Date]]),"Blank","Not Blank")</f>
        <v>Blank</v>
      </c>
    </row>
    <row r="118" spans="1:30" x14ac:dyDescent="0.25">
      <c r="A118" s="30">
        <v>117</v>
      </c>
      <c r="B118" s="17">
        <f>Table1[[#This Row],[Agency Client ID]]</f>
        <v>0</v>
      </c>
      <c r="J118" s="53"/>
      <c r="K118" s="53"/>
      <c r="L118" s="53"/>
      <c r="M118" s="53"/>
      <c r="N118" s="53"/>
      <c r="O118" s="53"/>
      <c r="P118" s="53"/>
      <c r="Q118" s="18">
        <f>SUM(Table135[[#This Row],[October]:[September]])</f>
        <v>0</v>
      </c>
      <c r="AA118">
        <f>SUM(Table135[[#This Row],[Agency Office]:[Other]])</f>
        <v>0</v>
      </c>
      <c r="AC118" s="23"/>
      <c r="AD118" s="54" t="str">
        <f>IF(ISBLANK(Table13[[#This Row],[Discharge Date]]),"Blank","Not Blank")</f>
        <v>Blank</v>
      </c>
    </row>
    <row r="119" spans="1:30" x14ac:dyDescent="0.25">
      <c r="A119" s="30">
        <v>118</v>
      </c>
      <c r="B119" s="17">
        <f>Table1[[#This Row],[Agency Client ID]]</f>
        <v>0</v>
      </c>
      <c r="J119" s="53"/>
      <c r="K119" s="53"/>
      <c r="L119" s="53"/>
      <c r="M119" s="53"/>
      <c r="N119" s="53"/>
      <c r="O119" s="53"/>
      <c r="P119" s="53"/>
      <c r="Q119" s="18">
        <f>SUM(Table135[[#This Row],[October]:[September]])</f>
        <v>0</v>
      </c>
      <c r="AA119">
        <f>SUM(Table135[[#This Row],[Agency Office]:[Other]])</f>
        <v>0</v>
      </c>
      <c r="AC119" s="23"/>
      <c r="AD119" s="54" t="str">
        <f>IF(ISBLANK(Table13[[#This Row],[Discharge Date]]),"Blank","Not Blank")</f>
        <v>Blank</v>
      </c>
    </row>
    <row r="120" spans="1:30" x14ac:dyDescent="0.25">
      <c r="A120" s="30">
        <v>119</v>
      </c>
      <c r="B120" s="17">
        <f>Table1[[#This Row],[Agency Client ID]]</f>
        <v>0</v>
      </c>
      <c r="J120" s="53"/>
      <c r="K120" s="53"/>
      <c r="L120" s="53"/>
      <c r="M120" s="53"/>
      <c r="N120" s="53"/>
      <c r="O120" s="53"/>
      <c r="P120" s="53"/>
      <c r="Q120" s="18">
        <f>SUM(Table135[[#This Row],[October]:[September]])</f>
        <v>0</v>
      </c>
      <c r="AA120">
        <f>SUM(Table135[[#This Row],[Agency Office]:[Other]])</f>
        <v>0</v>
      </c>
      <c r="AC120" s="23"/>
      <c r="AD120" s="54" t="str">
        <f>IF(ISBLANK(Table13[[#This Row],[Discharge Date]]),"Blank","Not Blank")</f>
        <v>Blank</v>
      </c>
    </row>
    <row r="121" spans="1:30" x14ac:dyDescent="0.25">
      <c r="A121" s="30">
        <v>120</v>
      </c>
      <c r="B121" s="17">
        <f>Table1[[#This Row],[Agency Client ID]]</f>
        <v>0</v>
      </c>
      <c r="J121" s="53"/>
      <c r="K121" s="53"/>
      <c r="L121" s="53"/>
      <c r="M121" s="53"/>
      <c r="N121" s="53"/>
      <c r="O121" s="53"/>
      <c r="P121" s="53"/>
      <c r="Q121" s="18">
        <f>SUM(Table135[[#This Row],[October]:[September]])</f>
        <v>0</v>
      </c>
      <c r="AA121">
        <f>SUM(Table135[[#This Row],[Agency Office]:[Other]])</f>
        <v>0</v>
      </c>
      <c r="AC121" s="23"/>
      <c r="AD121" s="54" t="str">
        <f>IF(ISBLANK(Table13[[#This Row],[Discharge Date]]),"Blank","Not Blank")</f>
        <v>Blank</v>
      </c>
    </row>
    <row r="122" spans="1:30" x14ac:dyDescent="0.25">
      <c r="A122" s="30">
        <v>121</v>
      </c>
      <c r="B122" s="17">
        <f>Table1[[#This Row],[Agency Client ID]]</f>
        <v>0</v>
      </c>
      <c r="J122" s="53"/>
      <c r="K122" s="53"/>
      <c r="L122" s="53"/>
      <c r="M122" s="53"/>
      <c r="N122" s="53"/>
      <c r="O122" s="53"/>
      <c r="P122" s="53"/>
      <c r="Q122" s="18">
        <f>SUM(Table135[[#This Row],[October]:[September]])</f>
        <v>0</v>
      </c>
      <c r="AA122">
        <f>SUM(Table135[[#This Row],[Agency Office]:[Other]])</f>
        <v>0</v>
      </c>
      <c r="AC122" s="23"/>
      <c r="AD122" s="54" t="str">
        <f>IF(ISBLANK(Table13[[#This Row],[Discharge Date]]),"Blank","Not Blank")</f>
        <v>Blank</v>
      </c>
    </row>
    <row r="123" spans="1:30" x14ac:dyDescent="0.25">
      <c r="A123" s="30">
        <v>122</v>
      </c>
      <c r="B123" s="17">
        <f>Table1[[#This Row],[Agency Client ID]]</f>
        <v>0</v>
      </c>
      <c r="J123" s="53"/>
      <c r="K123" s="53"/>
      <c r="L123" s="53"/>
      <c r="M123" s="53"/>
      <c r="N123" s="53"/>
      <c r="O123" s="53"/>
      <c r="P123" s="53"/>
      <c r="Q123" s="18">
        <f>SUM(Table135[[#This Row],[October]:[September]])</f>
        <v>0</v>
      </c>
      <c r="AA123">
        <f>SUM(Table135[[#This Row],[Agency Office]:[Other]])</f>
        <v>0</v>
      </c>
      <c r="AC123" s="23"/>
      <c r="AD123" s="54" t="str">
        <f>IF(ISBLANK(Table13[[#This Row],[Discharge Date]]),"Blank","Not Blank")</f>
        <v>Blank</v>
      </c>
    </row>
    <row r="124" spans="1:30" x14ac:dyDescent="0.25">
      <c r="A124" s="30">
        <v>123</v>
      </c>
      <c r="B124" s="17">
        <f>Table1[[#This Row],[Agency Client ID]]</f>
        <v>0</v>
      </c>
      <c r="J124" s="53"/>
      <c r="K124" s="53"/>
      <c r="L124" s="53"/>
      <c r="M124" s="53"/>
      <c r="N124" s="53"/>
      <c r="O124" s="53"/>
      <c r="P124" s="53"/>
      <c r="Q124" s="18">
        <f>SUM(Table135[[#This Row],[October]:[September]])</f>
        <v>0</v>
      </c>
      <c r="AA124">
        <f>SUM(Table135[[#This Row],[Agency Office]:[Other]])</f>
        <v>0</v>
      </c>
      <c r="AC124" s="23"/>
      <c r="AD124" s="54" t="str">
        <f>IF(ISBLANK(Table13[[#This Row],[Discharge Date]]),"Blank","Not Blank")</f>
        <v>Blank</v>
      </c>
    </row>
    <row r="125" spans="1:30" x14ac:dyDescent="0.25">
      <c r="A125" s="30">
        <v>124</v>
      </c>
      <c r="B125" s="17">
        <f>Table1[[#This Row],[Agency Client ID]]</f>
        <v>0</v>
      </c>
      <c r="J125" s="53"/>
      <c r="K125" s="53"/>
      <c r="L125" s="53"/>
      <c r="M125" s="53"/>
      <c r="N125" s="53"/>
      <c r="O125" s="53"/>
      <c r="P125" s="53"/>
      <c r="Q125" s="18">
        <f>SUM(Table135[[#This Row],[October]:[September]])</f>
        <v>0</v>
      </c>
      <c r="AA125">
        <f>SUM(Table135[[#This Row],[Agency Office]:[Other]])</f>
        <v>0</v>
      </c>
      <c r="AC125" s="23"/>
      <c r="AD125" s="54" t="str">
        <f>IF(ISBLANK(Table13[[#This Row],[Discharge Date]]),"Blank","Not Blank")</f>
        <v>Blank</v>
      </c>
    </row>
    <row r="126" spans="1:30" x14ac:dyDescent="0.25">
      <c r="A126" s="30">
        <v>125</v>
      </c>
      <c r="B126" s="17">
        <f>Table1[[#This Row],[Agency Client ID]]</f>
        <v>0</v>
      </c>
      <c r="J126" s="53"/>
      <c r="K126" s="53"/>
      <c r="L126" s="53"/>
      <c r="M126" s="53"/>
      <c r="N126" s="53"/>
      <c r="O126" s="53"/>
      <c r="P126" s="53"/>
      <c r="Q126" s="18">
        <f>SUM(Table135[[#This Row],[October]:[September]])</f>
        <v>0</v>
      </c>
      <c r="AA126">
        <f>SUM(Table135[[#This Row],[Agency Office]:[Other]])</f>
        <v>0</v>
      </c>
      <c r="AC126" s="23"/>
      <c r="AD126" s="54" t="str">
        <f>IF(ISBLANK(Table13[[#This Row],[Discharge Date]]),"Blank","Not Blank")</f>
        <v>Blank</v>
      </c>
    </row>
    <row r="127" spans="1:30" x14ac:dyDescent="0.25">
      <c r="A127" s="30">
        <v>126</v>
      </c>
      <c r="B127" s="17">
        <f>Table1[[#This Row],[Agency Client ID]]</f>
        <v>0</v>
      </c>
      <c r="J127" s="53"/>
      <c r="K127" s="53"/>
      <c r="L127" s="53"/>
      <c r="M127" s="53"/>
      <c r="N127" s="53"/>
      <c r="O127" s="53"/>
      <c r="P127" s="53"/>
      <c r="Q127" s="18">
        <f>SUM(Table135[[#This Row],[October]:[September]])</f>
        <v>0</v>
      </c>
      <c r="AA127">
        <f>SUM(Table135[[#This Row],[Agency Office]:[Other]])</f>
        <v>0</v>
      </c>
      <c r="AC127" s="23"/>
      <c r="AD127" s="54" t="str">
        <f>IF(ISBLANK(Table13[[#This Row],[Discharge Date]]),"Blank","Not Blank")</f>
        <v>Blank</v>
      </c>
    </row>
    <row r="128" spans="1:30" x14ac:dyDescent="0.25">
      <c r="A128" s="30">
        <v>127</v>
      </c>
      <c r="B128" s="17">
        <f>Table1[[#This Row],[Agency Client ID]]</f>
        <v>0</v>
      </c>
      <c r="J128" s="53"/>
      <c r="K128" s="53"/>
      <c r="L128" s="53"/>
      <c r="M128" s="53"/>
      <c r="N128" s="53"/>
      <c r="O128" s="53"/>
      <c r="P128" s="53"/>
      <c r="Q128" s="18">
        <f>SUM(Table135[[#This Row],[October]:[September]])</f>
        <v>0</v>
      </c>
      <c r="AA128">
        <f>SUM(Table135[[#This Row],[Agency Office]:[Other]])</f>
        <v>0</v>
      </c>
      <c r="AC128" s="23"/>
      <c r="AD128" s="54" t="str">
        <f>IF(ISBLANK(Table13[[#This Row],[Discharge Date]]),"Blank","Not Blank")</f>
        <v>Blank</v>
      </c>
    </row>
    <row r="129" spans="1:30" x14ac:dyDescent="0.25">
      <c r="A129" s="30">
        <v>128</v>
      </c>
      <c r="B129" s="17">
        <f>Table1[[#This Row],[Agency Client ID]]</f>
        <v>0</v>
      </c>
      <c r="J129" s="53"/>
      <c r="K129" s="53"/>
      <c r="L129" s="53"/>
      <c r="M129" s="53"/>
      <c r="N129" s="53"/>
      <c r="O129" s="53"/>
      <c r="P129" s="53"/>
      <c r="Q129" s="18">
        <f>SUM(Table135[[#This Row],[October]:[September]])</f>
        <v>0</v>
      </c>
      <c r="AA129">
        <f>SUM(Table135[[#This Row],[Agency Office]:[Other]])</f>
        <v>0</v>
      </c>
      <c r="AC129" s="23"/>
      <c r="AD129" s="54" t="str">
        <f>IF(ISBLANK(Table13[[#This Row],[Discharge Date]]),"Blank","Not Blank")</f>
        <v>Blank</v>
      </c>
    </row>
    <row r="130" spans="1:30" x14ac:dyDescent="0.25">
      <c r="A130" s="30">
        <v>129</v>
      </c>
      <c r="B130" s="17">
        <f>Table1[[#This Row],[Agency Client ID]]</f>
        <v>0</v>
      </c>
      <c r="J130" s="53"/>
      <c r="K130" s="53"/>
      <c r="L130" s="53"/>
      <c r="M130" s="53"/>
      <c r="N130" s="53"/>
      <c r="O130" s="53"/>
      <c r="P130" s="53"/>
      <c r="Q130" s="18">
        <f>SUM(Table135[[#This Row],[October]:[September]])</f>
        <v>0</v>
      </c>
      <c r="AA130">
        <f>SUM(Table135[[#This Row],[Agency Office]:[Other]])</f>
        <v>0</v>
      </c>
      <c r="AC130" s="23"/>
      <c r="AD130" s="54" t="str">
        <f>IF(ISBLANK(Table13[[#This Row],[Discharge Date]]),"Blank","Not Blank")</f>
        <v>Blank</v>
      </c>
    </row>
    <row r="131" spans="1:30" x14ac:dyDescent="0.25">
      <c r="A131" s="30">
        <v>130</v>
      </c>
      <c r="B131" s="17">
        <f>Table1[[#This Row],[Agency Client ID]]</f>
        <v>0</v>
      </c>
      <c r="J131" s="53"/>
      <c r="K131" s="53"/>
      <c r="L131" s="53"/>
      <c r="M131" s="53"/>
      <c r="N131" s="53"/>
      <c r="O131" s="53"/>
      <c r="P131" s="53"/>
      <c r="Q131" s="18">
        <f>SUM(Table135[[#This Row],[October]:[September]])</f>
        <v>0</v>
      </c>
      <c r="AA131">
        <f>SUM(Table135[[#This Row],[Agency Office]:[Other]])</f>
        <v>0</v>
      </c>
      <c r="AC131" s="23"/>
      <c r="AD131" s="54" t="str">
        <f>IF(ISBLANK(Table13[[#This Row],[Discharge Date]]),"Blank","Not Blank")</f>
        <v>Blank</v>
      </c>
    </row>
    <row r="132" spans="1:30" x14ac:dyDescent="0.25">
      <c r="A132" s="30">
        <v>131</v>
      </c>
      <c r="B132" s="17">
        <f>Table1[[#This Row],[Agency Client ID]]</f>
        <v>0</v>
      </c>
      <c r="J132" s="53"/>
      <c r="K132" s="53"/>
      <c r="L132" s="53"/>
      <c r="M132" s="53"/>
      <c r="N132" s="53"/>
      <c r="O132" s="53"/>
      <c r="P132" s="53"/>
      <c r="Q132" s="18">
        <f>SUM(Table135[[#This Row],[October]:[September]])</f>
        <v>0</v>
      </c>
      <c r="AA132">
        <f>SUM(Table135[[#This Row],[Agency Office]:[Other]])</f>
        <v>0</v>
      </c>
      <c r="AC132" s="23"/>
      <c r="AD132" s="54" t="str">
        <f>IF(ISBLANK(Table13[[#This Row],[Discharge Date]]),"Blank","Not Blank")</f>
        <v>Blank</v>
      </c>
    </row>
    <row r="133" spans="1:30" x14ac:dyDescent="0.25">
      <c r="A133" s="30">
        <v>132</v>
      </c>
      <c r="B133" s="17">
        <f>Table1[[#This Row],[Agency Client ID]]</f>
        <v>0</v>
      </c>
      <c r="J133" s="53"/>
      <c r="K133" s="53"/>
      <c r="L133" s="53"/>
      <c r="M133" s="53"/>
      <c r="N133" s="53"/>
      <c r="O133" s="53"/>
      <c r="P133" s="53"/>
      <c r="Q133" s="18">
        <f>SUM(Table135[[#This Row],[October]:[September]])</f>
        <v>0</v>
      </c>
      <c r="AA133">
        <f>SUM(Table135[[#This Row],[Agency Office]:[Other]])</f>
        <v>0</v>
      </c>
      <c r="AC133" s="23"/>
      <c r="AD133" s="54" t="str">
        <f>IF(ISBLANK(Table13[[#This Row],[Discharge Date]]),"Blank","Not Blank")</f>
        <v>Blank</v>
      </c>
    </row>
    <row r="134" spans="1:30" x14ac:dyDescent="0.25">
      <c r="A134" s="30">
        <v>133</v>
      </c>
      <c r="B134" s="17">
        <f>Table1[[#This Row],[Agency Client ID]]</f>
        <v>0</v>
      </c>
      <c r="J134" s="53"/>
      <c r="K134" s="53"/>
      <c r="L134" s="53"/>
      <c r="M134" s="53"/>
      <c r="N134" s="53"/>
      <c r="O134" s="53"/>
      <c r="P134" s="53"/>
      <c r="Q134" s="18">
        <f>SUM(Table135[[#This Row],[October]:[September]])</f>
        <v>0</v>
      </c>
      <c r="AA134">
        <f>SUM(Table135[[#This Row],[Agency Office]:[Other]])</f>
        <v>0</v>
      </c>
      <c r="AC134" s="23"/>
      <c r="AD134" s="54" t="str">
        <f>IF(ISBLANK(Table13[[#This Row],[Discharge Date]]),"Blank","Not Blank")</f>
        <v>Blank</v>
      </c>
    </row>
    <row r="135" spans="1:30" x14ac:dyDescent="0.25">
      <c r="A135" s="30">
        <v>134</v>
      </c>
      <c r="B135" s="17">
        <f>Table1[[#This Row],[Agency Client ID]]</f>
        <v>0</v>
      </c>
      <c r="J135" s="53"/>
      <c r="K135" s="53"/>
      <c r="L135" s="53"/>
      <c r="M135" s="53"/>
      <c r="N135" s="53"/>
      <c r="O135" s="53"/>
      <c r="P135" s="53"/>
      <c r="Q135" s="18">
        <f>SUM(Table135[[#This Row],[October]:[September]])</f>
        <v>0</v>
      </c>
      <c r="AA135">
        <f>SUM(Table135[[#This Row],[Agency Office]:[Other]])</f>
        <v>0</v>
      </c>
      <c r="AC135" s="23"/>
      <c r="AD135" s="54" t="str">
        <f>IF(ISBLANK(Table13[[#This Row],[Discharge Date]]),"Blank","Not Blank")</f>
        <v>Blank</v>
      </c>
    </row>
    <row r="136" spans="1:30" x14ac:dyDescent="0.25">
      <c r="A136" s="30">
        <v>135</v>
      </c>
      <c r="B136" s="17">
        <f>Table1[[#This Row],[Agency Client ID]]</f>
        <v>0</v>
      </c>
      <c r="J136" s="53"/>
      <c r="K136" s="53"/>
      <c r="L136" s="53"/>
      <c r="M136" s="53"/>
      <c r="N136" s="53"/>
      <c r="O136" s="53"/>
      <c r="P136" s="53"/>
      <c r="Q136" s="18">
        <f>SUM(Table135[[#This Row],[October]:[September]])</f>
        <v>0</v>
      </c>
      <c r="AA136">
        <f>SUM(Table135[[#This Row],[Agency Office]:[Other]])</f>
        <v>0</v>
      </c>
      <c r="AC136" s="23"/>
      <c r="AD136" s="54" t="str">
        <f>IF(ISBLANK(Table13[[#This Row],[Discharge Date]]),"Blank","Not Blank")</f>
        <v>Blank</v>
      </c>
    </row>
    <row r="137" spans="1:30" x14ac:dyDescent="0.25">
      <c r="A137" s="30">
        <v>136</v>
      </c>
      <c r="B137" s="17">
        <f>Table1[[#This Row],[Agency Client ID]]</f>
        <v>0</v>
      </c>
      <c r="J137" s="53"/>
      <c r="K137" s="53"/>
      <c r="L137" s="53"/>
      <c r="M137" s="53"/>
      <c r="N137" s="53"/>
      <c r="O137" s="53"/>
      <c r="P137" s="53"/>
      <c r="Q137" s="18">
        <f>SUM(Table135[[#This Row],[October]:[September]])</f>
        <v>0</v>
      </c>
      <c r="AA137">
        <f>SUM(Table135[[#This Row],[Agency Office]:[Other]])</f>
        <v>0</v>
      </c>
      <c r="AC137" s="23"/>
      <c r="AD137" s="54" t="str">
        <f>IF(ISBLANK(Table13[[#This Row],[Discharge Date]]),"Blank","Not Blank")</f>
        <v>Blank</v>
      </c>
    </row>
    <row r="138" spans="1:30" x14ac:dyDescent="0.25">
      <c r="A138" s="30">
        <v>137</v>
      </c>
      <c r="B138" s="17">
        <f>Table1[[#This Row],[Agency Client ID]]</f>
        <v>0</v>
      </c>
      <c r="J138" s="53"/>
      <c r="K138" s="53"/>
      <c r="L138" s="53"/>
      <c r="M138" s="53"/>
      <c r="N138" s="53"/>
      <c r="O138" s="53"/>
      <c r="P138" s="53"/>
      <c r="Q138" s="18">
        <f>SUM(Table135[[#This Row],[October]:[September]])</f>
        <v>0</v>
      </c>
      <c r="AA138">
        <f>SUM(Table135[[#This Row],[Agency Office]:[Other]])</f>
        <v>0</v>
      </c>
      <c r="AC138" s="23"/>
      <c r="AD138" s="54" t="str">
        <f>IF(ISBLANK(Table13[[#This Row],[Discharge Date]]),"Blank","Not Blank")</f>
        <v>Blank</v>
      </c>
    </row>
    <row r="139" spans="1:30" x14ac:dyDescent="0.25">
      <c r="A139" s="30">
        <v>138</v>
      </c>
      <c r="B139" s="17">
        <f>Table1[[#This Row],[Agency Client ID]]</f>
        <v>0</v>
      </c>
      <c r="J139" s="53"/>
      <c r="K139" s="53"/>
      <c r="L139" s="53"/>
      <c r="M139" s="53"/>
      <c r="N139" s="53"/>
      <c r="O139" s="53"/>
      <c r="P139" s="53"/>
      <c r="Q139" s="18">
        <f>SUM(Table135[[#This Row],[October]:[September]])</f>
        <v>0</v>
      </c>
      <c r="AA139">
        <f>SUM(Table135[[#This Row],[Agency Office]:[Other]])</f>
        <v>0</v>
      </c>
      <c r="AC139" s="23"/>
      <c r="AD139" s="54" t="str">
        <f>IF(ISBLANK(Table13[[#This Row],[Discharge Date]]),"Blank","Not Blank")</f>
        <v>Blank</v>
      </c>
    </row>
    <row r="140" spans="1:30" x14ac:dyDescent="0.25">
      <c r="A140" s="30">
        <v>139</v>
      </c>
      <c r="B140" s="17">
        <f>Table1[[#This Row],[Agency Client ID]]</f>
        <v>0</v>
      </c>
      <c r="J140" s="53"/>
      <c r="K140" s="53"/>
      <c r="L140" s="53"/>
      <c r="M140" s="53"/>
      <c r="N140" s="53"/>
      <c r="O140" s="53"/>
      <c r="P140" s="53"/>
      <c r="Q140" s="18">
        <f>SUM(Table135[[#This Row],[October]:[September]])</f>
        <v>0</v>
      </c>
      <c r="AA140">
        <f>SUM(Table135[[#This Row],[Agency Office]:[Other]])</f>
        <v>0</v>
      </c>
      <c r="AC140" s="23"/>
      <c r="AD140" s="54" t="str">
        <f>IF(ISBLANK(Table13[[#This Row],[Discharge Date]]),"Blank","Not Blank")</f>
        <v>Blank</v>
      </c>
    </row>
    <row r="141" spans="1:30" x14ac:dyDescent="0.25">
      <c r="A141" s="30">
        <v>140</v>
      </c>
      <c r="B141" s="17">
        <f>Table1[[#This Row],[Agency Client ID]]</f>
        <v>0</v>
      </c>
      <c r="J141" s="53"/>
      <c r="K141" s="53"/>
      <c r="L141" s="53"/>
      <c r="M141" s="53"/>
      <c r="N141" s="53"/>
      <c r="O141" s="53"/>
      <c r="P141" s="53"/>
      <c r="Q141" s="18">
        <f>SUM(Table135[[#This Row],[October]:[September]])</f>
        <v>0</v>
      </c>
      <c r="AA141">
        <f>SUM(Table135[[#This Row],[Agency Office]:[Other]])</f>
        <v>0</v>
      </c>
      <c r="AC141" s="23"/>
      <c r="AD141" s="54" t="str">
        <f>IF(ISBLANK(Table13[[#This Row],[Discharge Date]]),"Blank","Not Blank")</f>
        <v>Blank</v>
      </c>
    </row>
    <row r="142" spans="1:30" x14ac:dyDescent="0.25">
      <c r="A142" s="30">
        <v>141</v>
      </c>
      <c r="B142" s="17">
        <f>Table1[[#This Row],[Agency Client ID]]</f>
        <v>0</v>
      </c>
      <c r="J142" s="53"/>
      <c r="K142" s="53"/>
      <c r="L142" s="53"/>
      <c r="M142" s="53"/>
      <c r="N142" s="53"/>
      <c r="O142" s="53"/>
      <c r="P142" s="53"/>
      <c r="Q142" s="18">
        <f>SUM(Table135[[#This Row],[October]:[September]])</f>
        <v>0</v>
      </c>
      <c r="AA142">
        <f>SUM(Table135[[#This Row],[Agency Office]:[Other]])</f>
        <v>0</v>
      </c>
      <c r="AC142" s="23"/>
      <c r="AD142" s="54" t="str">
        <f>IF(ISBLANK(Table13[[#This Row],[Discharge Date]]),"Blank","Not Blank")</f>
        <v>Blank</v>
      </c>
    </row>
    <row r="143" spans="1:30" x14ac:dyDescent="0.25">
      <c r="A143" s="30">
        <v>142</v>
      </c>
      <c r="B143" s="17">
        <f>Table1[[#This Row],[Agency Client ID]]</f>
        <v>0</v>
      </c>
      <c r="J143" s="53"/>
      <c r="K143" s="53"/>
      <c r="L143" s="53"/>
      <c r="M143" s="53"/>
      <c r="N143" s="53"/>
      <c r="O143" s="53"/>
      <c r="P143" s="53"/>
      <c r="Q143" s="18">
        <f>SUM(Table135[[#This Row],[October]:[September]])</f>
        <v>0</v>
      </c>
      <c r="AA143">
        <f>SUM(Table135[[#This Row],[Agency Office]:[Other]])</f>
        <v>0</v>
      </c>
      <c r="AC143" s="23"/>
      <c r="AD143" s="54" t="str">
        <f>IF(ISBLANK(Table13[[#This Row],[Discharge Date]]),"Blank","Not Blank")</f>
        <v>Blank</v>
      </c>
    </row>
    <row r="144" spans="1:30" x14ac:dyDescent="0.25">
      <c r="A144" s="30">
        <v>143</v>
      </c>
      <c r="B144" s="17">
        <f>Table1[[#This Row],[Agency Client ID]]</f>
        <v>0</v>
      </c>
      <c r="J144" s="53"/>
      <c r="K144" s="53"/>
      <c r="L144" s="53"/>
      <c r="M144" s="53"/>
      <c r="N144" s="53"/>
      <c r="O144" s="53"/>
      <c r="P144" s="53"/>
      <c r="Q144" s="18">
        <f>SUM(Table135[[#This Row],[October]:[September]])</f>
        <v>0</v>
      </c>
      <c r="AA144">
        <f>SUM(Table135[[#This Row],[Agency Office]:[Other]])</f>
        <v>0</v>
      </c>
      <c r="AC144" s="23"/>
      <c r="AD144" s="54" t="str">
        <f>IF(ISBLANK(Table13[[#This Row],[Discharge Date]]),"Blank","Not Blank")</f>
        <v>Blank</v>
      </c>
    </row>
    <row r="145" spans="1:30" x14ac:dyDescent="0.25">
      <c r="A145" s="30">
        <v>144</v>
      </c>
      <c r="B145" s="17">
        <f>Table1[[#This Row],[Agency Client ID]]</f>
        <v>0</v>
      </c>
      <c r="J145" s="53"/>
      <c r="K145" s="53"/>
      <c r="L145" s="53"/>
      <c r="M145" s="53"/>
      <c r="N145" s="53"/>
      <c r="O145" s="53"/>
      <c r="P145" s="53"/>
      <c r="Q145" s="18">
        <f>SUM(Table135[[#This Row],[October]:[September]])</f>
        <v>0</v>
      </c>
      <c r="AA145">
        <f>SUM(Table135[[#This Row],[Agency Office]:[Other]])</f>
        <v>0</v>
      </c>
      <c r="AC145" s="23"/>
      <c r="AD145" s="54" t="str">
        <f>IF(ISBLANK(Table13[[#This Row],[Discharge Date]]),"Blank","Not Blank")</f>
        <v>Blank</v>
      </c>
    </row>
    <row r="146" spans="1:30" x14ac:dyDescent="0.25">
      <c r="A146" s="30">
        <v>145</v>
      </c>
      <c r="B146" s="17">
        <f>Table1[[#This Row],[Agency Client ID]]</f>
        <v>0</v>
      </c>
      <c r="J146" s="53"/>
      <c r="K146" s="53"/>
      <c r="L146" s="53"/>
      <c r="M146" s="53"/>
      <c r="N146" s="53"/>
      <c r="O146" s="53"/>
      <c r="P146" s="53"/>
      <c r="Q146" s="18">
        <f>SUM(Table135[[#This Row],[October]:[September]])</f>
        <v>0</v>
      </c>
      <c r="AA146">
        <f>SUM(Table135[[#This Row],[Agency Office]:[Other]])</f>
        <v>0</v>
      </c>
      <c r="AC146" s="23"/>
      <c r="AD146" s="54" t="str">
        <f>IF(ISBLANK(Table13[[#This Row],[Discharge Date]]),"Blank","Not Blank")</f>
        <v>Blank</v>
      </c>
    </row>
    <row r="147" spans="1:30" x14ac:dyDescent="0.25">
      <c r="A147" s="30">
        <v>146</v>
      </c>
      <c r="B147" s="17">
        <f>Table1[[#This Row],[Agency Client ID]]</f>
        <v>0</v>
      </c>
      <c r="J147" s="53"/>
      <c r="K147" s="53"/>
      <c r="L147" s="53"/>
      <c r="M147" s="53"/>
      <c r="N147" s="53"/>
      <c r="O147" s="53"/>
      <c r="P147" s="53"/>
      <c r="Q147" s="18">
        <f>SUM(Table135[[#This Row],[October]:[September]])</f>
        <v>0</v>
      </c>
      <c r="AA147">
        <f>SUM(Table135[[#This Row],[Agency Office]:[Other]])</f>
        <v>0</v>
      </c>
      <c r="AC147" s="23"/>
      <c r="AD147" s="54" t="str">
        <f>IF(ISBLANK(Table13[[#This Row],[Discharge Date]]),"Blank","Not Blank")</f>
        <v>Blank</v>
      </c>
    </row>
    <row r="148" spans="1:30" x14ac:dyDescent="0.25">
      <c r="A148" s="30">
        <v>147</v>
      </c>
      <c r="B148" s="17">
        <f>Table1[[#This Row],[Agency Client ID]]</f>
        <v>0</v>
      </c>
      <c r="J148" s="53"/>
      <c r="K148" s="53"/>
      <c r="L148" s="53"/>
      <c r="M148" s="53"/>
      <c r="N148" s="53"/>
      <c r="O148" s="53"/>
      <c r="P148" s="53"/>
      <c r="Q148" s="18">
        <f>SUM(Table135[[#This Row],[October]:[September]])</f>
        <v>0</v>
      </c>
      <c r="AA148">
        <f>SUM(Table135[[#This Row],[Agency Office]:[Other]])</f>
        <v>0</v>
      </c>
      <c r="AC148" s="23"/>
      <c r="AD148" s="54" t="str">
        <f>IF(ISBLANK(Table13[[#This Row],[Discharge Date]]),"Blank","Not Blank")</f>
        <v>Blank</v>
      </c>
    </row>
    <row r="149" spans="1:30" x14ac:dyDescent="0.25">
      <c r="A149" s="30">
        <v>148</v>
      </c>
      <c r="B149" s="17">
        <f>Table1[[#This Row],[Agency Client ID]]</f>
        <v>0</v>
      </c>
      <c r="J149" s="53"/>
      <c r="K149" s="53"/>
      <c r="L149" s="53"/>
      <c r="M149" s="53"/>
      <c r="N149" s="53"/>
      <c r="O149" s="53"/>
      <c r="P149" s="53"/>
      <c r="Q149" s="18">
        <f>SUM(Table135[[#This Row],[October]:[September]])</f>
        <v>0</v>
      </c>
      <c r="AA149">
        <f>SUM(Table135[[#This Row],[Agency Office]:[Other]])</f>
        <v>0</v>
      </c>
      <c r="AC149" s="23"/>
      <c r="AD149" s="54" t="str">
        <f>IF(ISBLANK(Table13[[#This Row],[Discharge Date]]),"Blank","Not Blank")</f>
        <v>Blank</v>
      </c>
    </row>
    <row r="150" spans="1:30" x14ac:dyDescent="0.25">
      <c r="A150" s="30">
        <v>149</v>
      </c>
      <c r="B150" s="17">
        <f>Table1[[#This Row],[Agency Client ID]]</f>
        <v>0</v>
      </c>
      <c r="J150" s="53"/>
      <c r="K150" s="53"/>
      <c r="L150" s="53"/>
      <c r="M150" s="53"/>
      <c r="N150" s="53"/>
      <c r="O150" s="53"/>
      <c r="P150" s="53"/>
      <c r="Q150" s="18">
        <f>SUM(Table135[[#This Row],[October]:[September]])</f>
        <v>0</v>
      </c>
      <c r="AA150">
        <f>SUM(Table135[[#This Row],[Agency Office]:[Other]])</f>
        <v>0</v>
      </c>
      <c r="AC150" s="23"/>
      <c r="AD150" s="54" t="str">
        <f>IF(ISBLANK(Table13[[#This Row],[Discharge Date]]),"Blank","Not Blank")</f>
        <v>Blank</v>
      </c>
    </row>
    <row r="151" spans="1:30" x14ac:dyDescent="0.25">
      <c r="A151" s="30">
        <v>150</v>
      </c>
      <c r="B151" s="17">
        <f>Table1[[#This Row],[Agency Client ID]]</f>
        <v>0</v>
      </c>
      <c r="J151" s="53"/>
      <c r="K151" s="53"/>
      <c r="L151" s="53"/>
      <c r="M151" s="53"/>
      <c r="N151" s="53"/>
      <c r="O151" s="53"/>
      <c r="P151" s="53"/>
      <c r="Q151" s="18">
        <f>SUM(Table135[[#This Row],[October]:[September]])</f>
        <v>0</v>
      </c>
      <c r="AA151">
        <f>SUM(Table135[[#This Row],[Agency Office]:[Other]])</f>
        <v>0</v>
      </c>
      <c r="AC151" s="23"/>
      <c r="AD151" s="54" t="str">
        <f>IF(ISBLANK(Table13[[#This Row],[Discharge Date]]),"Blank","Not Blank")</f>
        <v>Blank</v>
      </c>
    </row>
    <row r="152" spans="1:30" x14ac:dyDescent="0.25">
      <c r="A152" s="30">
        <v>151</v>
      </c>
      <c r="B152" s="17">
        <f>Table1[[#This Row],[Agency Client ID]]</f>
        <v>0</v>
      </c>
      <c r="J152" s="53"/>
      <c r="K152" s="53"/>
      <c r="L152" s="53"/>
      <c r="M152" s="53"/>
      <c r="N152" s="53"/>
      <c r="O152" s="53"/>
      <c r="P152" s="53"/>
      <c r="Q152" s="18">
        <f>SUM(Table135[[#This Row],[October]:[September]])</f>
        <v>0</v>
      </c>
      <c r="AA152">
        <f>SUM(Table135[[#This Row],[Agency Office]:[Other]])</f>
        <v>0</v>
      </c>
      <c r="AC152" s="23"/>
      <c r="AD152" s="54" t="str">
        <f>IF(ISBLANK(Table13[[#This Row],[Discharge Date]]),"Blank","Not Blank")</f>
        <v>Blank</v>
      </c>
    </row>
    <row r="153" spans="1:30" x14ac:dyDescent="0.25">
      <c r="A153" s="30">
        <v>152</v>
      </c>
      <c r="B153" s="17">
        <f>Table1[[#This Row],[Agency Client ID]]</f>
        <v>0</v>
      </c>
      <c r="J153" s="53"/>
      <c r="K153" s="53"/>
      <c r="L153" s="53"/>
      <c r="M153" s="53"/>
      <c r="N153" s="53"/>
      <c r="O153" s="53"/>
      <c r="P153" s="53"/>
      <c r="Q153" s="18">
        <f>SUM(Table135[[#This Row],[October]:[September]])</f>
        <v>0</v>
      </c>
      <c r="AA153">
        <f>SUM(Table135[[#This Row],[Agency Office]:[Other]])</f>
        <v>0</v>
      </c>
      <c r="AC153" s="23"/>
      <c r="AD153" s="54" t="str">
        <f>IF(ISBLANK(Table13[[#This Row],[Discharge Date]]),"Blank","Not Blank")</f>
        <v>Blank</v>
      </c>
    </row>
    <row r="154" spans="1:30" x14ac:dyDescent="0.25">
      <c r="A154" s="30">
        <v>153</v>
      </c>
      <c r="B154" s="17">
        <f>Table1[[#This Row],[Agency Client ID]]</f>
        <v>0</v>
      </c>
      <c r="J154" s="53"/>
      <c r="K154" s="53"/>
      <c r="L154" s="53"/>
      <c r="M154" s="53"/>
      <c r="N154" s="53"/>
      <c r="O154" s="53"/>
      <c r="P154" s="53"/>
      <c r="Q154" s="18">
        <f>SUM(Table135[[#This Row],[October]:[September]])</f>
        <v>0</v>
      </c>
      <c r="AA154">
        <f>SUM(Table135[[#This Row],[Agency Office]:[Other]])</f>
        <v>0</v>
      </c>
      <c r="AC154" s="23"/>
      <c r="AD154" s="54" t="str">
        <f>IF(ISBLANK(Table13[[#This Row],[Discharge Date]]),"Blank","Not Blank")</f>
        <v>Blank</v>
      </c>
    </row>
    <row r="155" spans="1:30" x14ac:dyDescent="0.25">
      <c r="A155" s="30">
        <v>154</v>
      </c>
      <c r="B155" s="17">
        <f>Table1[[#This Row],[Agency Client ID]]</f>
        <v>0</v>
      </c>
      <c r="J155" s="53"/>
      <c r="K155" s="53"/>
      <c r="L155" s="53"/>
      <c r="M155" s="53"/>
      <c r="N155" s="53"/>
      <c r="O155" s="53"/>
      <c r="P155" s="53"/>
      <c r="Q155" s="18">
        <f>SUM(Table135[[#This Row],[October]:[September]])</f>
        <v>0</v>
      </c>
      <c r="AA155">
        <f>SUM(Table135[[#This Row],[Agency Office]:[Other]])</f>
        <v>0</v>
      </c>
      <c r="AC155" s="23"/>
      <c r="AD155" s="54" t="str">
        <f>IF(ISBLANK(Table13[[#This Row],[Discharge Date]]),"Blank","Not Blank")</f>
        <v>Blank</v>
      </c>
    </row>
    <row r="156" spans="1:30" x14ac:dyDescent="0.25">
      <c r="A156" s="30">
        <v>155</v>
      </c>
      <c r="B156" s="17">
        <f>Table1[[#This Row],[Agency Client ID]]</f>
        <v>0</v>
      </c>
      <c r="J156" s="53"/>
      <c r="K156" s="53"/>
      <c r="L156" s="53"/>
      <c r="M156" s="53"/>
      <c r="N156" s="53"/>
      <c r="O156" s="53"/>
      <c r="P156" s="53"/>
      <c r="Q156" s="18">
        <f>SUM(Table135[[#This Row],[October]:[September]])</f>
        <v>0</v>
      </c>
      <c r="AA156">
        <f>SUM(Table135[[#This Row],[Agency Office]:[Other]])</f>
        <v>0</v>
      </c>
      <c r="AC156" s="23"/>
      <c r="AD156" s="54" t="str">
        <f>IF(ISBLANK(Table13[[#This Row],[Discharge Date]]),"Blank","Not Blank")</f>
        <v>Blank</v>
      </c>
    </row>
    <row r="157" spans="1:30" x14ac:dyDescent="0.25">
      <c r="A157" s="30">
        <v>156</v>
      </c>
      <c r="B157" s="17">
        <f>Table1[[#This Row],[Agency Client ID]]</f>
        <v>0</v>
      </c>
      <c r="J157" s="53"/>
      <c r="K157" s="53"/>
      <c r="L157" s="53"/>
      <c r="M157" s="53"/>
      <c r="N157" s="53"/>
      <c r="O157" s="53"/>
      <c r="P157" s="53"/>
      <c r="Q157" s="18">
        <f>SUM(Table135[[#This Row],[October]:[September]])</f>
        <v>0</v>
      </c>
      <c r="AA157">
        <f>SUM(Table135[[#This Row],[Agency Office]:[Other]])</f>
        <v>0</v>
      </c>
      <c r="AC157" s="23"/>
      <c r="AD157" s="54" t="str">
        <f>IF(ISBLANK(Table13[[#This Row],[Discharge Date]]),"Blank","Not Blank")</f>
        <v>Blank</v>
      </c>
    </row>
    <row r="158" spans="1:30" x14ac:dyDescent="0.25">
      <c r="A158" s="30">
        <v>157</v>
      </c>
      <c r="B158" s="17">
        <f>Table1[[#This Row],[Agency Client ID]]</f>
        <v>0</v>
      </c>
      <c r="J158" s="53"/>
      <c r="K158" s="53"/>
      <c r="L158" s="53"/>
      <c r="M158" s="53"/>
      <c r="N158" s="53"/>
      <c r="O158" s="53"/>
      <c r="P158" s="53"/>
      <c r="Q158" s="18">
        <f>SUM(Table135[[#This Row],[October]:[September]])</f>
        <v>0</v>
      </c>
      <c r="AA158">
        <f>SUM(Table135[[#This Row],[Agency Office]:[Other]])</f>
        <v>0</v>
      </c>
      <c r="AC158" s="23"/>
      <c r="AD158" s="54" t="str">
        <f>IF(ISBLANK(Table13[[#This Row],[Discharge Date]]),"Blank","Not Blank")</f>
        <v>Blank</v>
      </c>
    </row>
    <row r="159" spans="1:30" x14ac:dyDescent="0.25">
      <c r="A159" s="30">
        <v>158</v>
      </c>
      <c r="B159" s="17">
        <f>Table1[[#This Row],[Agency Client ID]]</f>
        <v>0</v>
      </c>
      <c r="J159" s="53"/>
      <c r="K159" s="53"/>
      <c r="L159" s="53"/>
      <c r="M159" s="53"/>
      <c r="N159" s="53"/>
      <c r="O159" s="53"/>
      <c r="P159" s="53"/>
      <c r="Q159" s="18">
        <f>SUM(Table135[[#This Row],[October]:[September]])</f>
        <v>0</v>
      </c>
      <c r="AA159">
        <f>SUM(Table135[[#This Row],[Agency Office]:[Other]])</f>
        <v>0</v>
      </c>
      <c r="AC159" s="23"/>
      <c r="AD159" s="54" t="str">
        <f>IF(ISBLANK(Table13[[#This Row],[Discharge Date]]),"Blank","Not Blank")</f>
        <v>Blank</v>
      </c>
    </row>
    <row r="160" spans="1:30" x14ac:dyDescent="0.25">
      <c r="A160" s="30">
        <v>159</v>
      </c>
      <c r="B160" s="17">
        <f>Table1[[#This Row],[Agency Client ID]]</f>
        <v>0</v>
      </c>
      <c r="J160" s="53"/>
      <c r="K160" s="53"/>
      <c r="L160" s="53"/>
      <c r="M160" s="53"/>
      <c r="N160" s="53"/>
      <c r="O160" s="53"/>
      <c r="P160" s="53"/>
      <c r="Q160" s="18">
        <f>SUM(Table135[[#This Row],[October]:[September]])</f>
        <v>0</v>
      </c>
      <c r="AA160">
        <f>SUM(Table135[[#This Row],[Agency Office]:[Other]])</f>
        <v>0</v>
      </c>
      <c r="AC160" s="23"/>
      <c r="AD160" s="54" t="str">
        <f>IF(ISBLANK(Table13[[#This Row],[Discharge Date]]),"Blank","Not Blank")</f>
        <v>Blank</v>
      </c>
    </row>
    <row r="161" spans="1:30" x14ac:dyDescent="0.25">
      <c r="A161" s="30">
        <v>160</v>
      </c>
      <c r="B161" s="17">
        <f>Table1[[#This Row],[Agency Client ID]]</f>
        <v>0</v>
      </c>
      <c r="J161" s="53"/>
      <c r="K161" s="53"/>
      <c r="L161" s="53"/>
      <c r="M161" s="53"/>
      <c r="N161" s="53"/>
      <c r="O161" s="53"/>
      <c r="P161" s="53"/>
      <c r="Q161" s="18">
        <f>SUM(Table135[[#This Row],[October]:[September]])</f>
        <v>0</v>
      </c>
      <c r="AA161">
        <f>SUM(Table135[[#This Row],[Agency Office]:[Other]])</f>
        <v>0</v>
      </c>
      <c r="AC161" s="23"/>
      <c r="AD161" s="54" t="str">
        <f>IF(ISBLANK(Table13[[#This Row],[Discharge Date]]),"Blank","Not Blank")</f>
        <v>Blank</v>
      </c>
    </row>
    <row r="162" spans="1:30" x14ac:dyDescent="0.25">
      <c r="A162" s="30">
        <v>161</v>
      </c>
      <c r="B162" s="17">
        <f>Table1[[#This Row],[Agency Client ID]]</f>
        <v>0</v>
      </c>
      <c r="J162" s="53"/>
      <c r="K162" s="53"/>
      <c r="L162" s="53"/>
      <c r="M162" s="53"/>
      <c r="N162" s="53"/>
      <c r="O162" s="53"/>
      <c r="P162" s="53"/>
      <c r="Q162" s="18">
        <f>SUM(Table135[[#This Row],[October]:[September]])</f>
        <v>0</v>
      </c>
      <c r="AA162">
        <f>SUM(Table135[[#This Row],[Agency Office]:[Other]])</f>
        <v>0</v>
      </c>
      <c r="AC162" s="23"/>
      <c r="AD162" s="54" t="str">
        <f>IF(ISBLANK(Table13[[#This Row],[Discharge Date]]),"Blank","Not Blank")</f>
        <v>Blank</v>
      </c>
    </row>
    <row r="163" spans="1:30" x14ac:dyDescent="0.25">
      <c r="A163" s="30">
        <v>162</v>
      </c>
      <c r="B163" s="17">
        <f>Table1[[#This Row],[Agency Client ID]]</f>
        <v>0</v>
      </c>
      <c r="J163" s="53"/>
      <c r="K163" s="53"/>
      <c r="L163" s="53"/>
      <c r="M163" s="53"/>
      <c r="N163" s="53"/>
      <c r="O163" s="53"/>
      <c r="P163" s="53"/>
      <c r="Q163" s="18">
        <f>SUM(Table135[[#This Row],[October]:[September]])</f>
        <v>0</v>
      </c>
      <c r="AA163">
        <f>SUM(Table135[[#This Row],[Agency Office]:[Other]])</f>
        <v>0</v>
      </c>
      <c r="AC163" s="23"/>
      <c r="AD163" s="54" t="str">
        <f>IF(ISBLANK(Table13[[#This Row],[Discharge Date]]),"Blank","Not Blank")</f>
        <v>Blank</v>
      </c>
    </row>
    <row r="164" spans="1:30" x14ac:dyDescent="0.25">
      <c r="A164" s="30">
        <v>163</v>
      </c>
      <c r="B164" s="17">
        <f>Table1[[#This Row],[Agency Client ID]]</f>
        <v>0</v>
      </c>
      <c r="J164" s="53"/>
      <c r="K164" s="53"/>
      <c r="L164" s="53"/>
      <c r="M164" s="53"/>
      <c r="N164" s="53"/>
      <c r="O164" s="53"/>
      <c r="P164" s="53"/>
      <c r="Q164" s="18">
        <f>SUM(Table135[[#This Row],[October]:[September]])</f>
        <v>0</v>
      </c>
      <c r="AA164">
        <f>SUM(Table135[[#This Row],[Agency Office]:[Other]])</f>
        <v>0</v>
      </c>
      <c r="AC164" s="23"/>
      <c r="AD164" s="54" t="str">
        <f>IF(ISBLANK(Table13[[#This Row],[Discharge Date]]),"Blank","Not Blank")</f>
        <v>Blank</v>
      </c>
    </row>
    <row r="165" spans="1:30" x14ac:dyDescent="0.25">
      <c r="A165" s="30">
        <v>164</v>
      </c>
      <c r="B165" s="17">
        <f>Table1[[#This Row],[Agency Client ID]]</f>
        <v>0</v>
      </c>
      <c r="J165" s="53"/>
      <c r="K165" s="53"/>
      <c r="L165" s="53"/>
      <c r="M165" s="53"/>
      <c r="N165" s="53"/>
      <c r="O165" s="53"/>
      <c r="P165" s="53"/>
      <c r="Q165" s="18">
        <f>SUM(Table135[[#This Row],[October]:[September]])</f>
        <v>0</v>
      </c>
      <c r="AA165">
        <f>SUM(Table135[[#This Row],[Agency Office]:[Other]])</f>
        <v>0</v>
      </c>
      <c r="AC165" s="23"/>
      <c r="AD165" s="54" t="str">
        <f>IF(ISBLANK(Table13[[#This Row],[Discharge Date]]),"Blank","Not Blank")</f>
        <v>Blank</v>
      </c>
    </row>
    <row r="166" spans="1:30" x14ac:dyDescent="0.25">
      <c r="A166" s="30">
        <v>165</v>
      </c>
      <c r="B166" s="17">
        <f>Table1[[#This Row],[Agency Client ID]]</f>
        <v>0</v>
      </c>
      <c r="J166" s="53"/>
      <c r="K166" s="53"/>
      <c r="L166" s="53"/>
      <c r="M166" s="53"/>
      <c r="N166" s="53"/>
      <c r="O166" s="53"/>
      <c r="P166" s="53"/>
      <c r="Q166" s="18">
        <f>SUM(Table135[[#This Row],[October]:[September]])</f>
        <v>0</v>
      </c>
      <c r="AA166">
        <f>SUM(Table135[[#This Row],[Agency Office]:[Other]])</f>
        <v>0</v>
      </c>
      <c r="AC166" s="23"/>
      <c r="AD166" s="54" t="str">
        <f>IF(ISBLANK(Table13[[#This Row],[Discharge Date]]),"Blank","Not Blank")</f>
        <v>Blank</v>
      </c>
    </row>
    <row r="167" spans="1:30" x14ac:dyDescent="0.25">
      <c r="A167" s="30">
        <v>166</v>
      </c>
      <c r="B167" s="17">
        <f>Table1[[#This Row],[Agency Client ID]]</f>
        <v>0</v>
      </c>
      <c r="J167" s="53"/>
      <c r="K167" s="53"/>
      <c r="L167" s="53"/>
      <c r="M167" s="53"/>
      <c r="N167" s="53"/>
      <c r="O167" s="53"/>
      <c r="P167" s="53"/>
      <c r="Q167" s="18">
        <f>SUM(Table135[[#This Row],[October]:[September]])</f>
        <v>0</v>
      </c>
      <c r="AA167">
        <f>SUM(Table135[[#This Row],[Agency Office]:[Other]])</f>
        <v>0</v>
      </c>
      <c r="AC167" s="23"/>
      <c r="AD167" s="54" t="str">
        <f>IF(ISBLANK(Table13[[#This Row],[Discharge Date]]),"Blank","Not Blank")</f>
        <v>Blank</v>
      </c>
    </row>
    <row r="168" spans="1:30" x14ac:dyDescent="0.25">
      <c r="A168" s="30">
        <v>167</v>
      </c>
      <c r="B168" s="17">
        <f>Table1[[#This Row],[Agency Client ID]]</f>
        <v>0</v>
      </c>
      <c r="J168" s="53"/>
      <c r="K168" s="53"/>
      <c r="L168" s="53"/>
      <c r="M168" s="53"/>
      <c r="N168" s="53"/>
      <c r="O168" s="53"/>
      <c r="P168" s="53"/>
      <c r="Q168" s="18">
        <f>SUM(Table135[[#This Row],[October]:[September]])</f>
        <v>0</v>
      </c>
      <c r="AA168">
        <f>SUM(Table135[[#This Row],[Agency Office]:[Other]])</f>
        <v>0</v>
      </c>
      <c r="AC168" s="23"/>
      <c r="AD168" s="54" t="str">
        <f>IF(ISBLANK(Table13[[#This Row],[Discharge Date]]),"Blank","Not Blank")</f>
        <v>Blank</v>
      </c>
    </row>
    <row r="169" spans="1:30" x14ac:dyDescent="0.25">
      <c r="A169" s="30">
        <v>168</v>
      </c>
      <c r="B169" s="17">
        <f>Table1[[#This Row],[Agency Client ID]]</f>
        <v>0</v>
      </c>
      <c r="J169" s="53"/>
      <c r="K169" s="53"/>
      <c r="L169" s="53"/>
      <c r="M169" s="53"/>
      <c r="N169" s="53"/>
      <c r="O169" s="53"/>
      <c r="P169" s="53"/>
      <c r="Q169" s="18">
        <f>SUM(Table135[[#This Row],[October]:[September]])</f>
        <v>0</v>
      </c>
      <c r="AA169">
        <f>SUM(Table135[[#This Row],[Agency Office]:[Other]])</f>
        <v>0</v>
      </c>
      <c r="AC169" s="23"/>
      <c r="AD169" s="54" t="str">
        <f>IF(ISBLANK(Table13[[#This Row],[Discharge Date]]),"Blank","Not Blank")</f>
        <v>Blank</v>
      </c>
    </row>
    <row r="170" spans="1:30" x14ac:dyDescent="0.25">
      <c r="A170" s="30">
        <v>169</v>
      </c>
      <c r="B170" s="17">
        <f>Table1[[#This Row],[Agency Client ID]]</f>
        <v>0</v>
      </c>
      <c r="J170" s="53"/>
      <c r="K170" s="53"/>
      <c r="L170" s="53"/>
      <c r="M170" s="53"/>
      <c r="N170" s="53"/>
      <c r="O170" s="53"/>
      <c r="P170" s="53"/>
      <c r="Q170" s="18">
        <f>SUM(Table135[[#This Row],[October]:[September]])</f>
        <v>0</v>
      </c>
      <c r="AA170">
        <f>SUM(Table135[[#This Row],[Agency Office]:[Other]])</f>
        <v>0</v>
      </c>
      <c r="AC170" s="23"/>
      <c r="AD170" s="54" t="str">
        <f>IF(ISBLANK(Table13[[#This Row],[Discharge Date]]),"Blank","Not Blank")</f>
        <v>Blank</v>
      </c>
    </row>
    <row r="171" spans="1:30" x14ac:dyDescent="0.25">
      <c r="A171" s="30">
        <v>170</v>
      </c>
      <c r="B171" s="17">
        <f>Table1[[#This Row],[Agency Client ID]]</f>
        <v>0</v>
      </c>
      <c r="J171" s="53"/>
      <c r="K171" s="53"/>
      <c r="L171" s="53"/>
      <c r="M171" s="53"/>
      <c r="N171" s="53"/>
      <c r="O171" s="53"/>
      <c r="P171" s="53"/>
      <c r="Q171" s="18">
        <f>SUM(Table135[[#This Row],[October]:[September]])</f>
        <v>0</v>
      </c>
      <c r="AA171">
        <f>SUM(Table135[[#This Row],[Agency Office]:[Other]])</f>
        <v>0</v>
      </c>
      <c r="AC171" s="23"/>
      <c r="AD171" s="54" t="str">
        <f>IF(ISBLANK(Table13[[#This Row],[Discharge Date]]),"Blank","Not Blank")</f>
        <v>Blank</v>
      </c>
    </row>
    <row r="172" spans="1:30" x14ac:dyDescent="0.25">
      <c r="A172" s="30">
        <v>171</v>
      </c>
      <c r="B172" s="17">
        <f>Table1[[#This Row],[Agency Client ID]]</f>
        <v>0</v>
      </c>
      <c r="J172" s="53"/>
      <c r="K172" s="53"/>
      <c r="L172" s="53"/>
      <c r="M172" s="53"/>
      <c r="N172" s="53"/>
      <c r="O172" s="53"/>
      <c r="P172" s="53"/>
      <c r="Q172" s="18">
        <f>SUM(Table135[[#This Row],[October]:[September]])</f>
        <v>0</v>
      </c>
      <c r="AA172">
        <f>SUM(Table135[[#This Row],[Agency Office]:[Other]])</f>
        <v>0</v>
      </c>
      <c r="AC172" s="23"/>
      <c r="AD172" s="54" t="str">
        <f>IF(ISBLANK(Table13[[#This Row],[Discharge Date]]),"Blank","Not Blank")</f>
        <v>Blank</v>
      </c>
    </row>
    <row r="173" spans="1:30" x14ac:dyDescent="0.25">
      <c r="A173" s="30">
        <v>172</v>
      </c>
      <c r="B173" s="17">
        <f>Table1[[#This Row],[Agency Client ID]]</f>
        <v>0</v>
      </c>
      <c r="J173" s="53"/>
      <c r="K173" s="53"/>
      <c r="L173" s="53"/>
      <c r="M173" s="53"/>
      <c r="N173" s="53"/>
      <c r="O173" s="53"/>
      <c r="P173" s="53"/>
      <c r="Q173" s="18">
        <f>SUM(Table135[[#This Row],[October]:[September]])</f>
        <v>0</v>
      </c>
      <c r="AA173">
        <f>SUM(Table135[[#This Row],[Agency Office]:[Other]])</f>
        <v>0</v>
      </c>
      <c r="AC173" s="23"/>
      <c r="AD173" s="54" t="str">
        <f>IF(ISBLANK(Table13[[#This Row],[Discharge Date]]),"Blank","Not Blank")</f>
        <v>Blank</v>
      </c>
    </row>
    <row r="174" spans="1:30" x14ac:dyDescent="0.25">
      <c r="A174" s="30">
        <v>173</v>
      </c>
      <c r="B174" s="17">
        <f>Table1[[#This Row],[Agency Client ID]]</f>
        <v>0</v>
      </c>
      <c r="J174" s="53"/>
      <c r="K174" s="53"/>
      <c r="L174" s="53"/>
      <c r="M174" s="53"/>
      <c r="N174" s="53"/>
      <c r="O174" s="53"/>
      <c r="P174" s="53"/>
      <c r="Q174" s="18">
        <f>SUM(Table135[[#This Row],[October]:[September]])</f>
        <v>0</v>
      </c>
      <c r="AA174">
        <f>SUM(Table135[[#This Row],[Agency Office]:[Other]])</f>
        <v>0</v>
      </c>
      <c r="AC174" s="23"/>
      <c r="AD174" s="54" t="str">
        <f>IF(ISBLANK(Table13[[#This Row],[Discharge Date]]),"Blank","Not Blank")</f>
        <v>Blank</v>
      </c>
    </row>
    <row r="175" spans="1:30" x14ac:dyDescent="0.25">
      <c r="A175" s="30">
        <v>174</v>
      </c>
      <c r="B175" s="17">
        <f>Table1[[#This Row],[Agency Client ID]]</f>
        <v>0</v>
      </c>
      <c r="J175" s="53"/>
      <c r="K175" s="53"/>
      <c r="L175" s="53"/>
      <c r="M175" s="53"/>
      <c r="N175" s="53"/>
      <c r="O175" s="53"/>
      <c r="P175" s="53"/>
      <c r="Q175" s="18">
        <f>SUM(Table135[[#This Row],[October]:[September]])</f>
        <v>0</v>
      </c>
      <c r="AA175">
        <f>SUM(Table135[[#This Row],[Agency Office]:[Other]])</f>
        <v>0</v>
      </c>
      <c r="AC175" s="23"/>
      <c r="AD175" s="54" t="str">
        <f>IF(ISBLANK(Table13[[#This Row],[Discharge Date]]),"Blank","Not Blank")</f>
        <v>Blank</v>
      </c>
    </row>
    <row r="176" spans="1:30" x14ac:dyDescent="0.25">
      <c r="A176" s="30">
        <v>175</v>
      </c>
      <c r="B176" s="17">
        <f>Table1[[#This Row],[Agency Client ID]]</f>
        <v>0</v>
      </c>
      <c r="J176" s="53"/>
      <c r="K176" s="53"/>
      <c r="L176" s="53"/>
      <c r="M176" s="53"/>
      <c r="N176" s="53"/>
      <c r="O176" s="53"/>
      <c r="P176" s="53"/>
      <c r="Q176" s="18">
        <f>SUM(Table135[[#This Row],[October]:[September]])</f>
        <v>0</v>
      </c>
      <c r="AA176">
        <f>SUM(Table135[[#This Row],[Agency Office]:[Other]])</f>
        <v>0</v>
      </c>
      <c r="AC176" s="23"/>
      <c r="AD176" s="54" t="str">
        <f>IF(ISBLANK(Table13[[#This Row],[Discharge Date]]),"Blank","Not Blank")</f>
        <v>Blank</v>
      </c>
    </row>
    <row r="177" spans="1:30" x14ac:dyDescent="0.25">
      <c r="A177" s="30">
        <v>176</v>
      </c>
      <c r="B177" s="17">
        <f>Table1[[#This Row],[Agency Client ID]]</f>
        <v>0</v>
      </c>
      <c r="J177" s="53"/>
      <c r="K177" s="53"/>
      <c r="L177" s="53"/>
      <c r="M177" s="53"/>
      <c r="N177" s="53"/>
      <c r="O177" s="53"/>
      <c r="P177" s="53"/>
      <c r="Q177" s="18">
        <f>SUM(Table135[[#This Row],[October]:[September]])</f>
        <v>0</v>
      </c>
      <c r="AA177">
        <f>SUM(Table135[[#This Row],[Agency Office]:[Other]])</f>
        <v>0</v>
      </c>
      <c r="AC177" s="23"/>
      <c r="AD177" s="54" t="str">
        <f>IF(ISBLANK(Table13[[#This Row],[Discharge Date]]),"Blank","Not Blank")</f>
        <v>Blank</v>
      </c>
    </row>
    <row r="178" spans="1:30" x14ac:dyDescent="0.25">
      <c r="A178" s="30">
        <v>177</v>
      </c>
      <c r="B178" s="17">
        <f>Table1[[#This Row],[Agency Client ID]]</f>
        <v>0</v>
      </c>
      <c r="J178" s="53"/>
      <c r="K178" s="53"/>
      <c r="L178" s="53"/>
      <c r="M178" s="53"/>
      <c r="N178" s="53"/>
      <c r="O178" s="53"/>
      <c r="P178" s="53"/>
      <c r="Q178" s="18">
        <f>SUM(Table135[[#This Row],[October]:[September]])</f>
        <v>0</v>
      </c>
      <c r="AA178">
        <f>SUM(Table135[[#This Row],[Agency Office]:[Other]])</f>
        <v>0</v>
      </c>
      <c r="AC178" s="23"/>
      <c r="AD178" s="54" t="str">
        <f>IF(ISBLANK(Table13[[#This Row],[Discharge Date]]),"Blank","Not Blank")</f>
        <v>Blank</v>
      </c>
    </row>
    <row r="179" spans="1:30" x14ac:dyDescent="0.25">
      <c r="A179" s="30">
        <v>178</v>
      </c>
      <c r="B179" s="17">
        <f>Table1[[#This Row],[Agency Client ID]]</f>
        <v>0</v>
      </c>
      <c r="J179" s="53"/>
      <c r="K179" s="53"/>
      <c r="L179" s="53"/>
      <c r="M179" s="53"/>
      <c r="N179" s="53"/>
      <c r="O179" s="53"/>
      <c r="P179" s="53"/>
      <c r="Q179" s="18">
        <f>SUM(Table135[[#This Row],[October]:[September]])</f>
        <v>0</v>
      </c>
      <c r="AA179">
        <f>SUM(Table135[[#This Row],[Agency Office]:[Other]])</f>
        <v>0</v>
      </c>
      <c r="AC179" s="23"/>
      <c r="AD179" s="54" t="str">
        <f>IF(ISBLANK(Table13[[#This Row],[Discharge Date]]),"Blank","Not Blank")</f>
        <v>Blank</v>
      </c>
    </row>
    <row r="180" spans="1:30" x14ac:dyDescent="0.25">
      <c r="A180" s="30">
        <v>179</v>
      </c>
      <c r="B180" s="17">
        <f>Table1[[#This Row],[Agency Client ID]]</f>
        <v>0</v>
      </c>
      <c r="J180" s="53"/>
      <c r="K180" s="53"/>
      <c r="L180" s="53"/>
      <c r="M180" s="53"/>
      <c r="N180" s="53"/>
      <c r="O180" s="53"/>
      <c r="P180" s="53"/>
      <c r="Q180" s="18">
        <f>SUM(Table135[[#This Row],[October]:[September]])</f>
        <v>0</v>
      </c>
      <c r="AA180">
        <f>SUM(Table135[[#This Row],[Agency Office]:[Other]])</f>
        <v>0</v>
      </c>
      <c r="AC180" s="23"/>
      <c r="AD180" s="54" t="str">
        <f>IF(ISBLANK(Table13[[#This Row],[Discharge Date]]),"Blank","Not Blank")</f>
        <v>Blank</v>
      </c>
    </row>
    <row r="181" spans="1:30" x14ac:dyDescent="0.25">
      <c r="A181" s="30">
        <v>180</v>
      </c>
      <c r="B181" s="17">
        <f>Table1[[#This Row],[Agency Client ID]]</f>
        <v>0</v>
      </c>
      <c r="J181" s="53"/>
      <c r="K181" s="53"/>
      <c r="L181" s="53"/>
      <c r="M181" s="53"/>
      <c r="N181" s="53"/>
      <c r="O181" s="53"/>
      <c r="P181" s="53"/>
      <c r="Q181" s="18">
        <f>SUM(Table135[[#This Row],[October]:[September]])</f>
        <v>0</v>
      </c>
      <c r="AA181">
        <f>SUM(Table135[[#This Row],[Agency Office]:[Other]])</f>
        <v>0</v>
      </c>
      <c r="AC181" s="23"/>
      <c r="AD181" s="54" t="str">
        <f>IF(ISBLANK(Table13[[#This Row],[Discharge Date]]),"Blank","Not Blank")</f>
        <v>Blank</v>
      </c>
    </row>
    <row r="182" spans="1:30" x14ac:dyDescent="0.25">
      <c r="A182" s="30">
        <v>181</v>
      </c>
      <c r="B182" s="17">
        <f>Table1[[#This Row],[Agency Client ID]]</f>
        <v>0</v>
      </c>
      <c r="J182" s="53"/>
      <c r="K182" s="53"/>
      <c r="L182" s="53"/>
      <c r="M182" s="53"/>
      <c r="N182" s="53"/>
      <c r="O182" s="53"/>
      <c r="P182" s="53"/>
      <c r="Q182" s="18">
        <f>SUM(Table135[[#This Row],[October]:[September]])</f>
        <v>0</v>
      </c>
      <c r="AA182">
        <f>SUM(Table135[[#This Row],[Agency Office]:[Other]])</f>
        <v>0</v>
      </c>
      <c r="AC182" s="23"/>
      <c r="AD182" s="54" t="str">
        <f>IF(ISBLANK(Table13[[#This Row],[Discharge Date]]),"Blank","Not Blank")</f>
        <v>Blank</v>
      </c>
    </row>
    <row r="183" spans="1:30" x14ac:dyDescent="0.25">
      <c r="A183" s="30">
        <v>182</v>
      </c>
      <c r="B183" s="17">
        <f>Table1[[#This Row],[Agency Client ID]]</f>
        <v>0</v>
      </c>
      <c r="J183" s="53"/>
      <c r="K183" s="53"/>
      <c r="L183" s="53"/>
      <c r="M183" s="53"/>
      <c r="N183" s="53"/>
      <c r="O183" s="53"/>
      <c r="P183" s="53"/>
      <c r="Q183" s="18">
        <f>SUM(Table135[[#This Row],[October]:[September]])</f>
        <v>0</v>
      </c>
      <c r="AA183">
        <f>SUM(Table135[[#This Row],[Agency Office]:[Other]])</f>
        <v>0</v>
      </c>
      <c r="AC183" s="23"/>
      <c r="AD183" s="54" t="str">
        <f>IF(ISBLANK(Table13[[#This Row],[Discharge Date]]),"Blank","Not Blank")</f>
        <v>Blank</v>
      </c>
    </row>
    <row r="184" spans="1:30" x14ac:dyDescent="0.25">
      <c r="A184" s="30">
        <v>183</v>
      </c>
      <c r="B184" s="17">
        <f>Table1[[#This Row],[Agency Client ID]]</f>
        <v>0</v>
      </c>
      <c r="J184" s="53"/>
      <c r="K184" s="53"/>
      <c r="L184" s="53"/>
      <c r="M184" s="53"/>
      <c r="N184" s="53"/>
      <c r="O184" s="53"/>
      <c r="P184" s="53"/>
      <c r="Q184" s="18">
        <f>SUM(Table135[[#This Row],[October]:[September]])</f>
        <v>0</v>
      </c>
      <c r="AA184">
        <f>SUM(Table135[[#This Row],[Agency Office]:[Other]])</f>
        <v>0</v>
      </c>
      <c r="AC184" s="23"/>
      <c r="AD184" s="54" t="str">
        <f>IF(ISBLANK(Table13[[#This Row],[Discharge Date]]),"Blank","Not Blank")</f>
        <v>Blank</v>
      </c>
    </row>
    <row r="185" spans="1:30" x14ac:dyDescent="0.25">
      <c r="A185" s="30">
        <v>184</v>
      </c>
      <c r="B185" s="17">
        <f>Table1[[#This Row],[Agency Client ID]]</f>
        <v>0</v>
      </c>
      <c r="J185" s="53"/>
      <c r="K185" s="53"/>
      <c r="L185" s="53"/>
      <c r="M185" s="53"/>
      <c r="N185" s="53"/>
      <c r="O185" s="53"/>
      <c r="P185" s="53"/>
      <c r="Q185" s="18">
        <f>SUM(Table135[[#This Row],[October]:[September]])</f>
        <v>0</v>
      </c>
      <c r="AA185">
        <f>SUM(Table135[[#This Row],[Agency Office]:[Other]])</f>
        <v>0</v>
      </c>
      <c r="AC185" s="23"/>
      <c r="AD185" s="54" t="str">
        <f>IF(ISBLANK(Table13[[#This Row],[Discharge Date]]),"Blank","Not Blank")</f>
        <v>Blank</v>
      </c>
    </row>
    <row r="186" spans="1:30" x14ac:dyDescent="0.25">
      <c r="A186" s="30">
        <v>185</v>
      </c>
      <c r="B186" s="17">
        <f>Table1[[#This Row],[Agency Client ID]]</f>
        <v>0</v>
      </c>
      <c r="J186" s="53"/>
      <c r="K186" s="53"/>
      <c r="L186" s="53"/>
      <c r="M186" s="53"/>
      <c r="N186" s="53"/>
      <c r="O186" s="53"/>
      <c r="P186" s="53"/>
      <c r="Q186" s="18">
        <f>SUM(Table135[[#This Row],[October]:[September]])</f>
        <v>0</v>
      </c>
      <c r="AA186">
        <f>SUM(Table135[[#This Row],[Agency Office]:[Other]])</f>
        <v>0</v>
      </c>
      <c r="AC186" s="23"/>
      <c r="AD186" s="54" t="str">
        <f>IF(ISBLANK(Table13[[#This Row],[Discharge Date]]),"Blank","Not Blank")</f>
        <v>Blank</v>
      </c>
    </row>
    <row r="187" spans="1:30" x14ac:dyDescent="0.25">
      <c r="A187" s="30">
        <v>186</v>
      </c>
      <c r="B187" s="17">
        <f>Table1[[#This Row],[Agency Client ID]]</f>
        <v>0</v>
      </c>
      <c r="J187" s="53"/>
      <c r="K187" s="53"/>
      <c r="L187" s="53"/>
      <c r="M187" s="53"/>
      <c r="N187" s="53"/>
      <c r="O187" s="53"/>
      <c r="P187" s="53"/>
      <c r="Q187" s="18">
        <f>SUM(Table135[[#This Row],[October]:[September]])</f>
        <v>0</v>
      </c>
      <c r="AA187">
        <f>SUM(Table135[[#This Row],[Agency Office]:[Other]])</f>
        <v>0</v>
      </c>
      <c r="AC187" s="23"/>
      <c r="AD187" s="54" t="str">
        <f>IF(ISBLANK(Table13[[#This Row],[Discharge Date]]),"Blank","Not Blank")</f>
        <v>Blank</v>
      </c>
    </row>
    <row r="188" spans="1:30" x14ac:dyDescent="0.25">
      <c r="A188" s="30">
        <v>187</v>
      </c>
      <c r="B188" s="17">
        <f>Table1[[#This Row],[Agency Client ID]]</f>
        <v>0</v>
      </c>
      <c r="J188" s="53"/>
      <c r="K188" s="53"/>
      <c r="L188" s="53"/>
      <c r="M188" s="53"/>
      <c r="N188" s="53"/>
      <c r="O188" s="53"/>
      <c r="P188" s="53"/>
      <c r="Q188" s="18">
        <f>SUM(Table135[[#This Row],[October]:[September]])</f>
        <v>0</v>
      </c>
      <c r="AA188">
        <f>SUM(Table135[[#This Row],[Agency Office]:[Other]])</f>
        <v>0</v>
      </c>
      <c r="AC188" s="23"/>
      <c r="AD188" s="54" t="str">
        <f>IF(ISBLANK(Table13[[#This Row],[Discharge Date]]),"Blank","Not Blank")</f>
        <v>Blank</v>
      </c>
    </row>
    <row r="189" spans="1:30" x14ac:dyDescent="0.25">
      <c r="A189" s="30">
        <v>188</v>
      </c>
      <c r="B189" s="17">
        <f>Table1[[#This Row],[Agency Client ID]]</f>
        <v>0</v>
      </c>
      <c r="J189" s="53"/>
      <c r="K189" s="53"/>
      <c r="L189" s="53"/>
      <c r="M189" s="53"/>
      <c r="N189" s="53"/>
      <c r="O189" s="53"/>
      <c r="P189" s="53"/>
      <c r="Q189" s="18">
        <f>SUM(Table135[[#This Row],[October]:[September]])</f>
        <v>0</v>
      </c>
      <c r="AA189">
        <f>SUM(Table135[[#This Row],[Agency Office]:[Other]])</f>
        <v>0</v>
      </c>
      <c r="AC189" s="23"/>
      <c r="AD189" s="54" t="str">
        <f>IF(ISBLANK(Table13[[#This Row],[Discharge Date]]),"Blank","Not Blank")</f>
        <v>Blank</v>
      </c>
    </row>
    <row r="190" spans="1:30" x14ac:dyDescent="0.25">
      <c r="A190" s="30">
        <v>189</v>
      </c>
      <c r="B190" s="17">
        <f>Table1[[#This Row],[Agency Client ID]]</f>
        <v>0</v>
      </c>
      <c r="J190" s="53"/>
      <c r="K190" s="53"/>
      <c r="L190" s="53"/>
      <c r="M190" s="53"/>
      <c r="N190" s="53"/>
      <c r="O190" s="53"/>
      <c r="P190" s="53"/>
      <c r="Q190" s="18">
        <f>SUM(Table135[[#This Row],[October]:[September]])</f>
        <v>0</v>
      </c>
      <c r="AA190">
        <f>SUM(Table135[[#This Row],[Agency Office]:[Other]])</f>
        <v>0</v>
      </c>
      <c r="AC190" s="23"/>
      <c r="AD190" s="54" t="str">
        <f>IF(ISBLANK(Table13[[#This Row],[Discharge Date]]),"Blank","Not Blank")</f>
        <v>Blank</v>
      </c>
    </row>
    <row r="191" spans="1:30" x14ac:dyDescent="0.25">
      <c r="A191" s="30">
        <v>190</v>
      </c>
      <c r="B191" s="17">
        <f>Table1[[#This Row],[Agency Client ID]]</f>
        <v>0</v>
      </c>
      <c r="J191" s="53"/>
      <c r="K191" s="53"/>
      <c r="L191" s="53"/>
      <c r="M191" s="53"/>
      <c r="N191" s="53"/>
      <c r="O191" s="53"/>
      <c r="P191" s="53"/>
      <c r="Q191" s="18">
        <f>SUM(Table135[[#This Row],[October]:[September]])</f>
        <v>0</v>
      </c>
      <c r="AA191">
        <f>SUM(Table135[[#This Row],[Agency Office]:[Other]])</f>
        <v>0</v>
      </c>
      <c r="AC191" s="23"/>
      <c r="AD191" s="54" t="str">
        <f>IF(ISBLANK(Table13[[#This Row],[Discharge Date]]),"Blank","Not Blank")</f>
        <v>Blank</v>
      </c>
    </row>
    <row r="192" spans="1:30" x14ac:dyDescent="0.25">
      <c r="A192" s="30">
        <v>191</v>
      </c>
      <c r="B192" s="17">
        <f>Table1[[#This Row],[Agency Client ID]]</f>
        <v>0</v>
      </c>
      <c r="J192" s="53"/>
      <c r="K192" s="53"/>
      <c r="L192" s="53"/>
      <c r="M192" s="53"/>
      <c r="N192" s="53"/>
      <c r="O192" s="53"/>
      <c r="P192" s="53"/>
      <c r="Q192" s="18">
        <f>SUM(Table135[[#This Row],[October]:[September]])</f>
        <v>0</v>
      </c>
      <c r="AA192">
        <f>SUM(Table135[[#This Row],[Agency Office]:[Other]])</f>
        <v>0</v>
      </c>
      <c r="AC192" s="23"/>
      <c r="AD192" s="54" t="str">
        <f>IF(ISBLANK(Table13[[#This Row],[Discharge Date]]),"Blank","Not Blank")</f>
        <v>Blank</v>
      </c>
    </row>
    <row r="193" spans="1:30" x14ac:dyDescent="0.25">
      <c r="A193" s="30">
        <v>192</v>
      </c>
      <c r="B193" s="17">
        <f>Table1[[#This Row],[Agency Client ID]]</f>
        <v>0</v>
      </c>
      <c r="J193" s="53"/>
      <c r="K193" s="53"/>
      <c r="L193" s="53"/>
      <c r="M193" s="53"/>
      <c r="N193" s="53"/>
      <c r="O193" s="53"/>
      <c r="P193" s="53"/>
      <c r="Q193" s="18">
        <f>SUM(Table135[[#This Row],[October]:[September]])</f>
        <v>0</v>
      </c>
      <c r="AA193">
        <f>SUM(Table135[[#This Row],[Agency Office]:[Other]])</f>
        <v>0</v>
      </c>
      <c r="AC193" s="23"/>
      <c r="AD193" s="54" t="str">
        <f>IF(ISBLANK(Table13[[#This Row],[Discharge Date]]),"Blank","Not Blank")</f>
        <v>Blank</v>
      </c>
    </row>
    <row r="194" spans="1:30" x14ac:dyDescent="0.25">
      <c r="A194" s="30">
        <v>193</v>
      </c>
      <c r="B194" s="17">
        <f>Table1[[#This Row],[Agency Client ID]]</f>
        <v>0</v>
      </c>
      <c r="J194" s="53"/>
      <c r="K194" s="53"/>
      <c r="L194" s="53"/>
      <c r="M194" s="53"/>
      <c r="N194" s="53"/>
      <c r="O194" s="53"/>
      <c r="P194" s="53"/>
      <c r="Q194" s="18">
        <f>SUM(Table135[[#This Row],[October]:[September]])</f>
        <v>0</v>
      </c>
      <c r="AA194">
        <f>SUM(Table135[[#This Row],[Agency Office]:[Other]])</f>
        <v>0</v>
      </c>
      <c r="AC194" s="23"/>
      <c r="AD194" s="54" t="str">
        <f>IF(ISBLANK(Table13[[#This Row],[Discharge Date]]),"Blank","Not Blank")</f>
        <v>Blank</v>
      </c>
    </row>
    <row r="195" spans="1:30" x14ac:dyDescent="0.25">
      <c r="A195" s="30">
        <v>194</v>
      </c>
      <c r="B195" s="17">
        <f>Table1[[#This Row],[Agency Client ID]]</f>
        <v>0</v>
      </c>
      <c r="J195" s="53"/>
      <c r="K195" s="53"/>
      <c r="L195" s="53"/>
      <c r="M195" s="53"/>
      <c r="N195" s="53"/>
      <c r="O195" s="53"/>
      <c r="P195" s="53"/>
      <c r="Q195" s="18">
        <f>SUM(Table135[[#This Row],[October]:[September]])</f>
        <v>0</v>
      </c>
      <c r="AA195">
        <f>SUM(Table135[[#This Row],[Agency Office]:[Other]])</f>
        <v>0</v>
      </c>
      <c r="AC195" s="23"/>
      <c r="AD195" s="54" t="str">
        <f>IF(ISBLANK(Table13[[#This Row],[Discharge Date]]),"Blank","Not Blank")</f>
        <v>Blank</v>
      </c>
    </row>
    <row r="196" spans="1:30" x14ac:dyDescent="0.25">
      <c r="A196" s="30">
        <v>195</v>
      </c>
      <c r="B196" s="17">
        <f>Table1[[#This Row],[Agency Client ID]]</f>
        <v>0</v>
      </c>
      <c r="J196" s="53"/>
      <c r="K196" s="53"/>
      <c r="L196" s="53"/>
      <c r="M196" s="53"/>
      <c r="N196" s="53"/>
      <c r="O196" s="53"/>
      <c r="P196" s="53"/>
      <c r="Q196" s="18">
        <f>SUM(Table135[[#This Row],[October]:[September]])</f>
        <v>0</v>
      </c>
      <c r="AA196">
        <f>SUM(Table135[[#This Row],[Agency Office]:[Other]])</f>
        <v>0</v>
      </c>
      <c r="AC196" s="23"/>
      <c r="AD196" s="54" t="str">
        <f>IF(ISBLANK(Table13[[#This Row],[Discharge Date]]),"Blank","Not Blank")</f>
        <v>Blank</v>
      </c>
    </row>
    <row r="197" spans="1:30" x14ac:dyDescent="0.25">
      <c r="A197" s="30">
        <v>196</v>
      </c>
      <c r="B197" s="17">
        <f>Table1[[#This Row],[Agency Client ID]]</f>
        <v>0</v>
      </c>
      <c r="J197" s="53"/>
      <c r="K197" s="53"/>
      <c r="L197" s="53"/>
      <c r="M197" s="53"/>
      <c r="N197" s="53"/>
      <c r="O197" s="53"/>
      <c r="P197" s="53"/>
      <c r="Q197" s="18">
        <f>SUM(Table135[[#This Row],[October]:[September]])</f>
        <v>0</v>
      </c>
      <c r="AA197">
        <f>SUM(Table135[[#This Row],[Agency Office]:[Other]])</f>
        <v>0</v>
      </c>
      <c r="AC197" s="23"/>
      <c r="AD197" s="54" t="str">
        <f>IF(ISBLANK(Table13[[#This Row],[Discharge Date]]),"Blank","Not Blank")</f>
        <v>Blank</v>
      </c>
    </row>
    <row r="198" spans="1:30" x14ac:dyDescent="0.25">
      <c r="A198" s="30">
        <v>197</v>
      </c>
      <c r="B198" s="17">
        <f>Table1[[#This Row],[Agency Client ID]]</f>
        <v>0</v>
      </c>
      <c r="J198" s="53"/>
      <c r="K198" s="53"/>
      <c r="L198" s="53"/>
      <c r="M198" s="53"/>
      <c r="N198" s="53"/>
      <c r="O198" s="53"/>
      <c r="P198" s="53"/>
      <c r="Q198" s="18">
        <f>SUM(Table135[[#This Row],[October]:[September]])</f>
        <v>0</v>
      </c>
      <c r="AA198">
        <f>SUM(Table135[[#This Row],[Agency Office]:[Other]])</f>
        <v>0</v>
      </c>
      <c r="AC198" s="23"/>
      <c r="AD198" s="54" t="str">
        <f>IF(ISBLANK(Table13[[#This Row],[Discharge Date]]),"Blank","Not Blank")</f>
        <v>Blank</v>
      </c>
    </row>
    <row r="199" spans="1:30" x14ac:dyDescent="0.25">
      <c r="A199" s="30">
        <v>198</v>
      </c>
      <c r="B199" s="17">
        <f>Table1[[#This Row],[Agency Client ID]]</f>
        <v>0</v>
      </c>
      <c r="J199" s="53"/>
      <c r="K199" s="53"/>
      <c r="L199" s="53"/>
      <c r="M199" s="53"/>
      <c r="N199" s="53"/>
      <c r="O199" s="53"/>
      <c r="P199" s="53"/>
      <c r="Q199" s="18">
        <f>SUM(Table135[[#This Row],[October]:[September]])</f>
        <v>0</v>
      </c>
      <c r="AA199">
        <f>SUM(Table135[[#This Row],[Agency Office]:[Other]])</f>
        <v>0</v>
      </c>
      <c r="AC199" s="23"/>
      <c r="AD199" s="54" t="str">
        <f>IF(ISBLANK(Table13[[#This Row],[Discharge Date]]),"Blank","Not Blank")</f>
        <v>Blank</v>
      </c>
    </row>
    <row r="200" spans="1:30" x14ac:dyDescent="0.25">
      <c r="A200" s="30">
        <v>199</v>
      </c>
      <c r="B200" s="17">
        <f>Table1[[#This Row],[Agency Client ID]]</f>
        <v>0</v>
      </c>
      <c r="J200" s="53"/>
      <c r="K200" s="53"/>
      <c r="L200" s="53"/>
      <c r="M200" s="53"/>
      <c r="N200" s="53"/>
      <c r="O200" s="53"/>
      <c r="P200" s="53"/>
      <c r="Q200" s="18">
        <f>SUM(Table135[[#This Row],[October]:[September]])</f>
        <v>0</v>
      </c>
      <c r="AA200">
        <f>SUM(Table135[[#This Row],[Agency Office]:[Other]])</f>
        <v>0</v>
      </c>
      <c r="AC200" s="23"/>
      <c r="AD200" s="54" t="str">
        <f>IF(ISBLANK(Table13[[#This Row],[Discharge Date]]),"Blank","Not Blank")</f>
        <v>Blank</v>
      </c>
    </row>
    <row r="201" spans="1:30" x14ac:dyDescent="0.25">
      <c r="A201" s="30">
        <v>200</v>
      </c>
      <c r="B201" s="17">
        <f>Table1[[#This Row],[Agency Client ID]]</f>
        <v>0</v>
      </c>
      <c r="J201" s="53"/>
      <c r="K201" s="53"/>
      <c r="L201" s="53"/>
      <c r="M201" s="53"/>
      <c r="N201" s="53"/>
      <c r="O201" s="53"/>
      <c r="P201" s="53"/>
      <c r="Q201" s="18">
        <f>SUM(Table135[[#This Row],[October]:[September]])</f>
        <v>0</v>
      </c>
      <c r="AA201">
        <f>SUM(Table135[[#This Row],[Agency Office]:[Other]])</f>
        <v>0</v>
      </c>
      <c r="AC201" s="23"/>
      <c r="AD201" s="54" t="str">
        <f>IF(ISBLANK(Table13[[#This Row],[Discharge Date]]),"Blank","Not Blank")</f>
        <v>Blank</v>
      </c>
    </row>
    <row r="202" spans="1:30" x14ac:dyDescent="0.25">
      <c r="A202" s="30">
        <v>201</v>
      </c>
      <c r="B202" s="17">
        <f>Table1[[#This Row],[Agency Client ID]]</f>
        <v>0</v>
      </c>
      <c r="J202" s="53"/>
      <c r="K202" s="53"/>
      <c r="L202" s="53"/>
      <c r="M202" s="53"/>
      <c r="N202" s="53"/>
      <c r="O202" s="53"/>
      <c r="P202" s="53"/>
      <c r="Q202" s="18">
        <f>SUM(Table135[[#This Row],[October]:[September]])</f>
        <v>0</v>
      </c>
      <c r="AA202">
        <f>SUM(Table135[[#This Row],[Agency Office]:[Other]])</f>
        <v>0</v>
      </c>
      <c r="AC202" s="23"/>
      <c r="AD202" s="54" t="str">
        <f>IF(ISBLANK(Table13[[#This Row],[Discharge Date]]),"Blank","Not Blank")</f>
        <v>Blank</v>
      </c>
    </row>
    <row r="203" spans="1:30" x14ac:dyDescent="0.25">
      <c r="A203" s="30">
        <v>202</v>
      </c>
      <c r="B203" s="17">
        <f>Table1[[#This Row],[Agency Client ID]]</f>
        <v>0</v>
      </c>
      <c r="J203" s="53"/>
      <c r="K203" s="53"/>
      <c r="L203" s="53"/>
      <c r="M203" s="53"/>
      <c r="N203" s="53"/>
      <c r="O203" s="53"/>
      <c r="P203" s="53"/>
      <c r="Q203" s="18">
        <f>SUM(Table135[[#This Row],[October]:[September]])</f>
        <v>0</v>
      </c>
      <c r="AA203">
        <f>SUM(Table135[[#This Row],[Agency Office]:[Other]])</f>
        <v>0</v>
      </c>
      <c r="AC203" s="23"/>
      <c r="AD203" s="54" t="str">
        <f>IF(ISBLANK(Table13[[#This Row],[Discharge Date]]),"Blank","Not Blank")</f>
        <v>Blank</v>
      </c>
    </row>
    <row r="204" spans="1:30" x14ac:dyDescent="0.25">
      <c r="A204" s="30">
        <v>203</v>
      </c>
      <c r="B204" s="17">
        <f>Table1[[#This Row],[Agency Client ID]]</f>
        <v>0</v>
      </c>
      <c r="J204" s="53"/>
      <c r="K204" s="53"/>
      <c r="L204" s="53"/>
      <c r="M204" s="53"/>
      <c r="N204" s="53"/>
      <c r="O204" s="53"/>
      <c r="P204" s="53"/>
      <c r="Q204" s="18">
        <f>SUM(Table135[[#This Row],[October]:[September]])</f>
        <v>0</v>
      </c>
      <c r="AA204">
        <f>SUM(Table135[[#This Row],[Agency Office]:[Other]])</f>
        <v>0</v>
      </c>
      <c r="AC204" s="23"/>
      <c r="AD204" s="54" t="str">
        <f>IF(ISBLANK(Table13[[#This Row],[Discharge Date]]),"Blank","Not Blank")</f>
        <v>Blank</v>
      </c>
    </row>
    <row r="205" spans="1:30" x14ac:dyDescent="0.25">
      <c r="A205" s="30">
        <v>204</v>
      </c>
      <c r="B205" s="17">
        <f>Table1[[#This Row],[Agency Client ID]]</f>
        <v>0</v>
      </c>
      <c r="J205" s="53"/>
      <c r="K205" s="53"/>
      <c r="L205" s="53"/>
      <c r="M205" s="53"/>
      <c r="N205" s="53"/>
      <c r="O205" s="53"/>
      <c r="P205" s="53"/>
      <c r="Q205" s="18">
        <f>SUM(Table135[[#This Row],[October]:[September]])</f>
        <v>0</v>
      </c>
      <c r="AA205">
        <f>SUM(Table135[[#This Row],[Agency Office]:[Other]])</f>
        <v>0</v>
      </c>
      <c r="AC205" s="23"/>
      <c r="AD205" s="54" t="str">
        <f>IF(ISBLANK(Table13[[#This Row],[Discharge Date]]),"Blank","Not Blank")</f>
        <v>Blank</v>
      </c>
    </row>
    <row r="206" spans="1:30" x14ac:dyDescent="0.25">
      <c r="A206" s="30">
        <v>205</v>
      </c>
      <c r="B206" s="17">
        <f>Table1[[#This Row],[Agency Client ID]]</f>
        <v>0</v>
      </c>
      <c r="J206" s="53"/>
      <c r="K206" s="53"/>
      <c r="L206" s="53"/>
      <c r="M206" s="53"/>
      <c r="N206" s="53"/>
      <c r="O206" s="53"/>
      <c r="P206" s="53"/>
      <c r="Q206" s="18">
        <f>SUM(Table135[[#This Row],[October]:[September]])</f>
        <v>0</v>
      </c>
      <c r="AA206">
        <f>SUM(Table135[[#This Row],[Agency Office]:[Other]])</f>
        <v>0</v>
      </c>
      <c r="AC206" s="23"/>
      <c r="AD206" s="54" t="str">
        <f>IF(ISBLANK(Table13[[#This Row],[Discharge Date]]),"Blank","Not Blank")</f>
        <v>Blank</v>
      </c>
    </row>
    <row r="207" spans="1:30" x14ac:dyDescent="0.25">
      <c r="A207" s="30">
        <v>206</v>
      </c>
      <c r="B207" s="17">
        <f>Table1[[#This Row],[Agency Client ID]]</f>
        <v>0</v>
      </c>
      <c r="J207" s="53"/>
      <c r="K207" s="53"/>
      <c r="L207" s="53"/>
      <c r="M207" s="53"/>
      <c r="N207" s="53"/>
      <c r="O207" s="53"/>
      <c r="P207" s="53"/>
      <c r="Q207" s="18">
        <f>SUM(Table135[[#This Row],[October]:[September]])</f>
        <v>0</v>
      </c>
      <c r="AA207">
        <f>SUM(Table135[[#This Row],[Agency Office]:[Other]])</f>
        <v>0</v>
      </c>
      <c r="AC207" s="23"/>
      <c r="AD207" s="54" t="str">
        <f>IF(ISBLANK(Table13[[#This Row],[Discharge Date]]),"Blank","Not Blank")</f>
        <v>Blank</v>
      </c>
    </row>
    <row r="208" spans="1:30" x14ac:dyDescent="0.25">
      <c r="A208" s="30">
        <v>207</v>
      </c>
      <c r="B208" s="17">
        <f>Table1[[#This Row],[Agency Client ID]]</f>
        <v>0</v>
      </c>
      <c r="J208" s="53"/>
      <c r="K208" s="53"/>
      <c r="L208" s="53"/>
      <c r="M208" s="53"/>
      <c r="N208" s="53"/>
      <c r="O208" s="53"/>
      <c r="P208" s="53"/>
      <c r="Q208" s="18">
        <f>SUM(Table135[[#This Row],[October]:[September]])</f>
        <v>0</v>
      </c>
      <c r="AA208">
        <f>SUM(Table135[[#This Row],[Agency Office]:[Other]])</f>
        <v>0</v>
      </c>
      <c r="AC208" s="23"/>
      <c r="AD208" s="54" t="str">
        <f>IF(ISBLANK(Table13[[#This Row],[Discharge Date]]),"Blank","Not Blank")</f>
        <v>Blank</v>
      </c>
    </row>
    <row r="209" spans="1:30" x14ac:dyDescent="0.25">
      <c r="A209" s="30">
        <v>208</v>
      </c>
      <c r="B209" s="17">
        <f>Table1[[#This Row],[Agency Client ID]]</f>
        <v>0</v>
      </c>
      <c r="J209" s="53"/>
      <c r="K209" s="53"/>
      <c r="L209" s="53"/>
      <c r="M209" s="53"/>
      <c r="N209" s="53"/>
      <c r="O209" s="53"/>
      <c r="P209" s="53"/>
      <c r="Q209" s="18">
        <f>SUM(Table135[[#This Row],[October]:[September]])</f>
        <v>0</v>
      </c>
      <c r="AA209">
        <f>SUM(Table135[[#This Row],[Agency Office]:[Other]])</f>
        <v>0</v>
      </c>
      <c r="AC209" s="23"/>
      <c r="AD209" s="54" t="str">
        <f>IF(ISBLANK(Table13[[#This Row],[Discharge Date]]),"Blank","Not Blank")</f>
        <v>Blank</v>
      </c>
    </row>
    <row r="210" spans="1:30" x14ac:dyDescent="0.25">
      <c r="A210" s="30">
        <v>209</v>
      </c>
      <c r="B210" s="17">
        <f>Table1[[#This Row],[Agency Client ID]]</f>
        <v>0</v>
      </c>
      <c r="J210" s="53"/>
      <c r="K210" s="53"/>
      <c r="L210" s="53"/>
      <c r="M210" s="53"/>
      <c r="N210" s="53"/>
      <c r="O210" s="53"/>
      <c r="P210" s="53"/>
      <c r="Q210" s="18">
        <f>SUM(Table135[[#This Row],[October]:[September]])</f>
        <v>0</v>
      </c>
      <c r="AA210">
        <f>SUM(Table135[[#This Row],[Agency Office]:[Other]])</f>
        <v>0</v>
      </c>
      <c r="AC210" s="23"/>
      <c r="AD210" s="54" t="str">
        <f>IF(ISBLANK(Table13[[#This Row],[Discharge Date]]),"Blank","Not Blank")</f>
        <v>Blank</v>
      </c>
    </row>
    <row r="211" spans="1:30" x14ac:dyDescent="0.25">
      <c r="A211" s="30">
        <v>210</v>
      </c>
      <c r="B211" s="17">
        <f>Table1[[#This Row],[Agency Client ID]]</f>
        <v>0</v>
      </c>
      <c r="J211" s="53"/>
      <c r="K211" s="53"/>
      <c r="L211" s="53"/>
      <c r="M211" s="53"/>
      <c r="N211" s="53"/>
      <c r="O211" s="53"/>
      <c r="P211" s="53"/>
      <c r="Q211" s="18">
        <f>SUM(Table135[[#This Row],[October]:[September]])</f>
        <v>0</v>
      </c>
      <c r="AA211">
        <f>SUM(Table135[[#This Row],[Agency Office]:[Other]])</f>
        <v>0</v>
      </c>
      <c r="AC211" s="23"/>
      <c r="AD211" s="54" t="str">
        <f>IF(ISBLANK(Table13[[#This Row],[Discharge Date]]),"Blank","Not Blank")</f>
        <v>Blank</v>
      </c>
    </row>
    <row r="212" spans="1:30" x14ac:dyDescent="0.25">
      <c r="A212" s="30">
        <v>211</v>
      </c>
      <c r="B212" s="17">
        <f>Table1[[#This Row],[Agency Client ID]]</f>
        <v>0</v>
      </c>
      <c r="J212" s="53"/>
      <c r="K212" s="53"/>
      <c r="L212" s="53"/>
      <c r="M212" s="53"/>
      <c r="N212" s="53"/>
      <c r="O212" s="53"/>
      <c r="P212" s="53"/>
      <c r="Q212" s="18">
        <f>SUM(Table135[[#This Row],[October]:[September]])</f>
        <v>0</v>
      </c>
      <c r="AA212">
        <f>SUM(Table135[[#This Row],[Agency Office]:[Other]])</f>
        <v>0</v>
      </c>
      <c r="AC212" s="23"/>
      <c r="AD212" s="54" t="str">
        <f>IF(ISBLANK(Table13[[#This Row],[Discharge Date]]),"Blank","Not Blank")</f>
        <v>Blank</v>
      </c>
    </row>
    <row r="213" spans="1:30" x14ac:dyDescent="0.25">
      <c r="A213" s="30">
        <v>212</v>
      </c>
      <c r="B213" s="17">
        <f>Table1[[#This Row],[Agency Client ID]]</f>
        <v>0</v>
      </c>
      <c r="J213" s="53"/>
      <c r="K213" s="53"/>
      <c r="L213" s="53"/>
      <c r="M213" s="53"/>
      <c r="N213" s="53"/>
      <c r="O213" s="53"/>
      <c r="P213" s="53"/>
      <c r="Q213" s="18">
        <f>SUM(Table135[[#This Row],[October]:[September]])</f>
        <v>0</v>
      </c>
      <c r="AA213">
        <f>SUM(Table135[[#This Row],[Agency Office]:[Other]])</f>
        <v>0</v>
      </c>
      <c r="AC213" s="23"/>
      <c r="AD213" s="54" t="str">
        <f>IF(ISBLANK(Table13[[#This Row],[Discharge Date]]),"Blank","Not Blank")</f>
        <v>Blank</v>
      </c>
    </row>
    <row r="214" spans="1:30" x14ac:dyDescent="0.25">
      <c r="A214" s="30">
        <v>213</v>
      </c>
      <c r="B214" s="17">
        <f>Table1[[#This Row],[Agency Client ID]]</f>
        <v>0</v>
      </c>
      <c r="J214" s="53"/>
      <c r="K214" s="53"/>
      <c r="L214" s="53"/>
      <c r="M214" s="53"/>
      <c r="N214" s="53"/>
      <c r="O214" s="53"/>
      <c r="P214" s="53"/>
      <c r="Q214" s="18">
        <f>SUM(Table135[[#This Row],[October]:[September]])</f>
        <v>0</v>
      </c>
      <c r="AA214">
        <f>SUM(Table135[[#This Row],[Agency Office]:[Other]])</f>
        <v>0</v>
      </c>
      <c r="AC214" s="23"/>
      <c r="AD214" s="54" t="str">
        <f>IF(ISBLANK(Table13[[#This Row],[Discharge Date]]),"Blank","Not Blank")</f>
        <v>Blank</v>
      </c>
    </row>
    <row r="215" spans="1:30" x14ac:dyDescent="0.25">
      <c r="A215" s="30">
        <v>214</v>
      </c>
      <c r="B215" s="17">
        <f>Table1[[#This Row],[Agency Client ID]]</f>
        <v>0</v>
      </c>
      <c r="J215" s="53"/>
      <c r="K215" s="53"/>
      <c r="L215" s="53"/>
      <c r="M215" s="53"/>
      <c r="N215" s="53"/>
      <c r="O215" s="53"/>
      <c r="P215" s="53"/>
      <c r="Q215" s="18">
        <f>SUM(Table135[[#This Row],[October]:[September]])</f>
        <v>0</v>
      </c>
      <c r="AA215">
        <f>SUM(Table135[[#This Row],[Agency Office]:[Other]])</f>
        <v>0</v>
      </c>
      <c r="AC215" s="23"/>
      <c r="AD215" s="54" t="str">
        <f>IF(ISBLANK(Table13[[#This Row],[Discharge Date]]),"Blank","Not Blank")</f>
        <v>Blank</v>
      </c>
    </row>
    <row r="216" spans="1:30" x14ac:dyDescent="0.25">
      <c r="A216" s="30">
        <v>215</v>
      </c>
      <c r="B216" s="17">
        <f>Table1[[#This Row],[Agency Client ID]]</f>
        <v>0</v>
      </c>
      <c r="J216" s="53"/>
      <c r="K216" s="53"/>
      <c r="L216" s="53"/>
      <c r="M216" s="53"/>
      <c r="N216" s="53"/>
      <c r="O216" s="53"/>
      <c r="P216" s="53"/>
      <c r="Q216" s="18">
        <f>SUM(Table135[[#This Row],[October]:[September]])</f>
        <v>0</v>
      </c>
      <c r="AA216">
        <f>SUM(Table135[[#This Row],[Agency Office]:[Other]])</f>
        <v>0</v>
      </c>
      <c r="AC216" s="23"/>
      <c r="AD216" s="54" t="str">
        <f>IF(ISBLANK(Table13[[#This Row],[Discharge Date]]),"Blank","Not Blank")</f>
        <v>Blank</v>
      </c>
    </row>
    <row r="217" spans="1:30" x14ac:dyDescent="0.25">
      <c r="A217" s="30">
        <v>216</v>
      </c>
      <c r="B217" s="17">
        <f>Table1[[#This Row],[Agency Client ID]]</f>
        <v>0</v>
      </c>
      <c r="J217" s="53"/>
      <c r="K217" s="53"/>
      <c r="L217" s="53"/>
      <c r="M217" s="53"/>
      <c r="N217" s="53"/>
      <c r="O217" s="53"/>
      <c r="P217" s="53"/>
      <c r="Q217" s="18">
        <f>SUM(Table135[[#This Row],[October]:[September]])</f>
        <v>0</v>
      </c>
      <c r="AA217">
        <f>SUM(Table135[[#This Row],[Agency Office]:[Other]])</f>
        <v>0</v>
      </c>
      <c r="AC217" s="23"/>
      <c r="AD217" s="54" t="str">
        <f>IF(ISBLANK(Table13[[#This Row],[Discharge Date]]),"Blank","Not Blank")</f>
        <v>Blank</v>
      </c>
    </row>
    <row r="218" spans="1:30" x14ac:dyDescent="0.25">
      <c r="A218" s="30">
        <v>217</v>
      </c>
      <c r="B218" s="17">
        <f>Table1[[#This Row],[Agency Client ID]]</f>
        <v>0</v>
      </c>
      <c r="J218" s="53"/>
      <c r="K218" s="53"/>
      <c r="L218" s="53"/>
      <c r="M218" s="53"/>
      <c r="N218" s="53"/>
      <c r="O218" s="53"/>
      <c r="P218" s="53"/>
      <c r="Q218" s="18">
        <f>SUM(Table135[[#This Row],[October]:[September]])</f>
        <v>0</v>
      </c>
      <c r="AA218">
        <f>SUM(Table135[[#This Row],[Agency Office]:[Other]])</f>
        <v>0</v>
      </c>
      <c r="AC218" s="23"/>
      <c r="AD218" s="54" t="str">
        <f>IF(ISBLANK(Table13[[#This Row],[Discharge Date]]),"Blank","Not Blank")</f>
        <v>Blank</v>
      </c>
    </row>
    <row r="219" spans="1:30" x14ac:dyDescent="0.25">
      <c r="A219" s="30">
        <v>218</v>
      </c>
      <c r="B219" s="17">
        <f>Table1[[#This Row],[Agency Client ID]]</f>
        <v>0</v>
      </c>
      <c r="J219" s="53"/>
      <c r="K219" s="53"/>
      <c r="L219" s="53"/>
      <c r="M219" s="53"/>
      <c r="N219" s="53"/>
      <c r="O219" s="53"/>
      <c r="P219" s="53"/>
      <c r="Q219" s="18">
        <f>SUM(Table135[[#This Row],[October]:[September]])</f>
        <v>0</v>
      </c>
      <c r="AA219">
        <f>SUM(Table135[[#This Row],[Agency Office]:[Other]])</f>
        <v>0</v>
      </c>
      <c r="AC219" s="23"/>
      <c r="AD219" s="54" t="str">
        <f>IF(ISBLANK(Table13[[#This Row],[Discharge Date]]),"Blank","Not Blank")</f>
        <v>Blank</v>
      </c>
    </row>
    <row r="220" spans="1:30" x14ac:dyDescent="0.25">
      <c r="A220" s="30">
        <v>219</v>
      </c>
      <c r="B220" s="17">
        <f>Table1[[#This Row],[Agency Client ID]]</f>
        <v>0</v>
      </c>
      <c r="J220" s="53"/>
      <c r="K220" s="53"/>
      <c r="L220" s="53"/>
      <c r="M220" s="53"/>
      <c r="N220" s="53"/>
      <c r="O220" s="53"/>
      <c r="P220" s="53"/>
      <c r="Q220" s="18">
        <f>SUM(Table135[[#This Row],[October]:[September]])</f>
        <v>0</v>
      </c>
      <c r="AA220">
        <f>SUM(Table135[[#This Row],[Agency Office]:[Other]])</f>
        <v>0</v>
      </c>
      <c r="AC220" s="23"/>
      <c r="AD220" s="54" t="str">
        <f>IF(ISBLANK(Table13[[#This Row],[Discharge Date]]),"Blank","Not Blank")</f>
        <v>Blank</v>
      </c>
    </row>
    <row r="221" spans="1:30" x14ac:dyDescent="0.25">
      <c r="A221" s="30">
        <v>220</v>
      </c>
      <c r="B221" s="17">
        <f>Table1[[#This Row],[Agency Client ID]]</f>
        <v>0</v>
      </c>
      <c r="J221" s="53"/>
      <c r="K221" s="53"/>
      <c r="L221" s="53"/>
      <c r="M221" s="53"/>
      <c r="N221" s="53"/>
      <c r="O221" s="53"/>
      <c r="P221" s="53"/>
      <c r="Q221" s="18">
        <f>SUM(Table135[[#This Row],[October]:[September]])</f>
        <v>0</v>
      </c>
      <c r="AA221">
        <f>SUM(Table135[[#This Row],[Agency Office]:[Other]])</f>
        <v>0</v>
      </c>
      <c r="AC221" s="23"/>
      <c r="AD221" s="54" t="str">
        <f>IF(ISBLANK(Table13[[#This Row],[Discharge Date]]),"Blank","Not Blank")</f>
        <v>Blank</v>
      </c>
    </row>
    <row r="222" spans="1:30" x14ac:dyDescent="0.25">
      <c r="A222" s="30">
        <v>221</v>
      </c>
      <c r="B222" s="17">
        <f>Table1[[#This Row],[Agency Client ID]]</f>
        <v>0</v>
      </c>
      <c r="J222" s="53"/>
      <c r="K222" s="53"/>
      <c r="L222" s="53"/>
      <c r="M222" s="53"/>
      <c r="N222" s="53"/>
      <c r="O222" s="53"/>
      <c r="P222" s="53"/>
      <c r="Q222" s="18">
        <f>SUM(Table135[[#This Row],[October]:[September]])</f>
        <v>0</v>
      </c>
      <c r="AA222">
        <f>SUM(Table135[[#This Row],[Agency Office]:[Other]])</f>
        <v>0</v>
      </c>
      <c r="AC222" s="23"/>
      <c r="AD222" s="54" t="str">
        <f>IF(ISBLANK(Table13[[#This Row],[Discharge Date]]),"Blank","Not Blank")</f>
        <v>Blank</v>
      </c>
    </row>
    <row r="223" spans="1:30" x14ac:dyDescent="0.25">
      <c r="A223" s="30">
        <v>222</v>
      </c>
      <c r="B223" s="17">
        <f>Table1[[#This Row],[Agency Client ID]]</f>
        <v>0</v>
      </c>
      <c r="J223" s="53"/>
      <c r="K223" s="53"/>
      <c r="L223" s="53"/>
      <c r="M223" s="53"/>
      <c r="N223" s="53"/>
      <c r="O223" s="53"/>
      <c r="P223" s="53"/>
      <c r="Q223" s="18">
        <f>SUM(Table135[[#This Row],[October]:[September]])</f>
        <v>0</v>
      </c>
      <c r="AA223">
        <f>SUM(Table135[[#This Row],[Agency Office]:[Other]])</f>
        <v>0</v>
      </c>
      <c r="AC223" s="23"/>
      <c r="AD223" s="54" t="str">
        <f>IF(ISBLANK(Table13[[#This Row],[Discharge Date]]),"Blank","Not Blank")</f>
        <v>Blank</v>
      </c>
    </row>
    <row r="224" spans="1:30" x14ac:dyDescent="0.25">
      <c r="A224" s="30">
        <v>223</v>
      </c>
      <c r="B224" s="17">
        <f>Table1[[#This Row],[Agency Client ID]]</f>
        <v>0</v>
      </c>
      <c r="J224" s="53"/>
      <c r="K224" s="53"/>
      <c r="L224" s="53"/>
      <c r="M224" s="53"/>
      <c r="N224" s="53"/>
      <c r="O224" s="53"/>
      <c r="P224" s="53"/>
      <c r="Q224" s="18">
        <f>SUM(Table135[[#This Row],[October]:[September]])</f>
        <v>0</v>
      </c>
      <c r="AA224">
        <f>SUM(Table135[[#This Row],[Agency Office]:[Other]])</f>
        <v>0</v>
      </c>
      <c r="AC224" s="23"/>
      <c r="AD224" s="54" t="str">
        <f>IF(ISBLANK(Table13[[#This Row],[Discharge Date]]),"Blank","Not Blank")</f>
        <v>Blank</v>
      </c>
    </row>
    <row r="225" spans="1:30" x14ac:dyDescent="0.25">
      <c r="A225" s="30">
        <v>224</v>
      </c>
      <c r="B225" s="17">
        <f>Table1[[#This Row],[Agency Client ID]]</f>
        <v>0</v>
      </c>
      <c r="J225" s="53"/>
      <c r="K225" s="53"/>
      <c r="L225" s="53"/>
      <c r="M225" s="53"/>
      <c r="N225" s="53"/>
      <c r="O225" s="53"/>
      <c r="P225" s="53"/>
      <c r="Q225" s="18">
        <f>SUM(Table135[[#This Row],[October]:[September]])</f>
        <v>0</v>
      </c>
      <c r="AA225">
        <f>SUM(Table135[[#This Row],[Agency Office]:[Other]])</f>
        <v>0</v>
      </c>
      <c r="AC225" s="23"/>
      <c r="AD225" s="54" t="str">
        <f>IF(ISBLANK(Table13[[#This Row],[Discharge Date]]),"Blank","Not Blank")</f>
        <v>Blank</v>
      </c>
    </row>
    <row r="226" spans="1:30" x14ac:dyDescent="0.25">
      <c r="A226" s="30">
        <v>225</v>
      </c>
      <c r="B226" s="17">
        <f>Table1[[#This Row],[Agency Client ID]]</f>
        <v>0</v>
      </c>
      <c r="J226" s="53"/>
      <c r="K226" s="53"/>
      <c r="L226" s="53"/>
      <c r="M226" s="53"/>
      <c r="N226" s="53"/>
      <c r="O226" s="53"/>
      <c r="P226" s="53"/>
      <c r="Q226" s="18">
        <f>SUM(Table135[[#This Row],[October]:[September]])</f>
        <v>0</v>
      </c>
      <c r="AA226">
        <f>SUM(Table135[[#This Row],[Agency Office]:[Other]])</f>
        <v>0</v>
      </c>
      <c r="AC226" s="23"/>
      <c r="AD226" s="54" t="str">
        <f>IF(ISBLANK(Table13[[#This Row],[Discharge Date]]),"Blank","Not Blank")</f>
        <v>Blank</v>
      </c>
    </row>
    <row r="227" spans="1:30" x14ac:dyDescent="0.25">
      <c r="A227" s="30">
        <v>226</v>
      </c>
      <c r="B227" s="17">
        <f>Table1[[#This Row],[Agency Client ID]]</f>
        <v>0</v>
      </c>
      <c r="J227" s="53"/>
      <c r="K227" s="53"/>
      <c r="L227" s="53"/>
      <c r="M227" s="53"/>
      <c r="N227" s="53"/>
      <c r="O227" s="53"/>
      <c r="P227" s="53"/>
      <c r="Q227" s="18">
        <f>SUM(Table135[[#This Row],[October]:[September]])</f>
        <v>0</v>
      </c>
      <c r="AA227">
        <f>SUM(Table135[[#This Row],[Agency Office]:[Other]])</f>
        <v>0</v>
      </c>
      <c r="AC227" s="23"/>
      <c r="AD227" s="54" t="str">
        <f>IF(ISBLANK(Table13[[#This Row],[Discharge Date]]),"Blank","Not Blank")</f>
        <v>Blank</v>
      </c>
    </row>
    <row r="228" spans="1:30" x14ac:dyDescent="0.25">
      <c r="A228" s="30">
        <v>227</v>
      </c>
      <c r="B228" s="17">
        <f>Table1[[#This Row],[Agency Client ID]]</f>
        <v>0</v>
      </c>
      <c r="J228" s="53"/>
      <c r="K228" s="53"/>
      <c r="L228" s="53"/>
      <c r="M228" s="53"/>
      <c r="N228" s="53"/>
      <c r="O228" s="53"/>
      <c r="P228" s="53"/>
      <c r="Q228" s="18">
        <f>SUM(Table135[[#This Row],[October]:[September]])</f>
        <v>0</v>
      </c>
      <c r="AA228">
        <f>SUM(Table135[[#This Row],[Agency Office]:[Other]])</f>
        <v>0</v>
      </c>
      <c r="AC228" s="23"/>
      <c r="AD228" s="54" t="str">
        <f>IF(ISBLANK(Table13[[#This Row],[Discharge Date]]),"Blank","Not Blank")</f>
        <v>Blank</v>
      </c>
    </row>
    <row r="229" spans="1:30" x14ac:dyDescent="0.25">
      <c r="A229" s="30">
        <v>228</v>
      </c>
      <c r="B229" s="17">
        <f>Table1[[#This Row],[Agency Client ID]]</f>
        <v>0</v>
      </c>
      <c r="J229" s="53"/>
      <c r="K229" s="53"/>
      <c r="L229" s="53"/>
      <c r="M229" s="53"/>
      <c r="N229" s="53"/>
      <c r="O229" s="53"/>
      <c r="P229" s="53"/>
      <c r="Q229" s="18">
        <f>SUM(Table135[[#This Row],[October]:[September]])</f>
        <v>0</v>
      </c>
      <c r="AA229">
        <f>SUM(Table135[[#This Row],[Agency Office]:[Other]])</f>
        <v>0</v>
      </c>
      <c r="AC229" s="23"/>
      <c r="AD229" s="54" t="str">
        <f>IF(ISBLANK(Table13[[#This Row],[Discharge Date]]),"Blank","Not Blank")</f>
        <v>Blank</v>
      </c>
    </row>
    <row r="230" spans="1:30" x14ac:dyDescent="0.25">
      <c r="A230" s="30">
        <v>229</v>
      </c>
      <c r="B230" s="17">
        <f>Table1[[#This Row],[Agency Client ID]]</f>
        <v>0</v>
      </c>
      <c r="J230" s="53"/>
      <c r="K230" s="53"/>
      <c r="L230" s="53"/>
      <c r="M230" s="53"/>
      <c r="N230" s="53"/>
      <c r="O230" s="53"/>
      <c r="P230" s="53"/>
      <c r="Q230" s="18">
        <f>SUM(Table135[[#This Row],[October]:[September]])</f>
        <v>0</v>
      </c>
      <c r="AA230">
        <f>SUM(Table135[[#This Row],[Agency Office]:[Other]])</f>
        <v>0</v>
      </c>
      <c r="AC230" s="23"/>
      <c r="AD230" s="54" t="str">
        <f>IF(ISBLANK(Table13[[#This Row],[Discharge Date]]),"Blank","Not Blank")</f>
        <v>Blank</v>
      </c>
    </row>
    <row r="231" spans="1:30" x14ac:dyDescent="0.25">
      <c r="A231" s="30">
        <v>230</v>
      </c>
      <c r="B231" s="17">
        <f>Table1[[#This Row],[Agency Client ID]]</f>
        <v>0</v>
      </c>
      <c r="J231" s="53"/>
      <c r="K231" s="53"/>
      <c r="L231" s="53"/>
      <c r="M231" s="53"/>
      <c r="N231" s="53"/>
      <c r="O231" s="53"/>
      <c r="P231" s="53"/>
      <c r="Q231" s="18">
        <f>SUM(Table135[[#This Row],[October]:[September]])</f>
        <v>0</v>
      </c>
      <c r="AA231">
        <f>SUM(Table135[[#This Row],[Agency Office]:[Other]])</f>
        <v>0</v>
      </c>
      <c r="AC231" s="23"/>
      <c r="AD231" s="54" t="str">
        <f>IF(ISBLANK(Table13[[#This Row],[Discharge Date]]),"Blank","Not Blank")</f>
        <v>Blank</v>
      </c>
    </row>
    <row r="232" spans="1:30" x14ac:dyDescent="0.25">
      <c r="A232" s="30">
        <v>231</v>
      </c>
      <c r="B232" s="17">
        <f>Table1[[#This Row],[Agency Client ID]]</f>
        <v>0</v>
      </c>
      <c r="J232" s="53"/>
      <c r="K232" s="53"/>
      <c r="L232" s="53"/>
      <c r="M232" s="53"/>
      <c r="N232" s="53"/>
      <c r="O232" s="53"/>
      <c r="P232" s="53"/>
      <c r="Q232" s="18">
        <f>SUM(Table135[[#This Row],[October]:[September]])</f>
        <v>0</v>
      </c>
      <c r="AA232">
        <f>SUM(Table135[[#This Row],[Agency Office]:[Other]])</f>
        <v>0</v>
      </c>
      <c r="AC232" s="23"/>
      <c r="AD232" s="54" t="str">
        <f>IF(ISBLANK(Table13[[#This Row],[Discharge Date]]),"Blank","Not Blank")</f>
        <v>Blank</v>
      </c>
    </row>
    <row r="233" spans="1:30" x14ac:dyDescent="0.25">
      <c r="A233" s="30">
        <v>232</v>
      </c>
      <c r="B233" s="17">
        <f>Table1[[#This Row],[Agency Client ID]]</f>
        <v>0</v>
      </c>
      <c r="J233" s="53"/>
      <c r="K233" s="53"/>
      <c r="L233" s="53"/>
      <c r="M233" s="53"/>
      <c r="N233" s="53"/>
      <c r="O233" s="53"/>
      <c r="P233" s="53"/>
      <c r="Q233" s="18">
        <f>SUM(Table135[[#This Row],[October]:[September]])</f>
        <v>0</v>
      </c>
      <c r="AA233">
        <f>SUM(Table135[[#This Row],[Agency Office]:[Other]])</f>
        <v>0</v>
      </c>
      <c r="AC233" s="23"/>
      <c r="AD233" s="54" t="str">
        <f>IF(ISBLANK(Table13[[#This Row],[Discharge Date]]),"Blank","Not Blank")</f>
        <v>Blank</v>
      </c>
    </row>
    <row r="234" spans="1:30" x14ac:dyDescent="0.25">
      <c r="A234" s="30">
        <v>233</v>
      </c>
      <c r="B234" s="17">
        <f>Table1[[#This Row],[Agency Client ID]]</f>
        <v>0</v>
      </c>
      <c r="J234" s="53"/>
      <c r="K234" s="53"/>
      <c r="L234" s="53"/>
      <c r="M234" s="53"/>
      <c r="N234" s="53"/>
      <c r="O234" s="53"/>
      <c r="P234" s="53"/>
      <c r="Q234" s="18">
        <f>SUM(Table135[[#This Row],[October]:[September]])</f>
        <v>0</v>
      </c>
      <c r="AA234">
        <f>SUM(Table135[[#This Row],[Agency Office]:[Other]])</f>
        <v>0</v>
      </c>
      <c r="AC234" s="23"/>
      <c r="AD234" s="54" t="str">
        <f>IF(ISBLANK(Table13[[#This Row],[Discharge Date]]),"Blank","Not Blank")</f>
        <v>Blank</v>
      </c>
    </row>
    <row r="235" spans="1:30" x14ac:dyDescent="0.25">
      <c r="A235" s="30">
        <v>234</v>
      </c>
      <c r="B235" s="17">
        <f>Table1[[#This Row],[Agency Client ID]]</f>
        <v>0</v>
      </c>
      <c r="J235" s="53"/>
      <c r="K235" s="53"/>
      <c r="L235" s="53"/>
      <c r="M235" s="53"/>
      <c r="N235" s="53"/>
      <c r="O235" s="53"/>
      <c r="P235" s="53"/>
      <c r="Q235" s="18">
        <f>SUM(Table135[[#This Row],[October]:[September]])</f>
        <v>0</v>
      </c>
      <c r="AA235">
        <f>SUM(Table135[[#This Row],[Agency Office]:[Other]])</f>
        <v>0</v>
      </c>
      <c r="AC235" s="23"/>
      <c r="AD235" s="54" t="str">
        <f>IF(ISBLANK(Table13[[#This Row],[Discharge Date]]),"Blank","Not Blank")</f>
        <v>Blank</v>
      </c>
    </row>
    <row r="236" spans="1:30" x14ac:dyDescent="0.25">
      <c r="A236" s="30">
        <v>235</v>
      </c>
      <c r="B236" s="17">
        <f>Table1[[#This Row],[Agency Client ID]]</f>
        <v>0</v>
      </c>
      <c r="J236" s="53"/>
      <c r="K236" s="53"/>
      <c r="L236" s="53"/>
      <c r="M236" s="53"/>
      <c r="N236" s="53"/>
      <c r="O236" s="53"/>
      <c r="P236" s="53"/>
      <c r="Q236" s="18">
        <f>SUM(Table135[[#This Row],[October]:[September]])</f>
        <v>0</v>
      </c>
      <c r="AA236">
        <f>SUM(Table135[[#This Row],[Agency Office]:[Other]])</f>
        <v>0</v>
      </c>
      <c r="AC236" s="23"/>
      <c r="AD236" s="54" t="str">
        <f>IF(ISBLANK(Table13[[#This Row],[Discharge Date]]),"Blank","Not Blank")</f>
        <v>Blank</v>
      </c>
    </row>
    <row r="237" spans="1:30" x14ac:dyDescent="0.25">
      <c r="A237" s="30">
        <v>236</v>
      </c>
      <c r="B237" s="17">
        <f>Table1[[#This Row],[Agency Client ID]]</f>
        <v>0</v>
      </c>
      <c r="J237" s="53"/>
      <c r="K237" s="53"/>
      <c r="L237" s="53"/>
      <c r="M237" s="53"/>
      <c r="N237" s="53"/>
      <c r="O237" s="53"/>
      <c r="P237" s="53"/>
      <c r="Q237" s="18">
        <f>SUM(Table135[[#This Row],[October]:[September]])</f>
        <v>0</v>
      </c>
      <c r="AA237">
        <f>SUM(Table135[[#This Row],[Agency Office]:[Other]])</f>
        <v>0</v>
      </c>
      <c r="AC237" s="23"/>
      <c r="AD237" s="54" t="str">
        <f>IF(ISBLANK(Table13[[#This Row],[Discharge Date]]),"Blank","Not Blank")</f>
        <v>Blank</v>
      </c>
    </row>
    <row r="238" spans="1:30" x14ac:dyDescent="0.25">
      <c r="A238" s="30">
        <v>237</v>
      </c>
      <c r="B238" s="17">
        <f>Table1[[#This Row],[Agency Client ID]]</f>
        <v>0</v>
      </c>
      <c r="J238" s="53"/>
      <c r="K238" s="53"/>
      <c r="L238" s="53"/>
      <c r="M238" s="53"/>
      <c r="N238" s="53"/>
      <c r="O238" s="53"/>
      <c r="P238" s="53"/>
      <c r="Q238" s="18">
        <f>SUM(Table135[[#This Row],[October]:[September]])</f>
        <v>0</v>
      </c>
      <c r="AA238">
        <f>SUM(Table135[[#This Row],[Agency Office]:[Other]])</f>
        <v>0</v>
      </c>
      <c r="AC238" s="23"/>
      <c r="AD238" s="54" t="str">
        <f>IF(ISBLANK(Table13[[#This Row],[Discharge Date]]),"Blank","Not Blank")</f>
        <v>Blank</v>
      </c>
    </row>
    <row r="239" spans="1:30" x14ac:dyDescent="0.25">
      <c r="A239" s="30">
        <v>238</v>
      </c>
      <c r="B239" s="17">
        <f>Table1[[#This Row],[Agency Client ID]]</f>
        <v>0</v>
      </c>
      <c r="J239" s="53"/>
      <c r="K239" s="53"/>
      <c r="L239" s="53"/>
      <c r="M239" s="53"/>
      <c r="N239" s="53"/>
      <c r="O239" s="53"/>
      <c r="P239" s="53"/>
      <c r="Q239" s="18">
        <f>SUM(Table135[[#This Row],[October]:[September]])</f>
        <v>0</v>
      </c>
      <c r="AA239">
        <f>SUM(Table135[[#This Row],[Agency Office]:[Other]])</f>
        <v>0</v>
      </c>
      <c r="AC239" s="23"/>
      <c r="AD239" s="54" t="str">
        <f>IF(ISBLANK(Table13[[#This Row],[Discharge Date]]),"Blank","Not Blank")</f>
        <v>Blank</v>
      </c>
    </row>
    <row r="240" spans="1:30" x14ac:dyDescent="0.25">
      <c r="A240" s="30">
        <v>239</v>
      </c>
      <c r="B240" s="17">
        <f>Table1[[#This Row],[Agency Client ID]]</f>
        <v>0</v>
      </c>
      <c r="J240" s="53"/>
      <c r="K240" s="53"/>
      <c r="L240" s="53"/>
      <c r="M240" s="53"/>
      <c r="N240" s="53"/>
      <c r="O240" s="53"/>
      <c r="P240" s="53"/>
      <c r="Q240" s="18">
        <f>SUM(Table135[[#This Row],[October]:[September]])</f>
        <v>0</v>
      </c>
      <c r="AA240">
        <f>SUM(Table135[[#This Row],[Agency Office]:[Other]])</f>
        <v>0</v>
      </c>
      <c r="AC240" s="23"/>
      <c r="AD240" s="54" t="str">
        <f>IF(ISBLANK(Table13[[#This Row],[Discharge Date]]),"Blank","Not Blank")</f>
        <v>Blank</v>
      </c>
    </row>
    <row r="241" spans="1:30" x14ac:dyDescent="0.25">
      <c r="A241" s="30">
        <v>240</v>
      </c>
      <c r="B241" s="17">
        <f>Table1[[#This Row],[Agency Client ID]]</f>
        <v>0</v>
      </c>
      <c r="J241" s="53"/>
      <c r="K241" s="53"/>
      <c r="L241" s="53"/>
      <c r="M241" s="53"/>
      <c r="N241" s="53"/>
      <c r="O241" s="53"/>
      <c r="P241" s="53"/>
      <c r="Q241" s="18">
        <f>SUM(Table135[[#This Row],[October]:[September]])</f>
        <v>0</v>
      </c>
      <c r="AA241">
        <f>SUM(Table135[[#This Row],[Agency Office]:[Other]])</f>
        <v>0</v>
      </c>
      <c r="AC241" s="23"/>
      <c r="AD241" s="54" t="str">
        <f>IF(ISBLANK(Table13[[#This Row],[Discharge Date]]),"Blank","Not Blank")</f>
        <v>Blank</v>
      </c>
    </row>
    <row r="242" spans="1:30" x14ac:dyDescent="0.25">
      <c r="A242" s="30">
        <v>241</v>
      </c>
      <c r="B242" s="17">
        <f>Table1[[#This Row],[Agency Client ID]]</f>
        <v>0</v>
      </c>
      <c r="J242" s="53"/>
      <c r="K242" s="53"/>
      <c r="L242" s="53"/>
      <c r="M242" s="53"/>
      <c r="N242" s="53"/>
      <c r="O242" s="53"/>
      <c r="P242" s="53"/>
      <c r="Q242" s="18">
        <f>SUM(Table135[[#This Row],[October]:[September]])</f>
        <v>0</v>
      </c>
      <c r="AA242">
        <f>SUM(Table135[[#This Row],[Agency Office]:[Other]])</f>
        <v>0</v>
      </c>
      <c r="AC242" s="23"/>
      <c r="AD242" s="54" t="str">
        <f>IF(ISBLANK(Table13[[#This Row],[Discharge Date]]),"Blank","Not Blank")</f>
        <v>Blank</v>
      </c>
    </row>
    <row r="243" spans="1:30" x14ac:dyDescent="0.25">
      <c r="A243" s="30">
        <v>242</v>
      </c>
      <c r="B243" s="17">
        <f>Table1[[#This Row],[Agency Client ID]]</f>
        <v>0</v>
      </c>
      <c r="J243" s="53"/>
      <c r="K243" s="53"/>
      <c r="L243" s="53"/>
      <c r="M243" s="53"/>
      <c r="N243" s="53"/>
      <c r="O243" s="53"/>
      <c r="P243" s="53"/>
      <c r="Q243" s="18">
        <f>SUM(Table135[[#This Row],[October]:[September]])</f>
        <v>0</v>
      </c>
      <c r="AA243">
        <f>SUM(Table135[[#This Row],[Agency Office]:[Other]])</f>
        <v>0</v>
      </c>
      <c r="AC243" s="23"/>
      <c r="AD243" s="54" t="str">
        <f>IF(ISBLANK(Table13[[#This Row],[Discharge Date]]),"Blank","Not Blank")</f>
        <v>Blank</v>
      </c>
    </row>
    <row r="244" spans="1:30" x14ac:dyDescent="0.25">
      <c r="A244" s="30">
        <v>243</v>
      </c>
      <c r="B244" s="17">
        <f>Table1[[#This Row],[Agency Client ID]]</f>
        <v>0</v>
      </c>
      <c r="J244" s="53"/>
      <c r="K244" s="53"/>
      <c r="L244" s="53"/>
      <c r="M244" s="53"/>
      <c r="N244" s="53"/>
      <c r="O244" s="53"/>
      <c r="P244" s="53"/>
      <c r="Q244" s="18">
        <f>SUM(Table135[[#This Row],[October]:[September]])</f>
        <v>0</v>
      </c>
      <c r="AA244">
        <f>SUM(Table135[[#This Row],[Agency Office]:[Other]])</f>
        <v>0</v>
      </c>
      <c r="AC244" s="23"/>
      <c r="AD244" s="54" t="str">
        <f>IF(ISBLANK(Table13[[#This Row],[Discharge Date]]),"Blank","Not Blank")</f>
        <v>Blank</v>
      </c>
    </row>
    <row r="245" spans="1:30" x14ac:dyDescent="0.25">
      <c r="A245" s="30">
        <v>244</v>
      </c>
      <c r="B245" s="17">
        <f>Table1[[#This Row],[Agency Client ID]]</f>
        <v>0</v>
      </c>
      <c r="J245" s="53"/>
      <c r="K245" s="53"/>
      <c r="L245" s="53"/>
      <c r="M245" s="53"/>
      <c r="N245" s="53"/>
      <c r="O245" s="53"/>
      <c r="P245" s="53"/>
      <c r="Q245" s="18">
        <f>SUM(Table135[[#This Row],[October]:[September]])</f>
        <v>0</v>
      </c>
      <c r="AA245">
        <f>SUM(Table135[[#This Row],[Agency Office]:[Other]])</f>
        <v>0</v>
      </c>
      <c r="AC245" s="23"/>
      <c r="AD245" s="54" t="str">
        <f>IF(ISBLANK(Table13[[#This Row],[Discharge Date]]),"Blank","Not Blank")</f>
        <v>Blank</v>
      </c>
    </row>
    <row r="246" spans="1:30" x14ac:dyDescent="0.25">
      <c r="A246" s="30">
        <v>245</v>
      </c>
      <c r="B246" s="17">
        <f>Table1[[#This Row],[Agency Client ID]]</f>
        <v>0</v>
      </c>
      <c r="J246" s="53"/>
      <c r="K246" s="53"/>
      <c r="L246" s="53"/>
      <c r="M246" s="53"/>
      <c r="N246" s="53"/>
      <c r="O246" s="53"/>
      <c r="P246" s="53"/>
      <c r="Q246" s="18">
        <f>SUM(Table135[[#This Row],[October]:[September]])</f>
        <v>0</v>
      </c>
      <c r="AA246">
        <f>SUM(Table135[[#This Row],[Agency Office]:[Other]])</f>
        <v>0</v>
      </c>
      <c r="AC246" s="23"/>
      <c r="AD246" s="54" t="str">
        <f>IF(ISBLANK(Table13[[#This Row],[Discharge Date]]),"Blank","Not Blank")</f>
        <v>Blank</v>
      </c>
    </row>
    <row r="247" spans="1:30" x14ac:dyDescent="0.25">
      <c r="A247" s="30">
        <v>246</v>
      </c>
      <c r="B247" s="17">
        <f>Table1[[#This Row],[Agency Client ID]]</f>
        <v>0</v>
      </c>
      <c r="J247" s="53"/>
      <c r="K247" s="53"/>
      <c r="L247" s="53"/>
      <c r="M247" s="53"/>
      <c r="N247" s="53"/>
      <c r="O247" s="53"/>
      <c r="P247" s="53"/>
      <c r="Q247" s="18">
        <f>SUM(Table135[[#This Row],[October]:[September]])</f>
        <v>0</v>
      </c>
      <c r="AA247">
        <f>SUM(Table135[[#This Row],[Agency Office]:[Other]])</f>
        <v>0</v>
      </c>
      <c r="AC247" s="23"/>
      <c r="AD247" s="54" t="str">
        <f>IF(ISBLANK(Table13[[#This Row],[Discharge Date]]),"Blank","Not Blank")</f>
        <v>Blank</v>
      </c>
    </row>
    <row r="248" spans="1:30" x14ac:dyDescent="0.25">
      <c r="A248" s="30">
        <v>247</v>
      </c>
      <c r="B248" s="17">
        <f>Table1[[#This Row],[Agency Client ID]]</f>
        <v>0</v>
      </c>
      <c r="J248" s="53"/>
      <c r="K248" s="53"/>
      <c r="L248" s="53"/>
      <c r="M248" s="53"/>
      <c r="N248" s="53"/>
      <c r="O248" s="53"/>
      <c r="P248" s="53"/>
      <c r="Q248" s="18">
        <f>SUM(Table135[[#This Row],[October]:[September]])</f>
        <v>0</v>
      </c>
      <c r="AA248">
        <f>SUM(Table135[[#This Row],[Agency Office]:[Other]])</f>
        <v>0</v>
      </c>
      <c r="AC248" s="23"/>
      <c r="AD248" s="54" t="str">
        <f>IF(ISBLANK(Table13[[#This Row],[Discharge Date]]),"Blank","Not Blank")</f>
        <v>Blank</v>
      </c>
    </row>
    <row r="249" spans="1:30" x14ac:dyDescent="0.25">
      <c r="A249" s="30">
        <v>248</v>
      </c>
      <c r="B249" s="17">
        <f>Table1[[#This Row],[Agency Client ID]]</f>
        <v>0</v>
      </c>
      <c r="J249" s="53"/>
      <c r="K249" s="53"/>
      <c r="L249" s="53"/>
      <c r="M249" s="53"/>
      <c r="N249" s="53"/>
      <c r="O249" s="53"/>
      <c r="P249" s="53"/>
      <c r="Q249" s="18">
        <f>SUM(Table135[[#This Row],[October]:[September]])</f>
        <v>0</v>
      </c>
      <c r="AA249">
        <f>SUM(Table135[[#This Row],[Agency Office]:[Other]])</f>
        <v>0</v>
      </c>
      <c r="AC249" s="23"/>
      <c r="AD249" s="54" t="str">
        <f>IF(ISBLANK(Table13[[#This Row],[Discharge Date]]),"Blank","Not Blank")</f>
        <v>Blank</v>
      </c>
    </row>
    <row r="250" spans="1:30" x14ac:dyDescent="0.25">
      <c r="A250" s="30">
        <v>249</v>
      </c>
      <c r="B250" s="17">
        <f>Table1[[#This Row],[Agency Client ID]]</f>
        <v>0</v>
      </c>
      <c r="J250" s="53"/>
      <c r="K250" s="53"/>
      <c r="L250" s="53"/>
      <c r="M250" s="53"/>
      <c r="N250" s="53"/>
      <c r="O250" s="53"/>
      <c r="P250" s="53"/>
      <c r="Q250" s="18">
        <f>SUM(Table135[[#This Row],[October]:[September]])</f>
        <v>0</v>
      </c>
      <c r="AA250">
        <f>SUM(Table135[[#This Row],[Agency Office]:[Other]])</f>
        <v>0</v>
      </c>
      <c r="AC250" s="23"/>
      <c r="AD250" s="54" t="str">
        <f>IF(ISBLANK(Table13[[#This Row],[Discharge Date]]),"Blank","Not Blank")</f>
        <v>Blank</v>
      </c>
    </row>
    <row r="251" spans="1:30" x14ac:dyDescent="0.25">
      <c r="A251" s="30">
        <v>250</v>
      </c>
      <c r="B251" s="17">
        <f>Table1[[#This Row],[Agency Client ID]]</f>
        <v>0</v>
      </c>
      <c r="J251" s="53"/>
      <c r="K251" s="53"/>
      <c r="L251" s="53"/>
      <c r="M251" s="53"/>
      <c r="N251" s="53"/>
      <c r="O251" s="53"/>
      <c r="P251" s="53"/>
      <c r="Q251" s="18">
        <f>SUM(Table135[[#This Row],[October]:[September]])</f>
        <v>0</v>
      </c>
      <c r="AA251">
        <f>SUM(Table135[[#This Row],[Agency Office]:[Other]])</f>
        <v>0</v>
      </c>
      <c r="AC251" s="23"/>
      <c r="AD251" s="54" t="str">
        <f>IF(ISBLANK(Table13[[#This Row],[Discharge Date]]),"Blank","Not Blank")</f>
        <v>Blank</v>
      </c>
    </row>
    <row r="252" spans="1:30" x14ac:dyDescent="0.25">
      <c r="A252" s="30">
        <v>251</v>
      </c>
      <c r="B252" s="17">
        <f>Table1[[#This Row],[Agency Client ID]]</f>
        <v>0</v>
      </c>
      <c r="J252" s="53"/>
      <c r="K252" s="53"/>
      <c r="L252" s="53"/>
      <c r="M252" s="53"/>
      <c r="N252" s="53"/>
      <c r="O252" s="53"/>
      <c r="P252" s="53"/>
      <c r="Q252" s="18">
        <f>SUM(Table135[[#This Row],[October]:[September]])</f>
        <v>0</v>
      </c>
      <c r="AA252">
        <f>SUM(Table135[[#This Row],[Agency Office]:[Other]])</f>
        <v>0</v>
      </c>
      <c r="AC252" s="23"/>
      <c r="AD252" s="54" t="str">
        <f>IF(ISBLANK(Table13[[#This Row],[Discharge Date]]),"Blank","Not Blank")</f>
        <v>Blank</v>
      </c>
    </row>
    <row r="253" spans="1:30" x14ac:dyDescent="0.25">
      <c r="A253" s="30">
        <v>252</v>
      </c>
      <c r="B253" s="17">
        <f>Table1[[#This Row],[Agency Client ID]]</f>
        <v>0</v>
      </c>
      <c r="J253" s="53"/>
      <c r="K253" s="53"/>
      <c r="L253" s="53"/>
      <c r="M253" s="53"/>
      <c r="N253" s="53"/>
      <c r="O253" s="53"/>
      <c r="P253" s="53"/>
      <c r="Q253" s="18">
        <f>SUM(Table135[[#This Row],[October]:[September]])</f>
        <v>0</v>
      </c>
      <c r="AA253">
        <f>SUM(Table135[[#This Row],[Agency Office]:[Other]])</f>
        <v>0</v>
      </c>
      <c r="AC253" s="23"/>
      <c r="AD253" s="54" t="str">
        <f>IF(ISBLANK(Table13[[#This Row],[Discharge Date]]),"Blank","Not Blank")</f>
        <v>Blank</v>
      </c>
    </row>
    <row r="254" spans="1:30" x14ac:dyDescent="0.25">
      <c r="A254" s="30">
        <v>253</v>
      </c>
      <c r="B254" s="17">
        <f>Table1[[#This Row],[Agency Client ID]]</f>
        <v>0</v>
      </c>
      <c r="J254" s="53"/>
      <c r="K254" s="53"/>
      <c r="L254" s="53"/>
      <c r="M254" s="53"/>
      <c r="N254" s="53"/>
      <c r="O254" s="53"/>
      <c r="P254" s="53"/>
      <c r="Q254" s="18">
        <f>SUM(Table135[[#This Row],[October]:[September]])</f>
        <v>0</v>
      </c>
      <c r="AA254">
        <f>SUM(Table135[[#This Row],[Agency Office]:[Other]])</f>
        <v>0</v>
      </c>
      <c r="AC254" s="23"/>
      <c r="AD254" s="54" t="str">
        <f>IF(ISBLANK(Table13[[#This Row],[Discharge Date]]),"Blank","Not Blank")</f>
        <v>Blank</v>
      </c>
    </row>
    <row r="255" spans="1:30" x14ac:dyDescent="0.25">
      <c r="A255" s="30">
        <v>254</v>
      </c>
      <c r="B255" s="17">
        <f>Table1[[#This Row],[Agency Client ID]]</f>
        <v>0</v>
      </c>
      <c r="J255" s="53"/>
      <c r="K255" s="53"/>
      <c r="L255" s="53"/>
      <c r="M255" s="53"/>
      <c r="N255" s="53"/>
      <c r="O255" s="53"/>
      <c r="P255" s="53"/>
      <c r="Q255" s="18">
        <f>SUM(Table135[[#This Row],[October]:[September]])</f>
        <v>0</v>
      </c>
      <c r="AA255">
        <f>SUM(Table135[[#This Row],[Agency Office]:[Other]])</f>
        <v>0</v>
      </c>
      <c r="AC255" s="23"/>
      <c r="AD255" s="54" t="str">
        <f>IF(ISBLANK(Table13[[#This Row],[Discharge Date]]),"Blank","Not Blank")</f>
        <v>Blank</v>
      </c>
    </row>
    <row r="256" spans="1:30" x14ac:dyDescent="0.25">
      <c r="A256" s="30">
        <v>255</v>
      </c>
      <c r="B256" s="17">
        <f>Table1[[#This Row],[Agency Client ID]]</f>
        <v>0</v>
      </c>
      <c r="J256" s="53"/>
      <c r="K256" s="53"/>
      <c r="L256" s="53"/>
      <c r="M256" s="53"/>
      <c r="N256" s="53"/>
      <c r="O256" s="53"/>
      <c r="P256" s="53"/>
      <c r="Q256" s="18">
        <f>SUM(Table135[[#This Row],[October]:[September]])</f>
        <v>0</v>
      </c>
      <c r="AA256">
        <f>SUM(Table135[[#This Row],[Agency Office]:[Other]])</f>
        <v>0</v>
      </c>
      <c r="AC256" s="23"/>
      <c r="AD256" s="54" t="str">
        <f>IF(ISBLANK(Table13[[#This Row],[Discharge Date]]),"Blank","Not Blank")</f>
        <v>Blank</v>
      </c>
    </row>
    <row r="257" spans="1:30" x14ac:dyDescent="0.25">
      <c r="A257" s="30">
        <v>256</v>
      </c>
      <c r="B257" s="17">
        <f>Table1[[#This Row],[Agency Client ID]]</f>
        <v>0</v>
      </c>
      <c r="J257" s="53"/>
      <c r="K257" s="53"/>
      <c r="L257" s="53"/>
      <c r="M257" s="53"/>
      <c r="N257" s="53"/>
      <c r="O257" s="53"/>
      <c r="P257" s="53"/>
      <c r="Q257" s="18">
        <f>SUM(Table135[[#This Row],[October]:[September]])</f>
        <v>0</v>
      </c>
      <c r="AA257">
        <f>SUM(Table135[[#This Row],[Agency Office]:[Other]])</f>
        <v>0</v>
      </c>
      <c r="AC257" s="23"/>
      <c r="AD257" s="54" t="str">
        <f>IF(ISBLANK(Table13[[#This Row],[Discharge Date]]),"Blank","Not Blank")</f>
        <v>Blank</v>
      </c>
    </row>
    <row r="258" spans="1:30" x14ac:dyDescent="0.25">
      <c r="A258" s="30">
        <v>257</v>
      </c>
      <c r="B258" s="17">
        <f>Table1[[#This Row],[Agency Client ID]]</f>
        <v>0</v>
      </c>
      <c r="J258" s="53"/>
      <c r="K258" s="53"/>
      <c r="L258" s="53"/>
      <c r="M258" s="53"/>
      <c r="N258" s="53"/>
      <c r="O258" s="53"/>
      <c r="P258" s="53"/>
      <c r="Q258" s="18">
        <f>SUM(Table135[[#This Row],[October]:[September]])</f>
        <v>0</v>
      </c>
      <c r="AA258">
        <f>SUM(Table135[[#This Row],[Agency Office]:[Other]])</f>
        <v>0</v>
      </c>
      <c r="AC258" s="23"/>
      <c r="AD258" s="54" t="str">
        <f>IF(ISBLANK(Table13[[#This Row],[Discharge Date]]),"Blank","Not Blank")</f>
        <v>Blank</v>
      </c>
    </row>
    <row r="259" spans="1:30" x14ac:dyDescent="0.25">
      <c r="A259" s="30">
        <v>258</v>
      </c>
      <c r="B259" s="17">
        <f>Table1[[#This Row],[Agency Client ID]]</f>
        <v>0</v>
      </c>
      <c r="J259" s="53"/>
      <c r="K259" s="53"/>
      <c r="L259" s="53"/>
      <c r="M259" s="53"/>
      <c r="N259" s="53"/>
      <c r="O259" s="53"/>
      <c r="P259" s="53"/>
      <c r="Q259" s="18">
        <f>SUM(Table135[[#This Row],[October]:[September]])</f>
        <v>0</v>
      </c>
      <c r="AA259">
        <f>SUM(Table135[[#This Row],[Agency Office]:[Other]])</f>
        <v>0</v>
      </c>
      <c r="AC259" s="23"/>
      <c r="AD259" s="54" t="str">
        <f>IF(ISBLANK(Table13[[#This Row],[Discharge Date]]),"Blank","Not Blank")</f>
        <v>Blank</v>
      </c>
    </row>
    <row r="260" spans="1:30" x14ac:dyDescent="0.25">
      <c r="A260" s="30">
        <v>259</v>
      </c>
      <c r="B260" s="17">
        <f>Table1[[#This Row],[Agency Client ID]]</f>
        <v>0</v>
      </c>
      <c r="J260" s="53"/>
      <c r="K260" s="53"/>
      <c r="L260" s="53"/>
      <c r="M260" s="53"/>
      <c r="N260" s="53"/>
      <c r="O260" s="53"/>
      <c r="P260" s="53"/>
      <c r="Q260" s="18">
        <f>SUM(Table135[[#This Row],[October]:[September]])</f>
        <v>0</v>
      </c>
      <c r="AA260">
        <f>SUM(Table135[[#This Row],[Agency Office]:[Other]])</f>
        <v>0</v>
      </c>
      <c r="AC260" s="23"/>
      <c r="AD260" s="54" t="str">
        <f>IF(ISBLANK(Table13[[#This Row],[Discharge Date]]),"Blank","Not Blank")</f>
        <v>Blank</v>
      </c>
    </row>
    <row r="261" spans="1:30" x14ac:dyDescent="0.25">
      <c r="A261" s="30">
        <v>260</v>
      </c>
      <c r="B261" s="17">
        <f>Table1[[#This Row],[Agency Client ID]]</f>
        <v>0</v>
      </c>
      <c r="J261" s="53"/>
      <c r="K261" s="53"/>
      <c r="L261" s="53"/>
      <c r="M261" s="53"/>
      <c r="N261" s="53"/>
      <c r="O261" s="53"/>
      <c r="P261" s="53"/>
      <c r="Q261" s="18">
        <f>SUM(Table135[[#This Row],[October]:[September]])</f>
        <v>0</v>
      </c>
      <c r="AA261">
        <f>SUM(Table135[[#This Row],[Agency Office]:[Other]])</f>
        <v>0</v>
      </c>
      <c r="AC261" s="23"/>
      <c r="AD261" s="54" t="str">
        <f>IF(ISBLANK(Table13[[#This Row],[Discharge Date]]),"Blank","Not Blank")</f>
        <v>Blank</v>
      </c>
    </row>
    <row r="262" spans="1:30" x14ac:dyDescent="0.25">
      <c r="A262" s="30">
        <v>261</v>
      </c>
      <c r="B262" s="17">
        <f>Table1[[#This Row],[Agency Client ID]]</f>
        <v>0</v>
      </c>
      <c r="J262" s="53"/>
      <c r="K262" s="53"/>
      <c r="L262" s="53"/>
      <c r="M262" s="53"/>
      <c r="N262" s="53"/>
      <c r="O262" s="53"/>
      <c r="P262" s="53"/>
      <c r="Q262" s="18">
        <f>SUM(Table135[[#This Row],[October]:[September]])</f>
        <v>0</v>
      </c>
      <c r="AA262">
        <f>SUM(Table135[[#This Row],[Agency Office]:[Other]])</f>
        <v>0</v>
      </c>
      <c r="AC262" s="23"/>
      <c r="AD262" s="54" t="str">
        <f>IF(ISBLANK(Table13[[#This Row],[Discharge Date]]),"Blank","Not Blank")</f>
        <v>Blank</v>
      </c>
    </row>
    <row r="263" spans="1:30" x14ac:dyDescent="0.25">
      <c r="A263" s="30">
        <v>262</v>
      </c>
      <c r="B263" s="17">
        <f>Table1[[#This Row],[Agency Client ID]]</f>
        <v>0</v>
      </c>
      <c r="J263" s="53"/>
      <c r="K263" s="53"/>
      <c r="L263" s="53"/>
      <c r="M263" s="53"/>
      <c r="N263" s="53"/>
      <c r="O263" s="53"/>
      <c r="P263" s="53"/>
      <c r="Q263" s="18">
        <f>SUM(Table135[[#This Row],[October]:[September]])</f>
        <v>0</v>
      </c>
      <c r="AA263">
        <f>SUM(Table135[[#This Row],[Agency Office]:[Other]])</f>
        <v>0</v>
      </c>
      <c r="AC263" s="23"/>
      <c r="AD263" s="54" t="str">
        <f>IF(ISBLANK(Table13[[#This Row],[Discharge Date]]),"Blank","Not Blank")</f>
        <v>Blank</v>
      </c>
    </row>
    <row r="264" spans="1:30" x14ac:dyDescent="0.25">
      <c r="A264" s="30">
        <v>263</v>
      </c>
      <c r="B264" s="17">
        <f>Table1[[#This Row],[Agency Client ID]]</f>
        <v>0</v>
      </c>
      <c r="J264" s="53"/>
      <c r="K264" s="53"/>
      <c r="L264" s="53"/>
      <c r="M264" s="53"/>
      <c r="N264" s="53"/>
      <c r="O264" s="53"/>
      <c r="P264" s="53"/>
      <c r="Q264" s="18">
        <f>SUM(Table135[[#This Row],[October]:[September]])</f>
        <v>0</v>
      </c>
      <c r="AA264">
        <f>SUM(Table135[[#This Row],[Agency Office]:[Other]])</f>
        <v>0</v>
      </c>
      <c r="AC264" s="23"/>
      <c r="AD264" s="54" t="str">
        <f>IF(ISBLANK(Table13[[#This Row],[Discharge Date]]),"Blank","Not Blank")</f>
        <v>Blank</v>
      </c>
    </row>
    <row r="265" spans="1:30" x14ac:dyDescent="0.25">
      <c r="A265" s="30">
        <v>264</v>
      </c>
      <c r="B265" s="17">
        <f>Table1[[#This Row],[Agency Client ID]]</f>
        <v>0</v>
      </c>
      <c r="J265" s="53"/>
      <c r="K265" s="53"/>
      <c r="L265" s="53"/>
      <c r="M265" s="53"/>
      <c r="N265" s="53"/>
      <c r="O265" s="53"/>
      <c r="P265" s="53"/>
      <c r="Q265" s="18">
        <f>SUM(Table135[[#This Row],[October]:[September]])</f>
        <v>0</v>
      </c>
      <c r="AA265">
        <f>SUM(Table135[[#This Row],[Agency Office]:[Other]])</f>
        <v>0</v>
      </c>
      <c r="AC265" s="23"/>
      <c r="AD265" s="54" t="str">
        <f>IF(ISBLANK(Table13[[#This Row],[Discharge Date]]),"Blank","Not Blank")</f>
        <v>Blank</v>
      </c>
    </row>
    <row r="266" spans="1:30" x14ac:dyDescent="0.25">
      <c r="A266" s="30">
        <v>265</v>
      </c>
      <c r="B266" s="17">
        <f>Table1[[#This Row],[Agency Client ID]]</f>
        <v>0</v>
      </c>
      <c r="J266" s="53"/>
      <c r="K266" s="53"/>
      <c r="L266" s="53"/>
      <c r="M266" s="53"/>
      <c r="N266" s="53"/>
      <c r="O266" s="53"/>
      <c r="P266" s="53"/>
      <c r="Q266" s="18">
        <f>SUM(Table135[[#This Row],[October]:[September]])</f>
        <v>0</v>
      </c>
      <c r="AA266">
        <f>SUM(Table135[[#This Row],[Agency Office]:[Other]])</f>
        <v>0</v>
      </c>
      <c r="AC266" s="23"/>
      <c r="AD266" s="54" t="str">
        <f>IF(ISBLANK(Table13[[#This Row],[Discharge Date]]),"Blank","Not Blank")</f>
        <v>Blank</v>
      </c>
    </row>
    <row r="267" spans="1:30" x14ac:dyDescent="0.25">
      <c r="A267" s="30">
        <v>266</v>
      </c>
      <c r="B267" s="17">
        <f>Table1[[#This Row],[Agency Client ID]]</f>
        <v>0</v>
      </c>
      <c r="J267" s="53"/>
      <c r="K267" s="53"/>
      <c r="L267" s="53"/>
      <c r="M267" s="53"/>
      <c r="N267" s="53"/>
      <c r="O267" s="53"/>
      <c r="P267" s="53"/>
      <c r="Q267" s="18">
        <f>SUM(Table135[[#This Row],[October]:[September]])</f>
        <v>0</v>
      </c>
      <c r="AA267">
        <f>SUM(Table135[[#This Row],[Agency Office]:[Other]])</f>
        <v>0</v>
      </c>
      <c r="AC267" s="23"/>
      <c r="AD267" s="54" t="str">
        <f>IF(ISBLANK(Table13[[#This Row],[Discharge Date]]),"Blank","Not Blank")</f>
        <v>Blank</v>
      </c>
    </row>
    <row r="268" spans="1:30" x14ac:dyDescent="0.25">
      <c r="A268" s="30">
        <v>267</v>
      </c>
      <c r="B268" s="17">
        <f>Table1[[#This Row],[Agency Client ID]]</f>
        <v>0</v>
      </c>
      <c r="J268" s="53"/>
      <c r="K268" s="53"/>
      <c r="L268" s="53"/>
      <c r="M268" s="53"/>
      <c r="N268" s="53"/>
      <c r="O268" s="53"/>
      <c r="P268" s="53"/>
      <c r="Q268" s="18">
        <f>SUM(Table135[[#This Row],[October]:[September]])</f>
        <v>0</v>
      </c>
      <c r="AA268">
        <f>SUM(Table135[[#This Row],[Agency Office]:[Other]])</f>
        <v>0</v>
      </c>
      <c r="AC268" s="23"/>
      <c r="AD268" s="54" t="str">
        <f>IF(ISBLANK(Table13[[#This Row],[Discharge Date]]),"Blank","Not Blank")</f>
        <v>Blank</v>
      </c>
    </row>
    <row r="269" spans="1:30" x14ac:dyDescent="0.25">
      <c r="A269" s="30">
        <v>268</v>
      </c>
      <c r="B269" s="17">
        <f>Table1[[#This Row],[Agency Client ID]]</f>
        <v>0</v>
      </c>
      <c r="J269" s="53"/>
      <c r="K269" s="53"/>
      <c r="L269" s="53"/>
      <c r="M269" s="53"/>
      <c r="N269" s="53"/>
      <c r="O269" s="53"/>
      <c r="P269" s="53"/>
      <c r="Q269" s="18">
        <f>SUM(Table135[[#This Row],[October]:[September]])</f>
        <v>0</v>
      </c>
      <c r="AA269">
        <f>SUM(Table135[[#This Row],[Agency Office]:[Other]])</f>
        <v>0</v>
      </c>
      <c r="AC269" s="23"/>
      <c r="AD269" s="54" t="str">
        <f>IF(ISBLANK(Table13[[#This Row],[Discharge Date]]),"Blank","Not Blank")</f>
        <v>Blank</v>
      </c>
    </row>
    <row r="270" spans="1:30" x14ac:dyDescent="0.25">
      <c r="A270" s="30">
        <v>269</v>
      </c>
      <c r="B270" s="17">
        <f>Table1[[#This Row],[Agency Client ID]]</f>
        <v>0</v>
      </c>
      <c r="J270" s="53"/>
      <c r="K270" s="53"/>
      <c r="L270" s="53"/>
      <c r="M270" s="53"/>
      <c r="N270" s="53"/>
      <c r="O270" s="53"/>
      <c r="P270" s="53"/>
      <c r="Q270" s="18">
        <f>SUM(Table135[[#This Row],[October]:[September]])</f>
        <v>0</v>
      </c>
      <c r="AA270">
        <f>SUM(Table135[[#This Row],[Agency Office]:[Other]])</f>
        <v>0</v>
      </c>
      <c r="AC270" s="23"/>
      <c r="AD270" s="54" t="str">
        <f>IF(ISBLANK(Table13[[#This Row],[Discharge Date]]),"Blank","Not Blank")</f>
        <v>Blank</v>
      </c>
    </row>
    <row r="271" spans="1:30" x14ac:dyDescent="0.25">
      <c r="A271" s="30">
        <v>270</v>
      </c>
      <c r="B271" s="17">
        <f>Table1[[#This Row],[Agency Client ID]]</f>
        <v>0</v>
      </c>
      <c r="J271" s="53"/>
      <c r="K271" s="53"/>
      <c r="L271" s="53"/>
      <c r="M271" s="53"/>
      <c r="N271" s="53"/>
      <c r="O271" s="53"/>
      <c r="P271" s="53"/>
      <c r="Q271" s="18">
        <f>SUM(Table135[[#This Row],[October]:[September]])</f>
        <v>0</v>
      </c>
      <c r="AA271">
        <f>SUM(Table135[[#This Row],[Agency Office]:[Other]])</f>
        <v>0</v>
      </c>
      <c r="AC271" s="23"/>
      <c r="AD271" s="54" t="str">
        <f>IF(ISBLANK(Table13[[#This Row],[Discharge Date]]),"Blank","Not Blank")</f>
        <v>Blank</v>
      </c>
    </row>
    <row r="272" spans="1:30" x14ac:dyDescent="0.25">
      <c r="A272" s="30">
        <v>271</v>
      </c>
      <c r="B272" s="17">
        <f>Table1[[#This Row],[Agency Client ID]]</f>
        <v>0</v>
      </c>
      <c r="J272" s="53"/>
      <c r="K272" s="53"/>
      <c r="L272" s="53"/>
      <c r="M272" s="53"/>
      <c r="N272" s="53"/>
      <c r="O272" s="53"/>
      <c r="P272" s="53"/>
      <c r="Q272" s="18">
        <f>SUM(Table135[[#This Row],[October]:[September]])</f>
        <v>0</v>
      </c>
      <c r="AA272">
        <f>SUM(Table135[[#This Row],[Agency Office]:[Other]])</f>
        <v>0</v>
      </c>
      <c r="AC272" s="23"/>
      <c r="AD272" s="54" t="str">
        <f>IF(ISBLANK(Table13[[#This Row],[Discharge Date]]),"Blank","Not Blank")</f>
        <v>Blank</v>
      </c>
    </row>
    <row r="273" spans="1:30" x14ac:dyDescent="0.25">
      <c r="A273" s="30">
        <v>272</v>
      </c>
      <c r="B273" s="17">
        <f>Table1[[#This Row],[Agency Client ID]]</f>
        <v>0</v>
      </c>
      <c r="J273" s="53"/>
      <c r="K273" s="53"/>
      <c r="L273" s="53"/>
      <c r="M273" s="53"/>
      <c r="N273" s="53"/>
      <c r="O273" s="53"/>
      <c r="P273" s="53"/>
      <c r="Q273" s="18">
        <f>SUM(Table135[[#This Row],[October]:[September]])</f>
        <v>0</v>
      </c>
      <c r="AA273">
        <f>SUM(Table135[[#This Row],[Agency Office]:[Other]])</f>
        <v>0</v>
      </c>
      <c r="AC273" s="23"/>
      <c r="AD273" s="54" t="str">
        <f>IF(ISBLANK(Table13[[#This Row],[Discharge Date]]),"Blank","Not Blank")</f>
        <v>Blank</v>
      </c>
    </row>
    <row r="274" spans="1:30" x14ac:dyDescent="0.25">
      <c r="A274" s="30">
        <v>273</v>
      </c>
      <c r="B274" s="17">
        <f>Table1[[#This Row],[Agency Client ID]]</f>
        <v>0</v>
      </c>
      <c r="J274" s="53"/>
      <c r="K274" s="53"/>
      <c r="L274" s="53"/>
      <c r="M274" s="53"/>
      <c r="N274" s="53"/>
      <c r="O274" s="53"/>
      <c r="P274" s="53"/>
      <c r="Q274" s="18">
        <f>SUM(Table135[[#This Row],[October]:[September]])</f>
        <v>0</v>
      </c>
      <c r="AA274">
        <f>SUM(Table135[[#This Row],[Agency Office]:[Other]])</f>
        <v>0</v>
      </c>
      <c r="AC274" s="23"/>
      <c r="AD274" s="54" t="str">
        <f>IF(ISBLANK(Table13[[#This Row],[Discharge Date]]),"Blank","Not Blank")</f>
        <v>Blank</v>
      </c>
    </row>
    <row r="275" spans="1:30" x14ac:dyDescent="0.25">
      <c r="A275" s="30">
        <v>274</v>
      </c>
      <c r="B275" s="17">
        <f>Table1[[#This Row],[Agency Client ID]]</f>
        <v>0</v>
      </c>
      <c r="J275" s="53"/>
      <c r="K275" s="53"/>
      <c r="L275" s="53"/>
      <c r="M275" s="53"/>
      <c r="N275" s="53"/>
      <c r="O275" s="53"/>
      <c r="P275" s="53"/>
      <c r="Q275" s="18">
        <f>SUM(Table135[[#This Row],[October]:[September]])</f>
        <v>0</v>
      </c>
      <c r="AA275">
        <f>SUM(Table135[[#This Row],[Agency Office]:[Other]])</f>
        <v>0</v>
      </c>
      <c r="AC275" s="23"/>
      <c r="AD275" s="54" t="str">
        <f>IF(ISBLANK(Table13[[#This Row],[Discharge Date]]),"Blank","Not Blank")</f>
        <v>Blank</v>
      </c>
    </row>
    <row r="276" spans="1:30" x14ac:dyDescent="0.25">
      <c r="A276" s="30">
        <v>275</v>
      </c>
      <c r="B276" s="17">
        <f>Table1[[#This Row],[Agency Client ID]]</f>
        <v>0</v>
      </c>
      <c r="J276" s="53"/>
      <c r="K276" s="53"/>
      <c r="L276" s="53"/>
      <c r="M276" s="53"/>
      <c r="N276" s="53"/>
      <c r="O276" s="53"/>
      <c r="P276" s="53"/>
      <c r="Q276" s="18">
        <f>SUM(Table135[[#This Row],[October]:[September]])</f>
        <v>0</v>
      </c>
      <c r="AA276">
        <f>SUM(Table135[[#This Row],[Agency Office]:[Other]])</f>
        <v>0</v>
      </c>
      <c r="AC276" s="23"/>
      <c r="AD276" s="54" t="str">
        <f>IF(ISBLANK(Table13[[#This Row],[Discharge Date]]),"Blank","Not Blank")</f>
        <v>Blank</v>
      </c>
    </row>
    <row r="277" spans="1:30" x14ac:dyDescent="0.25">
      <c r="A277" s="30">
        <v>276</v>
      </c>
      <c r="B277" s="17">
        <f>Table1[[#This Row],[Agency Client ID]]</f>
        <v>0</v>
      </c>
      <c r="J277" s="53"/>
      <c r="K277" s="53"/>
      <c r="L277" s="53"/>
      <c r="M277" s="53"/>
      <c r="N277" s="53"/>
      <c r="O277" s="53"/>
      <c r="P277" s="53"/>
      <c r="Q277" s="18">
        <f>SUM(Table135[[#This Row],[October]:[September]])</f>
        <v>0</v>
      </c>
      <c r="AA277">
        <f>SUM(Table135[[#This Row],[Agency Office]:[Other]])</f>
        <v>0</v>
      </c>
      <c r="AC277" s="23"/>
      <c r="AD277" s="54" t="str">
        <f>IF(ISBLANK(Table13[[#This Row],[Discharge Date]]),"Blank","Not Blank")</f>
        <v>Blank</v>
      </c>
    </row>
    <row r="278" spans="1:30" x14ac:dyDescent="0.25">
      <c r="A278" s="30">
        <v>277</v>
      </c>
      <c r="B278" s="17">
        <f>Table1[[#This Row],[Agency Client ID]]</f>
        <v>0</v>
      </c>
      <c r="J278" s="53"/>
      <c r="K278" s="53"/>
      <c r="L278" s="53"/>
      <c r="M278" s="53"/>
      <c r="N278" s="53"/>
      <c r="O278" s="53"/>
      <c r="P278" s="53"/>
      <c r="Q278" s="18">
        <f>SUM(Table135[[#This Row],[October]:[September]])</f>
        <v>0</v>
      </c>
      <c r="AA278">
        <f>SUM(Table135[[#This Row],[Agency Office]:[Other]])</f>
        <v>0</v>
      </c>
      <c r="AC278" s="23"/>
      <c r="AD278" s="54" t="str">
        <f>IF(ISBLANK(Table13[[#This Row],[Discharge Date]]),"Blank","Not Blank")</f>
        <v>Blank</v>
      </c>
    </row>
    <row r="279" spans="1:30" x14ac:dyDescent="0.25">
      <c r="A279" s="30">
        <v>278</v>
      </c>
      <c r="B279" s="17">
        <f>Table1[[#This Row],[Agency Client ID]]</f>
        <v>0</v>
      </c>
      <c r="J279" s="53"/>
      <c r="K279" s="53"/>
      <c r="L279" s="53"/>
      <c r="M279" s="53"/>
      <c r="N279" s="53"/>
      <c r="O279" s="53"/>
      <c r="P279" s="53"/>
      <c r="Q279" s="18">
        <f>SUM(Table135[[#This Row],[October]:[September]])</f>
        <v>0</v>
      </c>
      <c r="AA279">
        <f>SUM(Table135[[#This Row],[Agency Office]:[Other]])</f>
        <v>0</v>
      </c>
      <c r="AC279" s="23"/>
      <c r="AD279" s="54" t="str">
        <f>IF(ISBLANK(Table13[[#This Row],[Discharge Date]]),"Blank","Not Blank")</f>
        <v>Blank</v>
      </c>
    </row>
    <row r="280" spans="1:30" x14ac:dyDescent="0.25">
      <c r="A280" s="30">
        <v>279</v>
      </c>
      <c r="B280" s="17">
        <f>Table1[[#This Row],[Agency Client ID]]</f>
        <v>0</v>
      </c>
      <c r="J280" s="53"/>
      <c r="K280" s="53"/>
      <c r="L280" s="53"/>
      <c r="M280" s="53"/>
      <c r="N280" s="53"/>
      <c r="O280" s="53"/>
      <c r="P280" s="53"/>
      <c r="Q280" s="18">
        <f>SUM(Table135[[#This Row],[October]:[September]])</f>
        <v>0</v>
      </c>
      <c r="AA280">
        <f>SUM(Table135[[#This Row],[Agency Office]:[Other]])</f>
        <v>0</v>
      </c>
      <c r="AC280" s="23"/>
      <c r="AD280" s="54" t="str">
        <f>IF(ISBLANK(Table13[[#This Row],[Discharge Date]]),"Blank","Not Blank")</f>
        <v>Blank</v>
      </c>
    </row>
    <row r="281" spans="1:30" x14ac:dyDescent="0.25">
      <c r="A281" s="30">
        <v>280</v>
      </c>
      <c r="B281" s="17">
        <f>Table1[[#This Row],[Agency Client ID]]</f>
        <v>0</v>
      </c>
      <c r="J281" s="53"/>
      <c r="K281" s="53"/>
      <c r="L281" s="53"/>
      <c r="M281" s="53"/>
      <c r="N281" s="53"/>
      <c r="O281" s="53"/>
      <c r="P281" s="53"/>
      <c r="Q281" s="18">
        <f>SUM(Table135[[#This Row],[October]:[September]])</f>
        <v>0</v>
      </c>
      <c r="AA281">
        <f>SUM(Table135[[#This Row],[Agency Office]:[Other]])</f>
        <v>0</v>
      </c>
      <c r="AC281" s="23"/>
      <c r="AD281" s="54" t="str">
        <f>IF(ISBLANK(Table13[[#This Row],[Discharge Date]]),"Blank","Not Blank")</f>
        <v>Blank</v>
      </c>
    </row>
    <row r="282" spans="1:30" x14ac:dyDescent="0.25">
      <c r="A282" s="30">
        <v>281</v>
      </c>
      <c r="B282" s="17">
        <f>Table1[[#This Row],[Agency Client ID]]</f>
        <v>0</v>
      </c>
      <c r="J282" s="53"/>
      <c r="K282" s="53"/>
      <c r="L282" s="53"/>
      <c r="M282" s="53"/>
      <c r="N282" s="53"/>
      <c r="O282" s="53"/>
      <c r="P282" s="53"/>
      <c r="Q282" s="18">
        <f>SUM(Table135[[#This Row],[October]:[September]])</f>
        <v>0</v>
      </c>
      <c r="AA282">
        <f>SUM(Table135[[#This Row],[Agency Office]:[Other]])</f>
        <v>0</v>
      </c>
      <c r="AC282" s="23"/>
      <c r="AD282" s="54" t="str">
        <f>IF(ISBLANK(Table13[[#This Row],[Discharge Date]]),"Blank","Not Blank")</f>
        <v>Blank</v>
      </c>
    </row>
    <row r="283" spans="1:30" x14ac:dyDescent="0.25">
      <c r="A283" s="30">
        <v>282</v>
      </c>
      <c r="B283" s="17">
        <f>Table1[[#This Row],[Agency Client ID]]</f>
        <v>0</v>
      </c>
      <c r="J283" s="53"/>
      <c r="K283" s="53"/>
      <c r="L283" s="53"/>
      <c r="M283" s="53"/>
      <c r="N283" s="53"/>
      <c r="O283" s="53"/>
      <c r="P283" s="53"/>
      <c r="Q283" s="18">
        <f>SUM(Table135[[#This Row],[October]:[September]])</f>
        <v>0</v>
      </c>
      <c r="AA283">
        <f>SUM(Table135[[#This Row],[Agency Office]:[Other]])</f>
        <v>0</v>
      </c>
      <c r="AC283" s="23"/>
      <c r="AD283" s="54" t="str">
        <f>IF(ISBLANK(Table13[[#This Row],[Discharge Date]]),"Blank","Not Blank")</f>
        <v>Blank</v>
      </c>
    </row>
    <row r="284" spans="1:30" x14ac:dyDescent="0.25">
      <c r="A284" s="30">
        <v>283</v>
      </c>
      <c r="B284" s="17">
        <f>Table1[[#This Row],[Agency Client ID]]</f>
        <v>0</v>
      </c>
      <c r="J284" s="53"/>
      <c r="K284" s="53"/>
      <c r="L284" s="53"/>
      <c r="M284" s="53"/>
      <c r="N284" s="53"/>
      <c r="O284" s="53"/>
      <c r="P284" s="53"/>
      <c r="Q284" s="18">
        <f>SUM(Table135[[#This Row],[October]:[September]])</f>
        <v>0</v>
      </c>
      <c r="AA284">
        <f>SUM(Table135[[#This Row],[Agency Office]:[Other]])</f>
        <v>0</v>
      </c>
      <c r="AC284" s="23"/>
      <c r="AD284" s="54" t="str">
        <f>IF(ISBLANK(Table13[[#This Row],[Discharge Date]]),"Blank","Not Blank")</f>
        <v>Blank</v>
      </c>
    </row>
    <row r="285" spans="1:30" x14ac:dyDescent="0.25">
      <c r="A285" s="30">
        <v>284</v>
      </c>
      <c r="B285" s="17">
        <f>Table1[[#This Row],[Agency Client ID]]</f>
        <v>0</v>
      </c>
      <c r="J285" s="53"/>
      <c r="K285" s="53"/>
      <c r="L285" s="53"/>
      <c r="M285" s="53"/>
      <c r="N285" s="53"/>
      <c r="O285" s="53"/>
      <c r="P285" s="53"/>
      <c r="Q285" s="18">
        <f>SUM(Table135[[#This Row],[October]:[September]])</f>
        <v>0</v>
      </c>
      <c r="AA285">
        <f>SUM(Table135[[#This Row],[Agency Office]:[Other]])</f>
        <v>0</v>
      </c>
      <c r="AC285" s="23"/>
      <c r="AD285" s="54" t="str">
        <f>IF(ISBLANK(Table13[[#This Row],[Discharge Date]]),"Blank","Not Blank")</f>
        <v>Blank</v>
      </c>
    </row>
    <row r="286" spans="1:30" x14ac:dyDescent="0.25">
      <c r="A286" s="30">
        <v>285</v>
      </c>
      <c r="B286" s="17">
        <f>Table1[[#This Row],[Agency Client ID]]</f>
        <v>0</v>
      </c>
      <c r="J286" s="53"/>
      <c r="K286" s="53"/>
      <c r="L286" s="53"/>
      <c r="M286" s="53"/>
      <c r="N286" s="53"/>
      <c r="O286" s="53"/>
      <c r="P286" s="53"/>
      <c r="Q286" s="18">
        <f>SUM(Table135[[#This Row],[October]:[September]])</f>
        <v>0</v>
      </c>
      <c r="AA286">
        <f>SUM(Table135[[#This Row],[Agency Office]:[Other]])</f>
        <v>0</v>
      </c>
      <c r="AC286" s="23"/>
      <c r="AD286" s="54" t="str">
        <f>IF(ISBLANK(Table13[[#This Row],[Discharge Date]]),"Blank","Not Blank")</f>
        <v>Blank</v>
      </c>
    </row>
    <row r="287" spans="1:30" x14ac:dyDescent="0.25">
      <c r="A287" s="30">
        <v>286</v>
      </c>
      <c r="B287" s="17">
        <f>Table1[[#This Row],[Agency Client ID]]</f>
        <v>0</v>
      </c>
      <c r="J287" s="53"/>
      <c r="K287" s="53"/>
      <c r="L287" s="53"/>
      <c r="M287" s="53"/>
      <c r="N287" s="53"/>
      <c r="O287" s="53"/>
      <c r="P287" s="53"/>
      <c r="Q287" s="18">
        <f>SUM(Table135[[#This Row],[October]:[September]])</f>
        <v>0</v>
      </c>
      <c r="AA287">
        <f>SUM(Table135[[#This Row],[Agency Office]:[Other]])</f>
        <v>0</v>
      </c>
      <c r="AC287" s="23"/>
      <c r="AD287" s="54" t="str">
        <f>IF(ISBLANK(Table13[[#This Row],[Discharge Date]]),"Blank","Not Blank")</f>
        <v>Blank</v>
      </c>
    </row>
    <row r="288" spans="1:30" x14ac:dyDescent="0.25">
      <c r="A288" s="30">
        <v>287</v>
      </c>
      <c r="B288" s="17">
        <f>Table1[[#This Row],[Agency Client ID]]</f>
        <v>0</v>
      </c>
      <c r="J288" s="53"/>
      <c r="K288" s="53"/>
      <c r="L288" s="53"/>
      <c r="M288" s="53"/>
      <c r="N288" s="53"/>
      <c r="O288" s="53"/>
      <c r="P288" s="53"/>
      <c r="Q288" s="18">
        <f>SUM(Table135[[#This Row],[October]:[September]])</f>
        <v>0</v>
      </c>
      <c r="AA288">
        <f>SUM(Table135[[#This Row],[Agency Office]:[Other]])</f>
        <v>0</v>
      </c>
      <c r="AC288" s="23"/>
      <c r="AD288" s="54" t="str">
        <f>IF(ISBLANK(Table13[[#This Row],[Discharge Date]]),"Blank","Not Blank")</f>
        <v>Blank</v>
      </c>
    </row>
    <row r="289" spans="1:30" x14ac:dyDescent="0.25">
      <c r="A289" s="30">
        <v>288</v>
      </c>
      <c r="B289" s="17">
        <f>Table1[[#This Row],[Agency Client ID]]</f>
        <v>0</v>
      </c>
      <c r="J289" s="53"/>
      <c r="K289" s="53"/>
      <c r="L289" s="53"/>
      <c r="M289" s="53"/>
      <c r="N289" s="53"/>
      <c r="O289" s="53"/>
      <c r="P289" s="53"/>
      <c r="Q289" s="18">
        <f>SUM(Table135[[#This Row],[October]:[September]])</f>
        <v>0</v>
      </c>
      <c r="AA289">
        <f>SUM(Table135[[#This Row],[Agency Office]:[Other]])</f>
        <v>0</v>
      </c>
      <c r="AC289" s="23"/>
      <c r="AD289" s="54" t="str">
        <f>IF(ISBLANK(Table13[[#This Row],[Discharge Date]]),"Blank","Not Blank")</f>
        <v>Blank</v>
      </c>
    </row>
    <row r="290" spans="1:30" x14ac:dyDescent="0.25">
      <c r="A290" s="30">
        <v>289</v>
      </c>
      <c r="B290" s="17">
        <f>Table1[[#This Row],[Agency Client ID]]</f>
        <v>0</v>
      </c>
      <c r="J290" s="53"/>
      <c r="K290" s="53"/>
      <c r="L290" s="53"/>
      <c r="M290" s="53"/>
      <c r="N290" s="53"/>
      <c r="O290" s="53"/>
      <c r="P290" s="53"/>
      <c r="Q290" s="18">
        <f>SUM(Table135[[#This Row],[October]:[September]])</f>
        <v>0</v>
      </c>
      <c r="AA290">
        <f>SUM(Table135[[#This Row],[Agency Office]:[Other]])</f>
        <v>0</v>
      </c>
      <c r="AC290" s="23"/>
      <c r="AD290" s="54" t="str">
        <f>IF(ISBLANK(Table13[[#This Row],[Discharge Date]]),"Blank","Not Blank")</f>
        <v>Blank</v>
      </c>
    </row>
    <row r="291" spans="1:30" x14ac:dyDescent="0.25">
      <c r="A291" s="30">
        <v>290</v>
      </c>
      <c r="B291" s="17">
        <f>Table1[[#This Row],[Agency Client ID]]</f>
        <v>0</v>
      </c>
      <c r="J291" s="53"/>
      <c r="K291" s="53"/>
      <c r="L291" s="53"/>
      <c r="M291" s="53"/>
      <c r="N291" s="53"/>
      <c r="O291" s="53"/>
      <c r="P291" s="53"/>
      <c r="Q291" s="18">
        <f>SUM(Table135[[#This Row],[October]:[September]])</f>
        <v>0</v>
      </c>
      <c r="AA291">
        <f>SUM(Table135[[#This Row],[Agency Office]:[Other]])</f>
        <v>0</v>
      </c>
      <c r="AC291" s="23"/>
      <c r="AD291" s="54" t="str">
        <f>IF(ISBLANK(Table13[[#This Row],[Discharge Date]]),"Blank","Not Blank")</f>
        <v>Blank</v>
      </c>
    </row>
    <row r="292" spans="1:30" x14ac:dyDescent="0.25">
      <c r="A292" s="30">
        <v>291</v>
      </c>
      <c r="B292" s="17">
        <f>Table1[[#This Row],[Agency Client ID]]</f>
        <v>0</v>
      </c>
      <c r="J292" s="53"/>
      <c r="K292" s="53"/>
      <c r="L292" s="53"/>
      <c r="M292" s="53"/>
      <c r="N292" s="53"/>
      <c r="O292" s="53"/>
      <c r="P292" s="53"/>
      <c r="Q292" s="18">
        <f>SUM(Table135[[#This Row],[October]:[September]])</f>
        <v>0</v>
      </c>
      <c r="AA292">
        <f>SUM(Table135[[#This Row],[Agency Office]:[Other]])</f>
        <v>0</v>
      </c>
      <c r="AC292" s="23"/>
      <c r="AD292" s="54" t="str">
        <f>IF(ISBLANK(Table13[[#This Row],[Discharge Date]]),"Blank","Not Blank")</f>
        <v>Blank</v>
      </c>
    </row>
    <row r="293" spans="1:30" x14ac:dyDescent="0.25">
      <c r="A293" s="30">
        <v>292</v>
      </c>
      <c r="B293" s="17">
        <f>Table1[[#This Row],[Agency Client ID]]</f>
        <v>0</v>
      </c>
      <c r="J293" s="53"/>
      <c r="K293" s="53"/>
      <c r="L293" s="53"/>
      <c r="M293" s="53"/>
      <c r="N293" s="53"/>
      <c r="O293" s="53"/>
      <c r="P293" s="53"/>
      <c r="Q293" s="18">
        <f>SUM(Table135[[#This Row],[October]:[September]])</f>
        <v>0</v>
      </c>
      <c r="AA293">
        <f>SUM(Table135[[#This Row],[Agency Office]:[Other]])</f>
        <v>0</v>
      </c>
      <c r="AC293" s="23"/>
      <c r="AD293" s="54" t="str">
        <f>IF(ISBLANK(Table13[[#This Row],[Discharge Date]]),"Blank","Not Blank")</f>
        <v>Blank</v>
      </c>
    </row>
    <row r="294" spans="1:30" x14ac:dyDescent="0.25">
      <c r="A294" s="30">
        <v>293</v>
      </c>
      <c r="B294" s="17">
        <f>Table1[[#This Row],[Agency Client ID]]</f>
        <v>0</v>
      </c>
      <c r="J294" s="53"/>
      <c r="K294" s="53"/>
      <c r="L294" s="53"/>
      <c r="M294" s="53"/>
      <c r="N294" s="53"/>
      <c r="O294" s="53"/>
      <c r="P294" s="53"/>
      <c r="Q294" s="18">
        <f>SUM(Table135[[#This Row],[October]:[September]])</f>
        <v>0</v>
      </c>
      <c r="AA294">
        <f>SUM(Table135[[#This Row],[Agency Office]:[Other]])</f>
        <v>0</v>
      </c>
      <c r="AC294" s="23"/>
      <c r="AD294" s="54" t="str">
        <f>IF(ISBLANK(Table13[[#This Row],[Discharge Date]]),"Blank","Not Blank")</f>
        <v>Blank</v>
      </c>
    </row>
    <row r="295" spans="1:30" x14ac:dyDescent="0.25">
      <c r="A295" s="30">
        <v>294</v>
      </c>
      <c r="B295" s="17">
        <f>Table1[[#This Row],[Agency Client ID]]</f>
        <v>0</v>
      </c>
      <c r="J295" s="53"/>
      <c r="K295" s="53"/>
      <c r="L295" s="53"/>
      <c r="M295" s="53"/>
      <c r="N295" s="53"/>
      <c r="O295" s="53"/>
      <c r="P295" s="53"/>
      <c r="Q295" s="18">
        <f>SUM(Table135[[#This Row],[October]:[September]])</f>
        <v>0</v>
      </c>
      <c r="AA295">
        <f>SUM(Table135[[#This Row],[Agency Office]:[Other]])</f>
        <v>0</v>
      </c>
      <c r="AC295" s="23"/>
      <c r="AD295" s="54" t="str">
        <f>IF(ISBLANK(Table13[[#This Row],[Discharge Date]]),"Blank","Not Blank")</f>
        <v>Blank</v>
      </c>
    </row>
    <row r="296" spans="1:30" x14ac:dyDescent="0.25">
      <c r="A296" s="30">
        <v>295</v>
      </c>
      <c r="B296" s="17">
        <f>Table1[[#This Row],[Agency Client ID]]</f>
        <v>0</v>
      </c>
      <c r="J296" s="53"/>
      <c r="K296" s="53"/>
      <c r="L296" s="53"/>
      <c r="M296" s="53"/>
      <c r="N296" s="53"/>
      <c r="O296" s="53"/>
      <c r="P296" s="53"/>
      <c r="Q296" s="18">
        <f>SUM(Table135[[#This Row],[October]:[September]])</f>
        <v>0</v>
      </c>
      <c r="AA296">
        <f>SUM(Table135[[#This Row],[Agency Office]:[Other]])</f>
        <v>0</v>
      </c>
      <c r="AC296" s="23"/>
      <c r="AD296" s="54" t="str">
        <f>IF(ISBLANK(Table13[[#This Row],[Discharge Date]]),"Blank","Not Blank")</f>
        <v>Blank</v>
      </c>
    </row>
    <row r="297" spans="1:30" x14ac:dyDescent="0.25">
      <c r="A297" s="30">
        <v>296</v>
      </c>
      <c r="B297" s="17">
        <f>Table1[[#This Row],[Agency Client ID]]</f>
        <v>0</v>
      </c>
      <c r="J297" s="53"/>
      <c r="K297" s="53"/>
      <c r="L297" s="53"/>
      <c r="M297" s="53"/>
      <c r="N297" s="53"/>
      <c r="O297" s="53"/>
      <c r="P297" s="53"/>
      <c r="Q297" s="18">
        <f>SUM(Table135[[#This Row],[October]:[September]])</f>
        <v>0</v>
      </c>
      <c r="AA297">
        <f>SUM(Table135[[#This Row],[Agency Office]:[Other]])</f>
        <v>0</v>
      </c>
      <c r="AC297" s="23"/>
      <c r="AD297" s="54" t="str">
        <f>IF(ISBLANK(Table13[[#This Row],[Discharge Date]]),"Blank","Not Blank")</f>
        <v>Blank</v>
      </c>
    </row>
    <row r="298" spans="1:30" x14ac:dyDescent="0.25">
      <c r="A298" s="30">
        <v>297</v>
      </c>
      <c r="B298" s="17">
        <f>Table1[[#This Row],[Agency Client ID]]</f>
        <v>0</v>
      </c>
      <c r="J298" s="53"/>
      <c r="K298" s="53"/>
      <c r="L298" s="53"/>
      <c r="M298" s="53"/>
      <c r="N298" s="53"/>
      <c r="O298" s="53"/>
      <c r="P298" s="53"/>
      <c r="Q298" s="18">
        <f>SUM(Table135[[#This Row],[October]:[September]])</f>
        <v>0</v>
      </c>
      <c r="AA298">
        <f>SUM(Table135[[#This Row],[Agency Office]:[Other]])</f>
        <v>0</v>
      </c>
      <c r="AC298" s="23"/>
      <c r="AD298" s="54" t="str">
        <f>IF(ISBLANK(Table13[[#This Row],[Discharge Date]]),"Blank","Not Blank")</f>
        <v>Blank</v>
      </c>
    </row>
    <row r="299" spans="1:30" x14ac:dyDescent="0.25">
      <c r="A299" s="30">
        <v>298</v>
      </c>
      <c r="B299" s="17">
        <f>Table1[[#This Row],[Agency Client ID]]</f>
        <v>0</v>
      </c>
      <c r="J299" s="53"/>
      <c r="K299" s="53"/>
      <c r="L299" s="53"/>
      <c r="M299" s="53"/>
      <c r="N299" s="53"/>
      <c r="O299" s="53"/>
      <c r="P299" s="53"/>
      <c r="Q299" s="18">
        <f>SUM(Table135[[#This Row],[October]:[September]])</f>
        <v>0</v>
      </c>
      <c r="AA299">
        <f>SUM(Table135[[#This Row],[Agency Office]:[Other]])</f>
        <v>0</v>
      </c>
      <c r="AC299" s="23"/>
      <c r="AD299" s="54" t="str">
        <f>IF(ISBLANK(Table13[[#This Row],[Discharge Date]]),"Blank","Not Blank")</f>
        <v>Blank</v>
      </c>
    </row>
    <row r="300" spans="1:30" x14ac:dyDescent="0.25">
      <c r="A300" s="30">
        <v>299</v>
      </c>
      <c r="B300" s="17">
        <f>Table1[[#This Row],[Agency Client ID]]</f>
        <v>0</v>
      </c>
      <c r="J300" s="53"/>
      <c r="K300" s="53"/>
      <c r="L300" s="53"/>
      <c r="M300" s="53"/>
      <c r="N300" s="53"/>
      <c r="O300" s="53"/>
      <c r="P300" s="53"/>
      <c r="Q300" s="18">
        <f>SUM(Table135[[#This Row],[October]:[September]])</f>
        <v>0</v>
      </c>
      <c r="AA300">
        <f>SUM(Table135[[#This Row],[Agency Office]:[Other]])</f>
        <v>0</v>
      </c>
      <c r="AC300" s="23"/>
      <c r="AD300" s="54" t="str">
        <f>IF(ISBLANK(Table13[[#This Row],[Discharge Date]]),"Blank","Not Blank")</f>
        <v>Blank</v>
      </c>
    </row>
    <row r="301" spans="1:30" x14ac:dyDescent="0.25">
      <c r="A301" s="30">
        <v>300</v>
      </c>
      <c r="B301" s="17">
        <f>Table1[[#This Row],[Agency Client ID]]</f>
        <v>0</v>
      </c>
      <c r="J301" s="53"/>
      <c r="K301" s="53"/>
      <c r="L301" s="53"/>
      <c r="M301" s="53"/>
      <c r="N301" s="53"/>
      <c r="O301" s="53"/>
      <c r="P301" s="53"/>
      <c r="Q301" s="18">
        <f>SUM(Table135[[#This Row],[October]:[September]])</f>
        <v>0</v>
      </c>
      <c r="AA301">
        <f>SUM(Table135[[#This Row],[Agency Office]:[Other]])</f>
        <v>0</v>
      </c>
      <c r="AC301" s="23"/>
      <c r="AD301" s="54" t="str">
        <f>IF(ISBLANK(Table13[[#This Row],[Discharge Date]]),"Blank","Not Blank")</f>
        <v>Blank</v>
      </c>
    </row>
    <row r="302" spans="1:30" x14ac:dyDescent="0.25">
      <c r="A302" s="30">
        <v>301</v>
      </c>
      <c r="B302" s="17">
        <f>Table1[[#This Row],[Agency Client ID]]</f>
        <v>0</v>
      </c>
      <c r="J302" s="53"/>
      <c r="K302" s="53"/>
      <c r="L302" s="53"/>
      <c r="M302" s="53"/>
      <c r="N302" s="53"/>
      <c r="O302" s="53"/>
      <c r="P302" s="53"/>
      <c r="Q302" s="18">
        <f>SUM(Table135[[#This Row],[October]:[September]])</f>
        <v>0</v>
      </c>
      <c r="AA302">
        <f>SUM(Table135[[#This Row],[Agency Office]:[Other]])</f>
        <v>0</v>
      </c>
      <c r="AC302" s="23"/>
      <c r="AD302" s="54" t="str">
        <f>IF(ISBLANK(Table13[[#This Row],[Discharge Date]]),"Blank","Not Blank")</f>
        <v>Blank</v>
      </c>
    </row>
    <row r="303" spans="1:30" x14ac:dyDescent="0.25">
      <c r="A303" s="30">
        <v>302</v>
      </c>
      <c r="B303" s="17">
        <f>Table1[[#This Row],[Agency Client ID]]</f>
        <v>0</v>
      </c>
      <c r="J303" s="53"/>
      <c r="K303" s="53"/>
      <c r="L303" s="53"/>
      <c r="M303" s="53"/>
      <c r="N303" s="53"/>
      <c r="O303" s="53"/>
      <c r="P303" s="53"/>
      <c r="Q303" s="18">
        <f>SUM(Table135[[#This Row],[October]:[September]])</f>
        <v>0</v>
      </c>
      <c r="AA303">
        <f>SUM(Table135[[#This Row],[Agency Office]:[Other]])</f>
        <v>0</v>
      </c>
      <c r="AC303" s="23"/>
      <c r="AD303" s="54" t="str">
        <f>IF(ISBLANK(Table13[[#This Row],[Discharge Date]]),"Blank","Not Blank")</f>
        <v>Blank</v>
      </c>
    </row>
    <row r="304" spans="1:30" x14ac:dyDescent="0.25">
      <c r="A304" s="30">
        <v>303</v>
      </c>
      <c r="B304" s="17">
        <f>Table1[[#This Row],[Agency Client ID]]</f>
        <v>0</v>
      </c>
      <c r="J304" s="53"/>
      <c r="K304" s="53"/>
      <c r="L304" s="53"/>
      <c r="M304" s="53"/>
      <c r="N304" s="53"/>
      <c r="O304" s="53"/>
      <c r="P304" s="53"/>
      <c r="Q304" s="18">
        <f>SUM(Table135[[#This Row],[October]:[September]])</f>
        <v>0</v>
      </c>
      <c r="AA304">
        <f>SUM(Table135[[#This Row],[Agency Office]:[Other]])</f>
        <v>0</v>
      </c>
      <c r="AC304" s="23"/>
      <c r="AD304" s="54" t="str">
        <f>IF(ISBLANK(Table13[[#This Row],[Discharge Date]]),"Blank","Not Blank")</f>
        <v>Blank</v>
      </c>
    </row>
    <row r="305" spans="1:30" x14ac:dyDescent="0.25">
      <c r="A305" s="30">
        <v>304</v>
      </c>
      <c r="B305" s="17">
        <f>Table1[[#This Row],[Agency Client ID]]</f>
        <v>0</v>
      </c>
      <c r="J305" s="53"/>
      <c r="K305" s="53"/>
      <c r="L305" s="53"/>
      <c r="M305" s="53"/>
      <c r="N305" s="53"/>
      <c r="O305" s="53"/>
      <c r="P305" s="53"/>
      <c r="Q305" s="18">
        <f>SUM(Table135[[#This Row],[October]:[September]])</f>
        <v>0</v>
      </c>
      <c r="AA305">
        <f>SUM(Table135[[#This Row],[Agency Office]:[Other]])</f>
        <v>0</v>
      </c>
      <c r="AC305" s="23"/>
      <c r="AD305" s="54" t="str">
        <f>IF(ISBLANK(Table13[[#This Row],[Discharge Date]]),"Blank","Not Blank")</f>
        <v>Blank</v>
      </c>
    </row>
    <row r="306" spans="1:30" x14ac:dyDescent="0.25">
      <c r="A306" s="30">
        <v>305</v>
      </c>
      <c r="B306" s="17">
        <f>Table1[[#This Row],[Agency Client ID]]</f>
        <v>0</v>
      </c>
      <c r="J306" s="53"/>
      <c r="K306" s="53"/>
      <c r="L306" s="53"/>
      <c r="M306" s="53"/>
      <c r="N306" s="53"/>
      <c r="O306" s="53"/>
      <c r="P306" s="53"/>
      <c r="Q306" s="18">
        <f>SUM(Table135[[#This Row],[October]:[September]])</f>
        <v>0</v>
      </c>
      <c r="AA306">
        <f>SUM(Table135[[#This Row],[Agency Office]:[Other]])</f>
        <v>0</v>
      </c>
      <c r="AC306" s="23"/>
      <c r="AD306" s="54" t="str">
        <f>IF(ISBLANK(Table13[[#This Row],[Discharge Date]]),"Blank","Not Blank")</f>
        <v>Blank</v>
      </c>
    </row>
    <row r="307" spans="1:30" x14ac:dyDescent="0.25">
      <c r="A307" s="30">
        <v>306</v>
      </c>
      <c r="B307" s="17">
        <f>Table1[[#This Row],[Agency Client ID]]</f>
        <v>0</v>
      </c>
      <c r="J307" s="53"/>
      <c r="K307" s="53"/>
      <c r="L307" s="53"/>
      <c r="M307" s="53"/>
      <c r="N307" s="53"/>
      <c r="O307" s="53"/>
      <c r="P307" s="53"/>
      <c r="Q307" s="18">
        <f>SUM(Table135[[#This Row],[October]:[September]])</f>
        <v>0</v>
      </c>
      <c r="AA307">
        <f>SUM(Table135[[#This Row],[Agency Office]:[Other]])</f>
        <v>0</v>
      </c>
      <c r="AC307" s="23"/>
      <c r="AD307" s="54" t="str">
        <f>IF(ISBLANK(Table13[[#This Row],[Discharge Date]]),"Blank","Not Blank")</f>
        <v>Blank</v>
      </c>
    </row>
    <row r="308" spans="1:30" x14ac:dyDescent="0.25">
      <c r="A308" s="30">
        <v>307</v>
      </c>
      <c r="B308" s="17">
        <f>Table1[[#This Row],[Agency Client ID]]</f>
        <v>0</v>
      </c>
      <c r="J308" s="53"/>
      <c r="K308" s="53"/>
      <c r="L308" s="53"/>
      <c r="M308" s="53"/>
      <c r="N308" s="53"/>
      <c r="O308" s="53"/>
      <c r="P308" s="53"/>
      <c r="Q308" s="18">
        <f>SUM(Table135[[#This Row],[October]:[September]])</f>
        <v>0</v>
      </c>
      <c r="AA308">
        <f>SUM(Table135[[#This Row],[Agency Office]:[Other]])</f>
        <v>0</v>
      </c>
      <c r="AC308" s="23"/>
      <c r="AD308" s="54" t="str">
        <f>IF(ISBLANK(Table13[[#This Row],[Discharge Date]]),"Blank","Not Blank")</f>
        <v>Blank</v>
      </c>
    </row>
    <row r="309" spans="1:30" x14ac:dyDescent="0.25">
      <c r="A309" s="30">
        <v>308</v>
      </c>
      <c r="B309" s="17">
        <f>Table1[[#This Row],[Agency Client ID]]</f>
        <v>0</v>
      </c>
      <c r="J309" s="53"/>
      <c r="K309" s="53"/>
      <c r="L309" s="53"/>
      <c r="M309" s="53"/>
      <c r="N309" s="53"/>
      <c r="O309" s="53"/>
      <c r="P309" s="53"/>
      <c r="Q309" s="18">
        <f>SUM(Table135[[#This Row],[October]:[September]])</f>
        <v>0</v>
      </c>
      <c r="AA309">
        <f>SUM(Table135[[#This Row],[Agency Office]:[Other]])</f>
        <v>0</v>
      </c>
      <c r="AC309" s="23"/>
      <c r="AD309" s="54" t="str">
        <f>IF(ISBLANK(Table13[[#This Row],[Discharge Date]]),"Blank","Not Blank")</f>
        <v>Blank</v>
      </c>
    </row>
    <row r="310" spans="1:30" x14ac:dyDescent="0.25">
      <c r="A310" s="30">
        <v>309</v>
      </c>
      <c r="B310" s="17">
        <f>Table1[[#This Row],[Agency Client ID]]</f>
        <v>0</v>
      </c>
      <c r="J310" s="53"/>
      <c r="K310" s="53"/>
      <c r="L310" s="53"/>
      <c r="M310" s="53"/>
      <c r="N310" s="53"/>
      <c r="O310" s="53"/>
      <c r="P310" s="53"/>
      <c r="Q310" s="18">
        <f>SUM(Table135[[#This Row],[October]:[September]])</f>
        <v>0</v>
      </c>
      <c r="AA310">
        <f>SUM(Table135[[#This Row],[Agency Office]:[Other]])</f>
        <v>0</v>
      </c>
      <c r="AC310" s="23"/>
      <c r="AD310" s="54" t="str">
        <f>IF(ISBLANK(Table13[[#This Row],[Discharge Date]]),"Blank","Not Blank")</f>
        <v>Blank</v>
      </c>
    </row>
    <row r="311" spans="1:30" x14ac:dyDescent="0.25">
      <c r="A311" s="30">
        <v>310</v>
      </c>
      <c r="B311" s="17">
        <f>Table1[[#This Row],[Agency Client ID]]</f>
        <v>0</v>
      </c>
      <c r="J311" s="53"/>
      <c r="K311" s="53"/>
      <c r="L311" s="53"/>
      <c r="M311" s="53"/>
      <c r="N311" s="53"/>
      <c r="O311" s="53"/>
      <c r="P311" s="53"/>
      <c r="Q311" s="18">
        <f>SUM(Table135[[#This Row],[October]:[September]])</f>
        <v>0</v>
      </c>
      <c r="AA311">
        <f>SUM(Table135[[#This Row],[Agency Office]:[Other]])</f>
        <v>0</v>
      </c>
      <c r="AC311" s="23"/>
      <c r="AD311" s="54" t="str">
        <f>IF(ISBLANK(Table13[[#This Row],[Discharge Date]]),"Blank","Not Blank")</f>
        <v>Blank</v>
      </c>
    </row>
    <row r="312" spans="1:30" x14ac:dyDescent="0.25">
      <c r="A312" s="30">
        <v>311</v>
      </c>
      <c r="B312" s="17">
        <f>Table1[[#This Row],[Agency Client ID]]</f>
        <v>0</v>
      </c>
      <c r="J312" s="53"/>
      <c r="K312" s="53"/>
      <c r="L312" s="53"/>
      <c r="M312" s="53"/>
      <c r="N312" s="53"/>
      <c r="O312" s="53"/>
      <c r="P312" s="53"/>
      <c r="Q312" s="18">
        <f>SUM(Table135[[#This Row],[October]:[September]])</f>
        <v>0</v>
      </c>
      <c r="AA312">
        <f>SUM(Table135[[#This Row],[Agency Office]:[Other]])</f>
        <v>0</v>
      </c>
      <c r="AC312" s="23"/>
      <c r="AD312" s="54" t="str">
        <f>IF(ISBLANK(Table13[[#This Row],[Discharge Date]]),"Blank","Not Blank")</f>
        <v>Blank</v>
      </c>
    </row>
    <row r="313" spans="1:30" x14ac:dyDescent="0.25">
      <c r="A313" s="30">
        <v>312</v>
      </c>
      <c r="B313" s="17">
        <f>Table1[[#This Row],[Agency Client ID]]</f>
        <v>0</v>
      </c>
      <c r="J313" s="53"/>
      <c r="K313" s="53"/>
      <c r="L313" s="53"/>
      <c r="M313" s="53"/>
      <c r="N313" s="53"/>
      <c r="O313" s="53"/>
      <c r="P313" s="53"/>
      <c r="Q313" s="18">
        <f>SUM(Table135[[#This Row],[October]:[September]])</f>
        <v>0</v>
      </c>
      <c r="AA313">
        <f>SUM(Table135[[#This Row],[Agency Office]:[Other]])</f>
        <v>0</v>
      </c>
      <c r="AC313" s="23"/>
      <c r="AD313" s="54" t="str">
        <f>IF(ISBLANK(Table13[[#This Row],[Discharge Date]]),"Blank","Not Blank")</f>
        <v>Blank</v>
      </c>
    </row>
    <row r="314" spans="1:30" x14ac:dyDescent="0.25">
      <c r="A314" s="30">
        <v>313</v>
      </c>
      <c r="B314" s="17">
        <f>Table1[[#This Row],[Agency Client ID]]</f>
        <v>0</v>
      </c>
      <c r="J314" s="53"/>
      <c r="K314" s="53"/>
      <c r="L314" s="53"/>
      <c r="M314" s="53"/>
      <c r="N314" s="53"/>
      <c r="O314" s="53"/>
      <c r="P314" s="53"/>
      <c r="Q314" s="18">
        <f>SUM(Table135[[#This Row],[October]:[September]])</f>
        <v>0</v>
      </c>
      <c r="AA314">
        <f>SUM(Table135[[#This Row],[Agency Office]:[Other]])</f>
        <v>0</v>
      </c>
      <c r="AC314" s="23"/>
      <c r="AD314" s="54" t="str">
        <f>IF(ISBLANK(Table13[[#This Row],[Discharge Date]]),"Blank","Not Blank")</f>
        <v>Blank</v>
      </c>
    </row>
    <row r="315" spans="1:30" x14ac:dyDescent="0.25">
      <c r="A315" s="30">
        <v>314</v>
      </c>
      <c r="B315" s="17">
        <f>Table1[[#This Row],[Agency Client ID]]</f>
        <v>0</v>
      </c>
      <c r="J315" s="53"/>
      <c r="K315" s="53"/>
      <c r="L315" s="53"/>
      <c r="M315" s="53"/>
      <c r="N315" s="53"/>
      <c r="O315" s="53"/>
      <c r="P315" s="53"/>
      <c r="Q315" s="18">
        <f>SUM(Table135[[#This Row],[October]:[September]])</f>
        <v>0</v>
      </c>
      <c r="AA315">
        <f>SUM(Table135[[#This Row],[Agency Office]:[Other]])</f>
        <v>0</v>
      </c>
      <c r="AC315" s="23"/>
      <c r="AD315" s="54" t="str">
        <f>IF(ISBLANK(Table13[[#This Row],[Discharge Date]]),"Blank","Not Blank")</f>
        <v>Blank</v>
      </c>
    </row>
    <row r="316" spans="1:30" x14ac:dyDescent="0.25">
      <c r="A316" s="30">
        <v>315</v>
      </c>
      <c r="B316" s="17">
        <f>Table1[[#This Row],[Agency Client ID]]</f>
        <v>0</v>
      </c>
      <c r="J316" s="53"/>
      <c r="K316" s="53"/>
      <c r="L316" s="53"/>
      <c r="M316" s="53"/>
      <c r="N316" s="53"/>
      <c r="O316" s="53"/>
      <c r="P316" s="53"/>
      <c r="Q316" s="18">
        <f>SUM(Table135[[#This Row],[October]:[September]])</f>
        <v>0</v>
      </c>
      <c r="AA316">
        <f>SUM(Table135[[#This Row],[Agency Office]:[Other]])</f>
        <v>0</v>
      </c>
      <c r="AC316" s="23"/>
      <c r="AD316" s="54" t="str">
        <f>IF(ISBLANK(Table13[[#This Row],[Discharge Date]]),"Blank","Not Blank")</f>
        <v>Blank</v>
      </c>
    </row>
    <row r="317" spans="1:30" x14ac:dyDescent="0.25">
      <c r="A317" s="30">
        <v>316</v>
      </c>
      <c r="B317" s="17">
        <f>Table1[[#This Row],[Agency Client ID]]</f>
        <v>0</v>
      </c>
      <c r="J317" s="53"/>
      <c r="K317" s="53"/>
      <c r="L317" s="53"/>
      <c r="M317" s="53"/>
      <c r="N317" s="53"/>
      <c r="O317" s="53"/>
      <c r="P317" s="53"/>
      <c r="Q317" s="18">
        <f>SUM(Table135[[#This Row],[October]:[September]])</f>
        <v>0</v>
      </c>
      <c r="AA317">
        <f>SUM(Table135[[#This Row],[Agency Office]:[Other]])</f>
        <v>0</v>
      </c>
      <c r="AC317" s="23"/>
      <c r="AD317" s="54" t="str">
        <f>IF(ISBLANK(Table13[[#This Row],[Discharge Date]]),"Blank","Not Blank")</f>
        <v>Blank</v>
      </c>
    </row>
    <row r="318" spans="1:30" x14ac:dyDescent="0.25">
      <c r="A318" s="30">
        <v>317</v>
      </c>
      <c r="B318" s="17">
        <f>Table1[[#This Row],[Agency Client ID]]</f>
        <v>0</v>
      </c>
      <c r="J318" s="53"/>
      <c r="K318" s="53"/>
      <c r="L318" s="53"/>
      <c r="M318" s="53"/>
      <c r="N318" s="53"/>
      <c r="O318" s="53"/>
      <c r="P318" s="53"/>
      <c r="Q318" s="18">
        <f>SUM(Table135[[#This Row],[October]:[September]])</f>
        <v>0</v>
      </c>
      <c r="AA318">
        <f>SUM(Table135[[#This Row],[Agency Office]:[Other]])</f>
        <v>0</v>
      </c>
      <c r="AC318" s="23"/>
      <c r="AD318" s="54" t="str">
        <f>IF(ISBLANK(Table13[[#This Row],[Discharge Date]]),"Blank","Not Blank")</f>
        <v>Blank</v>
      </c>
    </row>
    <row r="319" spans="1:30" x14ac:dyDescent="0.25">
      <c r="A319" s="30">
        <v>318</v>
      </c>
      <c r="B319" s="17">
        <f>Table1[[#This Row],[Agency Client ID]]</f>
        <v>0</v>
      </c>
      <c r="J319" s="53"/>
      <c r="K319" s="53"/>
      <c r="L319" s="53"/>
      <c r="M319" s="53"/>
      <c r="N319" s="53"/>
      <c r="O319" s="53"/>
      <c r="P319" s="53"/>
      <c r="Q319" s="18">
        <f>SUM(Table135[[#This Row],[October]:[September]])</f>
        <v>0</v>
      </c>
      <c r="AA319">
        <f>SUM(Table135[[#This Row],[Agency Office]:[Other]])</f>
        <v>0</v>
      </c>
      <c r="AC319" s="23"/>
      <c r="AD319" s="54" t="str">
        <f>IF(ISBLANK(Table13[[#This Row],[Discharge Date]]),"Blank","Not Blank")</f>
        <v>Blank</v>
      </c>
    </row>
    <row r="320" spans="1:30" x14ac:dyDescent="0.25">
      <c r="A320" s="30">
        <v>319</v>
      </c>
      <c r="B320" s="17">
        <f>Table1[[#This Row],[Agency Client ID]]</f>
        <v>0</v>
      </c>
      <c r="J320" s="53"/>
      <c r="K320" s="53"/>
      <c r="L320" s="53"/>
      <c r="M320" s="53"/>
      <c r="N320" s="53"/>
      <c r="O320" s="53"/>
      <c r="P320" s="53"/>
      <c r="Q320" s="18">
        <f>SUM(Table135[[#This Row],[October]:[September]])</f>
        <v>0</v>
      </c>
      <c r="AA320">
        <f>SUM(Table135[[#This Row],[Agency Office]:[Other]])</f>
        <v>0</v>
      </c>
      <c r="AC320" s="23"/>
      <c r="AD320" s="54" t="str">
        <f>IF(ISBLANK(Table13[[#This Row],[Discharge Date]]),"Blank","Not Blank")</f>
        <v>Blank</v>
      </c>
    </row>
    <row r="321" spans="1:30" x14ac:dyDescent="0.25">
      <c r="A321" s="30">
        <v>320</v>
      </c>
      <c r="B321" s="17">
        <f>Table1[[#This Row],[Agency Client ID]]</f>
        <v>0</v>
      </c>
      <c r="J321" s="53"/>
      <c r="K321" s="53"/>
      <c r="L321" s="53"/>
      <c r="M321" s="53"/>
      <c r="N321" s="53"/>
      <c r="O321" s="53"/>
      <c r="P321" s="53"/>
      <c r="Q321" s="18">
        <f>SUM(Table135[[#This Row],[October]:[September]])</f>
        <v>0</v>
      </c>
      <c r="AA321">
        <f>SUM(Table135[[#This Row],[Agency Office]:[Other]])</f>
        <v>0</v>
      </c>
      <c r="AC321" s="23"/>
      <c r="AD321" s="54" t="str">
        <f>IF(ISBLANK(Table13[[#This Row],[Discharge Date]]),"Blank","Not Blank")</f>
        <v>Blank</v>
      </c>
    </row>
    <row r="322" spans="1:30" x14ac:dyDescent="0.25">
      <c r="A322" s="30">
        <v>321</v>
      </c>
      <c r="B322" s="17">
        <f>Table1[[#This Row],[Agency Client ID]]</f>
        <v>0</v>
      </c>
      <c r="J322" s="53"/>
      <c r="K322" s="53"/>
      <c r="L322" s="53"/>
      <c r="M322" s="53"/>
      <c r="N322" s="53"/>
      <c r="O322" s="53"/>
      <c r="P322" s="53"/>
      <c r="Q322" s="18">
        <f>SUM(Table135[[#This Row],[October]:[September]])</f>
        <v>0</v>
      </c>
      <c r="AA322">
        <f>SUM(Table135[[#This Row],[Agency Office]:[Other]])</f>
        <v>0</v>
      </c>
      <c r="AC322" s="23"/>
      <c r="AD322" s="54" t="str">
        <f>IF(ISBLANK(Table13[[#This Row],[Discharge Date]]),"Blank","Not Blank")</f>
        <v>Blank</v>
      </c>
    </row>
    <row r="323" spans="1:30" x14ac:dyDescent="0.25">
      <c r="A323" s="30">
        <v>322</v>
      </c>
      <c r="B323" s="17">
        <f>Table1[[#This Row],[Agency Client ID]]</f>
        <v>0</v>
      </c>
      <c r="J323" s="53"/>
      <c r="K323" s="53"/>
      <c r="L323" s="53"/>
      <c r="M323" s="53"/>
      <c r="N323" s="53"/>
      <c r="O323" s="53"/>
      <c r="P323" s="53"/>
      <c r="Q323" s="18">
        <f>SUM(Table135[[#This Row],[October]:[September]])</f>
        <v>0</v>
      </c>
      <c r="AA323">
        <f>SUM(Table135[[#This Row],[Agency Office]:[Other]])</f>
        <v>0</v>
      </c>
      <c r="AC323" s="23"/>
      <c r="AD323" s="54" t="str">
        <f>IF(ISBLANK(Table13[[#This Row],[Discharge Date]]),"Blank","Not Blank")</f>
        <v>Blank</v>
      </c>
    </row>
    <row r="324" spans="1:30" x14ac:dyDescent="0.25">
      <c r="A324" s="30">
        <v>323</v>
      </c>
      <c r="B324" s="17">
        <f>Table1[[#This Row],[Agency Client ID]]</f>
        <v>0</v>
      </c>
      <c r="J324" s="53"/>
      <c r="K324" s="53"/>
      <c r="L324" s="53"/>
      <c r="M324" s="53"/>
      <c r="N324" s="53"/>
      <c r="O324" s="53"/>
      <c r="P324" s="53"/>
      <c r="Q324" s="18">
        <f>SUM(Table135[[#This Row],[October]:[September]])</f>
        <v>0</v>
      </c>
      <c r="AA324">
        <f>SUM(Table135[[#This Row],[Agency Office]:[Other]])</f>
        <v>0</v>
      </c>
      <c r="AC324" s="23"/>
      <c r="AD324" s="54" t="str">
        <f>IF(ISBLANK(Table13[[#This Row],[Discharge Date]]),"Blank","Not Blank")</f>
        <v>Blank</v>
      </c>
    </row>
    <row r="325" spans="1:30" x14ac:dyDescent="0.25">
      <c r="A325" s="30">
        <v>324</v>
      </c>
      <c r="B325" s="17">
        <f>Table1[[#This Row],[Agency Client ID]]</f>
        <v>0</v>
      </c>
      <c r="J325" s="53"/>
      <c r="K325" s="53"/>
      <c r="L325" s="53"/>
      <c r="M325" s="53"/>
      <c r="N325" s="53"/>
      <c r="O325" s="53"/>
      <c r="P325" s="53"/>
      <c r="Q325" s="18">
        <f>SUM(Table135[[#This Row],[October]:[September]])</f>
        <v>0</v>
      </c>
      <c r="AA325">
        <f>SUM(Table135[[#This Row],[Agency Office]:[Other]])</f>
        <v>0</v>
      </c>
      <c r="AC325" s="23"/>
      <c r="AD325" s="54" t="str">
        <f>IF(ISBLANK(Table13[[#This Row],[Discharge Date]]),"Blank","Not Blank")</f>
        <v>Blank</v>
      </c>
    </row>
    <row r="326" spans="1:30" x14ac:dyDescent="0.25">
      <c r="A326" s="30">
        <v>325</v>
      </c>
      <c r="B326" s="17">
        <f>Table1[[#This Row],[Agency Client ID]]</f>
        <v>0</v>
      </c>
      <c r="J326" s="53"/>
      <c r="K326" s="53"/>
      <c r="L326" s="53"/>
      <c r="M326" s="53"/>
      <c r="N326" s="53"/>
      <c r="O326" s="53"/>
      <c r="P326" s="53"/>
      <c r="Q326" s="18">
        <f>SUM(Table135[[#This Row],[October]:[September]])</f>
        <v>0</v>
      </c>
      <c r="AA326">
        <f>SUM(Table135[[#This Row],[Agency Office]:[Other]])</f>
        <v>0</v>
      </c>
      <c r="AC326" s="23"/>
      <c r="AD326" s="54" t="str">
        <f>IF(ISBLANK(Table13[[#This Row],[Discharge Date]]),"Blank","Not Blank")</f>
        <v>Blank</v>
      </c>
    </row>
    <row r="327" spans="1:30" x14ac:dyDescent="0.25">
      <c r="A327" s="30">
        <v>326</v>
      </c>
      <c r="B327" s="17">
        <f>Table1[[#This Row],[Agency Client ID]]</f>
        <v>0</v>
      </c>
      <c r="J327" s="53"/>
      <c r="K327" s="53"/>
      <c r="L327" s="53"/>
      <c r="M327" s="53"/>
      <c r="N327" s="53"/>
      <c r="O327" s="53"/>
      <c r="P327" s="53"/>
      <c r="Q327" s="18">
        <f>SUM(Table135[[#This Row],[October]:[September]])</f>
        <v>0</v>
      </c>
      <c r="AA327">
        <f>SUM(Table135[[#This Row],[Agency Office]:[Other]])</f>
        <v>0</v>
      </c>
      <c r="AC327" s="23"/>
      <c r="AD327" s="54" t="str">
        <f>IF(ISBLANK(Table13[[#This Row],[Discharge Date]]),"Blank","Not Blank")</f>
        <v>Blank</v>
      </c>
    </row>
    <row r="328" spans="1:30" x14ac:dyDescent="0.25">
      <c r="A328" s="30">
        <v>327</v>
      </c>
      <c r="B328" s="17">
        <f>Table1[[#This Row],[Agency Client ID]]</f>
        <v>0</v>
      </c>
      <c r="J328" s="53"/>
      <c r="K328" s="53"/>
      <c r="L328" s="53"/>
      <c r="M328" s="53"/>
      <c r="N328" s="53"/>
      <c r="O328" s="53"/>
      <c r="P328" s="53"/>
      <c r="Q328" s="18">
        <f>SUM(Table135[[#This Row],[October]:[September]])</f>
        <v>0</v>
      </c>
      <c r="AA328">
        <f>SUM(Table135[[#This Row],[Agency Office]:[Other]])</f>
        <v>0</v>
      </c>
      <c r="AC328" s="23"/>
      <c r="AD328" s="54" t="str">
        <f>IF(ISBLANK(Table13[[#This Row],[Discharge Date]]),"Blank","Not Blank")</f>
        <v>Blank</v>
      </c>
    </row>
    <row r="329" spans="1:30" x14ac:dyDescent="0.25">
      <c r="A329" s="30">
        <v>328</v>
      </c>
      <c r="B329" s="17">
        <f>Table1[[#This Row],[Agency Client ID]]</f>
        <v>0</v>
      </c>
      <c r="J329" s="53"/>
      <c r="K329" s="53"/>
      <c r="L329" s="53"/>
      <c r="M329" s="53"/>
      <c r="N329" s="53"/>
      <c r="O329" s="53"/>
      <c r="P329" s="53"/>
      <c r="Q329" s="18">
        <f>SUM(Table135[[#This Row],[October]:[September]])</f>
        <v>0</v>
      </c>
      <c r="AA329">
        <f>SUM(Table135[[#This Row],[Agency Office]:[Other]])</f>
        <v>0</v>
      </c>
      <c r="AC329" s="23"/>
      <c r="AD329" s="54" t="str">
        <f>IF(ISBLANK(Table13[[#This Row],[Discharge Date]]),"Blank","Not Blank")</f>
        <v>Blank</v>
      </c>
    </row>
    <row r="330" spans="1:30" x14ac:dyDescent="0.25">
      <c r="A330" s="30">
        <v>329</v>
      </c>
      <c r="B330" s="17">
        <f>Table1[[#This Row],[Agency Client ID]]</f>
        <v>0</v>
      </c>
      <c r="J330" s="53"/>
      <c r="K330" s="53"/>
      <c r="L330" s="53"/>
      <c r="M330" s="53"/>
      <c r="N330" s="53"/>
      <c r="O330" s="53"/>
      <c r="P330" s="53"/>
      <c r="Q330" s="18">
        <f>SUM(Table135[[#This Row],[October]:[September]])</f>
        <v>0</v>
      </c>
      <c r="AA330">
        <f>SUM(Table135[[#This Row],[Agency Office]:[Other]])</f>
        <v>0</v>
      </c>
      <c r="AC330" s="23"/>
      <c r="AD330" s="54" t="str">
        <f>IF(ISBLANK(Table13[[#This Row],[Discharge Date]]),"Blank","Not Blank")</f>
        <v>Blank</v>
      </c>
    </row>
    <row r="331" spans="1:30" x14ac:dyDescent="0.25">
      <c r="A331" s="30">
        <v>330</v>
      </c>
      <c r="B331" s="17">
        <f>Table1[[#This Row],[Agency Client ID]]</f>
        <v>0</v>
      </c>
      <c r="J331" s="53"/>
      <c r="K331" s="53"/>
      <c r="L331" s="53"/>
      <c r="M331" s="53"/>
      <c r="N331" s="53"/>
      <c r="O331" s="53"/>
      <c r="P331" s="53"/>
      <c r="Q331" s="18">
        <f>SUM(Table135[[#This Row],[October]:[September]])</f>
        <v>0</v>
      </c>
      <c r="AA331">
        <f>SUM(Table135[[#This Row],[Agency Office]:[Other]])</f>
        <v>0</v>
      </c>
      <c r="AC331" s="23"/>
      <c r="AD331" s="54" t="str">
        <f>IF(ISBLANK(Table13[[#This Row],[Discharge Date]]),"Blank","Not Blank")</f>
        <v>Blank</v>
      </c>
    </row>
    <row r="332" spans="1:30" x14ac:dyDescent="0.25">
      <c r="A332" s="30">
        <v>331</v>
      </c>
      <c r="B332" s="17">
        <f>Table1[[#This Row],[Agency Client ID]]</f>
        <v>0</v>
      </c>
      <c r="J332" s="53"/>
      <c r="K332" s="53"/>
      <c r="L332" s="53"/>
      <c r="M332" s="53"/>
      <c r="N332" s="53"/>
      <c r="O332" s="53"/>
      <c r="P332" s="53"/>
      <c r="Q332" s="18">
        <f>SUM(Table135[[#This Row],[October]:[September]])</f>
        <v>0</v>
      </c>
      <c r="AA332">
        <f>SUM(Table135[[#This Row],[Agency Office]:[Other]])</f>
        <v>0</v>
      </c>
      <c r="AC332" s="23"/>
      <c r="AD332" s="54" t="str">
        <f>IF(ISBLANK(Table13[[#This Row],[Discharge Date]]),"Blank","Not Blank")</f>
        <v>Blank</v>
      </c>
    </row>
    <row r="333" spans="1:30" x14ac:dyDescent="0.25">
      <c r="A333" s="30">
        <v>332</v>
      </c>
      <c r="B333" s="17">
        <f>Table1[[#This Row],[Agency Client ID]]</f>
        <v>0</v>
      </c>
      <c r="J333" s="53"/>
      <c r="K333" s="53"/>
      <c r="L333" s="53"/>
      <c r="M333" s="53"/>
      <c r="N333" s="53"/>
      <c r="O333" s="53"/>
      <c r="P333" s="53"/>
      <c r="Q333" s="18">
        <f>SUM(Table135[[#This Row],[October]:[September]])</f>
        <v>0</v>
      </c>
      <c r="AA333">
        <f>SUM(Table135[[#This Row],[Agency Office]:[Other]])</f>
        <v>0</v>
      </c>
      <c r="AC333" s="23"/>
      <c r="AD333" s="54" t="str">
        <f>IF(ISBLANK(Table13[[#This Row],[Discharge Date]]),"Blank","Not Blank")</f>
        <v>Blank</v>
      </c>
    </row>
    <row r="334" spans="1:30" x14ac:dyDescent="0.25">
      <c r="A334" s="30">
        <v>333</v>
      </c>
      <c r="B334" s="17">
        <f>Table1[[#This Row],[Agency Client ID]]</f>
        <v>0</v>
      </c>
      <c r="J334" s="53"/>
      <c r="K334" s="53"/>
      <c r="L334" s="53"/>
      <c r="M334" s="53"/>
      <c r="N334" s="53"/>
      <c r="O334" s="53"/>
      <c r="P334" s="53"/>
      <c r="Q334" s="18">
        <f>SUM(Table135[[#This Row],[October]:[September]])</f>
        <v>0</v>
      </c>
      <c r="AA334">
        <f>SUM(Table135[[#This Row],[Agency Office]:[Other]])</f>
        <v>0</v>
      </c>
      <c r="AC334" s="23"/>
      <c r="AD334" s="54" t="str">
        <f>IF(ISBLANK(Table13[[#This Row],[Discharge Date]]),"Blank","Not Blank")</f>
        <v>Blank</v>
      </c>
    </row>
    <row r="335" spans="1:30" x14ac:dyDescent="0.25">
      <c r="A335" s="30">
        <v>334</v>
      </c>
      <c r="B335" s="17">
        <f>Table1[[#This Row],[Agency Client ID]]</f>
        <v>0</v>
      </c>
      <c r="J335" s="53"/>
      <c r="K335" s="53"/>
      <c r="L335" s="53"/>
      <c r="M335" s="53"/>
      <c r="N335" s="53"/>
      <c r="O335" s="53"/>
      <c r="P335" s="53"/>
      <c r="Q335" s="18">
        <f>SUM(Table135[[#This Row],[October]:[September]])</f>
        <v>0</v>
      </c>
      <c r="AA335">
        <f>SUM(Table135[[#This Row],[Agency Office]:[Other]])</f>
        <v>0</v>
      </c>
      <c r="AC335" s="23"/>
      <c r="AD335" s="54" t="str">
        <f>IF(ISBLANK(Table13[[#This Row],[Discharge Date]]),"Blank","Not Blank")</f>
        <v>Blank</v>
      </c>
    </row>
    <row r="336" spans="1:30" x14ac:dyDescent="0.25">
      <c r="A336" s="30">
        <v>335</v>
      </c>
      <c r="B336" s="17">
        <f>Table1[[#This Row],[Agency Client ID]]</f>
        <v>0</v>
      </c>
      <c r="J336" s="53"/>
      <c r="K336" s="53"/>
      <c r="L336" s="53"/>
      <c r="M336" s="53"/>
      <c r="N336" s="53"/>
      <c r="O336" s="53"/>
      <c r="P336" s="53"/>
      <c r="Q336" s="18">
        <f>SUM(Table135[[#This Row],[October]:[September]])</f>
        <v>0</v>
      </c>
      <c r="AA336">
        <f>SUM(Table135[[#This Row],[Agency Office]:[Other]])</f>
        <v>0</v>
      </c>
      <c r="AC336" s="23"/>
      <c r="AD336" s="54" t="str">
        <f>IF(ISBLANK(Table13[[#This Row],[Discharge Date]]),"Blank","Not Blank")</f>
        <v>Blank</v>
      </c>
    </row>
    <row r="337" spans="1:30" x14ac:dyDescent="0.25">
      <c r="A337" s="30">
        <v>336</v>
      </c>
      <c r="B337" s="17">
        <f>Table1[[#This Row],[Agency Client ID]]</f>
        <v>0</v>
      </c>
      <c r="J337" s="53"/>
      <c r="K337" s="53"/>
      <c r="L337" s="53"/>
      <c r="M337" s="53"/>
      <c r="N337" s="53"/>
      <c r="O337" s="53"/>
      <c r="P337" s="53"/>
      <c r="Q337" s="18">
        <f>SUM(Table135[[#This Row],[October]:[September]])</f>
        <v>0</v>
      </c>
      <c r="AA337">
        <f>SUM(Table135[[#This Row],[Agency Office]:[Other]])</f>
        <v>0</v>
      </c>
      <c r="AC337" s="23"/>
      <c r="AD337" s="54" t="str">
        <f>IF(ISBLANK(Table13[[#This Row],[Discharge Date]]),"Blank","Not Blank")</f>
        <v>Blank</v>
      </c>
    </row>
    <row r="338" spans="1:30" x14ac:dyDescent="0.25">
      <c r="A338" s="30">
        <v>337</v>
      </c>
      <c r="B338" s="17">
        <f>Table1[[#This Row],[Agency Client ID]]</f>
        <v>0</v>
      </c>
      <c r="J338" s="53"/>
      <c r="K338" s="53"/>
      <c r="L338" s="53"/>
      <c r="M338" s="53"/>
      <c r="N338" s="53"/>
      <c r="O338" s="53"/>
      <c r="P338" s="53"/>
      <c r="Q338" s="18">
        <f>SUM(Table135[[#This Row],[October]:[September]])</f>
        <v>0</v>
      </c>
      <c r="AA338">
        <f>SUM(Table135[[#This Row],[Agency Office]:[Other]])</f>
        <v>0</v>
      </c>
      <c r="AC338" s="23"/>
      <c r="AD338" s="54" t="str">
        <f>IF(ISBLANK(Table13[[#This Row],[Discharge Date]]),"Blank","Not Blank")</f>
        <v>Blank</v>
      </c>
    </row>
    <row r="339" spans="1:30" x14ac:dyDescent="0.25">
      <c r="A339" s="30">
        <v>338</v>
      </c>
      <c r="B339" s="17">
        <f>Table1[[#This Row],[Agency Client ID]]</f>
        <v>0</v>
      </c>
      <c r="J339" s="53"/>
      <c r="K339" s="53"/>
      <c r="L339" s="53"/>
      <c r="M339" s="53"/>
      <c r="N339" s="53"/>
      <c r="O339" s="53"/>
      <c r="P339" s="53"/>
      <c r="Q339" s="18">
        <f>SUM(Table135[[#This Row],[October]:[September]])</f>
        <v>0</v>
      </c>
      <c r="AA339">
        <f>SUM(Table135[[#This Row],[Agency Office]:[Other]])</f>
        <v>0</v>
      </c>
      <c r="AC339" s="23"/>
      <c r="AD339" s="54" t="str">
        <f>IF(ISBLANK(Table13[[#This Row],[Discharge Date]]),"Blank","Not Blank")</f>
        <v>Blank</v>
      </c>
    </row>
    <row r="340" spans="1:30" x14ac:dyDescent="0.25">
      <c r="A340" s="30">
        <v>339</v>
      </c>
      <c r="B340" s="17">
        <f>Table1[[#This Row],[Agency Client ID]]</f>
        <v>0</v>
      </c>
      <c r="J340" s="53"/>
      <c r="K340" s="53"/>
      <c r="L340" s="53"/>
      <c r="M340" s="53"/>
      <c r="N340" s="53"/>
      <c r="O340" s="53"/>
      <c r="P340" s="53"/>
      <c r="Q340" s="18">
        <f>SUM(Table135[[#This Row],[October]:[September]])</f>
        <v>0</v>
      </c>
      <c r="AA340">
        <f>SUM(Table135[[#This Row],[Agency Office]:[Other]])</f>
        <v>0</v>
      </c>
      <c r="AC340" s="23"/>
      <c r="AD340" s="54" t="str">
        <f>IF(ISBLANK(Table13[[#This Row],[Discharge Date]]),"Blank","Not Blank")</f>
        <v>Blank</v>
      </c>
    </row>
    <row r="341" spans="1:30" x14ac:dyDescent="0.25">
      <c r="A341" s="30">
        <v>340</v>
      </c>
      <c r="B341" s="17">
        <f>Table1[[#This Row],[Agency Client ID]]</f>
        <v>0</v>
      </c>
      <c r="J341" s="53"/>
      <c r="K341" s="53"/>
      <c r="L341" s="53"/>
      <c r="M341" s="53"/>
      <c r="N341" s="53"/>
      <c r="O341" s="53"/>
      <c r="P341" s="53"/>
      <c r="Q341" s="18">
        <f>SUM(Table135[[#This Row],[October]:[September]])</f>
        <v>0</v>
      </c>
      <c r="AA341">
        <f>SUM(Table135[[#This Row],[Agency Office]:[Other]])</f>
        <v>0</v>
      </c>
      <c r="AC341" s="23"/>
      <c r="AD341" s="54" t="str">
        <f>IF(ISBLANK(Table13[[#This Row],[Discharge Date]]),"Blank","Not Blank")</f>
        <v>Blank</v>
      </c>
    </row>
    <row r="342" spans="1:30" x14ac:dyDescent="0.25">
      <c r="A342" s="30">
        <v>341</v>
      </c>
      <c r="B342" s="17">
        <f>Table1[[#This Row],[Agency Client ID]]</f>
        <v>0</v>
      </c>
      <c r="J342" s="53"/>
      <c r="K342" s="53"/>
      <c r="L342" s="53"/>
      <c r="M342" s="53"/>
      <c r="N342" s="53"/>
      <c r="O342" s="53"/>
      <c r="P342" s="53"/>
      <c r="Q342" s="18">
        <f>SUM(Table135[[#This Row],[October]:[September]])</f>
        <v>0</v>
      </c>
      <c r="AA342">
        <f>SUM(Table135[[#This Row],[Agency Office]:[Other]])</f>
        <v>0</v>
      </c>
      <c r="AC342" s="23"/>
      <c r="AD342" s="54" t="str">
        <f>IF(ISBLANK(Table13[[#This Row],[Discharge Date]]),"Blank","Not Blank")</f>
        <v>Blank</v>
      </c>
    </row>
    <row r="343" spans="1:30" x14ac:dyDescent="0.25">
      <c r="A343" s="30">
        <v>342</v>
      </c>
      <c r="B343" s="17">
        <f>Table1[[#This Row],[Agency Client ID]]</f>
        <v>0</v>
      </c>
      <c r="J343" s="53"/>
      <c r="K343" s="53"/>
      <c r="L343" s="53"/>
      <c r="M343" s="53"/>
      <c r="N343" s="53"/>
      <c r="O343" s="53"/>
      <c r="P343" s="53"/>
      <c r="Q343" s="18">
        <f>SUM(Table135[[#This Row],[October]:[September]])</f>
        <v>0</v>
      </c>
      <c r="AA343">
        <f>SUM(Table135[[#This Row],[Agency Office]:[Other]])</f>
        <v>0</v>
      </c>
      <c r="AC343" s="23"/>
      <c r="AD343" s="54" t="str">
        <f>IF(ISBLANK(Table13[[#This Row],[Discharge Date]]),"Blank","Not Blank")</f>
        <v>Blank</v>
      </c>
    </row>
    <row r="344" spans="1:30" x14ac:dyDescent="0.25">
      <c r="A344" s="30">
        <v>343</v>
      </c>
      <c r="B344" s="17">
        <f>Table1[[#This Row],[Agency Client ID]]</f>
        <v>0</v>
      </c>
      <c r="J344" s="53"/>
      <c r="K344" s="53"/>
      <c r="L344" s="53"/>
      <c r="M344" s="53"/>
      <c r="N344" s="53"/>
      <c r="O344" s="53"/>
      <c r="P344" s="53"/>
      <c r="Q344" s="18">
        <f>SUM(Table135[[#This Row],[October]:[September]])</f>
        <v>0</v>
      </c>
      <c r="AA344">
        <f>SUM(Table135[[#This Row],[Agency Office]:[Other]])</f>
        <v>0</v>
      </c>
      <c r="AC344" s="23"/>
      <c r="AD344" s="54" t="str">
        <f>IF(ISBLANK(Table13[[#This Row],[Discharge Date]]),"Blank","Not Blank")</f>
        <v>Blank</v>
      </c>
    </row>
    <row r="345" spans="1:30" x14ac:dyDescent="0.25">
      <c r="A345" s="30">
        <v>344</v>
      </c>
      <c r="B345" s="17">
        <f>Table1[[#This Row],[Agency Client ID]]</f>
        <v>0</v>
      </c>
      <c r="J345" s="53"/>
      <c r="K345" s="53"/>
      <c r="L345" s="53"/>
      <c r="M345" s="53"/>
      <c r="N345" s="53"/>
      <c r="O345" s="53"/>
      <c r="P345" s="53"/>
      <c r="Q345" s="18">
        <f>SUM(Table135[[#This Row],[October]:[September]])</f>
        <v>0</v>
      </c>
      <c r="AA345">
        <f>SUM(Table135[[#This Row],[Agency Office]:[Other]])</f>
        <v>0</v>
      </c>
      <c r="AC345" s="23"/>
      <c r="AD345" s="54" t="str">
        <f>IF(ISBLANK(Table13[[#This Row],[Discharge Date]]),"Blank","Not Blank")</f>
        <v>Blank</v>
      </c>
    </row>
    <row r="346" spans="1:30" x14ac:dyDescent="0.25">
      <c r="A346" s="30">
        <v>345</v>
      </c>
      <c r="B346" s="17">
        <f>Table1[[#This Row],[Agency Client ID]]</f>
        <v>0</v>
      </c>
      <c r="J346" s="53"/>
      <c r="K346" s="53"/>
      <c r="L346" s="53"/>
      <c r="M346" s="53"/>
      <c r="N346" s="53"/>
      <c r="O346" s="53"/>
      <c r="P346" s="53"/>
      <c r="Q346" s="18">
        <f>SUM(Table135[[#This Row],[October]:[September]])</f>
        <v>0</v>
      </c>
      <c r="AA346">
        <f>SUM(Table135[[#This Row],[Agency Office]:[Other]])</f>
        <v>0</v>
      </c>
      <c r="AC346" s="23"/>
      <c r="AD346" s="54" t="str">
        <f>IF(ISBLANK(Table13[[#This Row],[Discharge Date]]),"Blank","Not Blank")</f>
        <v>Blank</v>
      </c>
    </row>
    <row r="347" spans="1:30" x14ac:dyDescent="0.25">
      <c r="A347" s="30">
        <v>346</v>
      </c>
      <c r="B347" s="17">
        <f>Table1[[#This Row],[Agency Client ID]]</f>
        <v>0</v>
      </c>
      <c r="J347" s="53"/>
      <c r="K347" s="53"/>
      <c r="L347" s="53"/>
      <c r="M347" s="53"/>
      <c r="N347" s="53"/>
      <c r="O347" s="53"/>
      <c r="P347" s="53"/>
      <c r="Q347" s="18">
        <f>SUM(Table135[[#This Row],[October]:[September]])</f>
        <v>0</v>
      </c>
      <c r="AA347">
        <f>SUM(Table135[[#This Row],[Agency Office]:[Other]])</f>
        <v>0</v>
      </c>
      <c r="AC347" s="23"/>
      <c r="AD347" s="54" t="str">
        <f>IF(ISBLANK(Table13[[#This Row],[Discharge Date]]),"Blank","Not Blank")</f>
        <v>Blank</v>
      </c>
    </row>
    <row r="348" spans="1:30" x14ac:dyDescent="0.25">
      <c r="A348" s="30">
        <v>347</v>
      </c>
      <c r="B348" s="17">
        <f>Table1[[#This Row],[Agency Client ID]]</f>
        <v>0</v>
      </c>
      <c r="J348" s="53"/>
      <c r="K348" s="53"/>
      <c r="L348" s="53"/>
      <c r="M348" s="53"/>
      <c r="N348" s="53"/>
      <c r="O348" s="53"/>
      <c r="P348" s="53"/>
      <c r="Q348" s="18">
        <f>SUM(Table135[[#This Row],[October]:[September]])</f>
        <v>0</v>
      </c>
      <c r="AA348">
        <f>SUM(Table135[[#This Row],[Agency Office]:[Other]])</f>
        <v>0</v>
      </c>
      <c r="AC348" s="23"/>
      <c r="AD348" s="54" t="str">
        <f>IF(ISBLANK(Table13[[#This Row],[Discharge Date]]),"Blank","Not Blank")</f>
        <v>Blank</v>
      </c>
    </row>
    <row r="349" spans="1:30" x14ac:dyDescent="0.25">
      <c r="A349" s="30">
        <v>348</v>
      </c>
      <c r="B349" s="17">
        <f>Table1[[#This Row],[Agency Client ID]]</f>
        <v>0</v>
      </c>
      <c r="J349" s="53"/>
      <c r="K349" s="53"/>
      <c r="L349" s="53"/>
      <c r="M349" s="53"/>
      <c r="N349" s="53"/>
      <c r="O349" s="53"/>
      <c r="P349" s="53"/>
      <c r="Q349" s="18">
        <f>SUM(Table135[[#This Row],[October]:[September]])</f>
        <v>0</v>
      </c>
      <c r="AA349">
        <f>SUM(Table135[[#This Row],[Agency Office]:[Other]])</f>
        <v>0</v>
      </c>
      <c r="AC349" s="23"/>
      <c r="AD349" s="54" t="str">
        <f>IF(ISBLANK(Table13[[#This Row],[Discharge Date]]),"Blank","Not Blank")</f>
        <v>Blank</v>
      </c>
    </row>
    <row r="350" spans="1:30" x14ac:dyDescent="0.25">
      <c r="A350" s="30">
        <v>349</v>
      </c>
      <c r="B350" s="17">
        <f>Table1[[#This Row],[Agency Client ID]]</f>
        <v>0</v>
      </c>
      <c r="J350" s="53"/>
      <c r="K350" s="53"/>
      <c r="L350" s="53"/>
      <c r="M350" s="53"/>
      <c r="N350" s="53"/>
      <c r="O350" s="53"/>
      <c r="P350" s="53"/>
      <c r="Q350" s="18">
        <f>SUM(Table135[[#This Row],[October]:[September]])</f>
        <v>0</v>
      </c>
      <c r="AA350">
        <f>SUM(Table135[[#This Row],[Agency Office]:[Other]])</f>
        <v>0</v>
      </c>
      <c r="AC350" s="23"/>
      <c r="AD350" s="54" t="str">
        <f>IF(ISBLANK(Table13[[#This Row],[Discharge Date]]),"Blank","Not Blank")</f>
        <v>Blank</v>
      </c>
    </row>
    <row r="351" spans="1:30" x14ac:dyDescent="0.25">
      <c r="A351" s="30">
        <v>350</v>
      </c>
      <c r="B351" s="17">
        <f>Table1[[#This Row],[Agency Client ID]]</f>
        <v>0</v>
      </c>
      <c r="J351" s="53"/>
      <c r="K351" s="53"/>
      <c r="L351" s="53"/>
      <c r="M351" s="53"/>
      <c r="N351" s="53"/>
      <c r="O351" s="53"/>
      <c r="P351" s="53"/>
      <c r="Q351" s="18">
        <f>SUM(Table135[[#This Row],[October]:[September]])</f>
        <v>0</v>
      </c>
      <c r="AA351">
        <f>SUM(Table135[[#This Row],[Agency Office]:[Other]])</f>
        <v>0</v>
      </c>
      <c r="AC351" s="23"/>
      <c r="AD351" s="54" t="str">
        <f>IF(ISBLANK(Table13[[#This Row],[Discharge Date]]),"Blank","Not Blank")</f>
        <v>Blank</v>
      </c>
    </row>
    <row r="352" spans="1:30" x14ac:dyDescent="0.25">
      <c r="A352" s="30">
        <v>351</v>
      </c>
      <c r="B352" s="17">
        <f>Table1[[#This Row],[Agency Client ID]]</f>
        <v>0</v>
      </c>
      <c r="J352" s="53"/>
      <c r="K352" s="53"/>
      <c r="L352" s="53"/>
      <c r="M352" s="53"/>
      <c r="N352" s="53"/>
      <c r="O352" s="53"/>
      <c r="P352" s="53"/>
      <c r="Q352" s="18">
        <f>SUM(Table135[[#This Row],[October]:[September]])</f>
        <v>0</v>
      </c>
      <c r="AA352">
        <f>SUM(Table135[[#This Row],[Agency Office]:[Other]])</f>
        <v>0</v>
      </c>
      <c r="AC352" s="23"/>
      <c r="AD352" s="54" t="str">
        <f>IF(ISBLANK(Table13[[#This Row],[Discharge Date]]),"Blank","Not Blank")</f>
        <v>Blank</v>
      </c>
    </row>
    <row r="353" spans="1:30" x14ac:dyDescent="0.25">
      <c r="A353" s="30">
        <v>352</v>
      </c>
      <c r="B353" s="17">
        <f>Table1[[#This Row],[Agency Client ID]]</f>
        <v>0</v>
      </c>
      <c r="J353" s="53"/>
      <c r="K353" s="53"/>
      <c r="L353" s="53"/>
      <c r="M353" s="53"/>
      <c r="N353" s="53"/>
      <c r="O353" s="53"/>
      <c r="P353" s="53"/>
      <c r="Q353" s="18">
        <f>SUM(Table135[[#This Row],[October]:[September]])</f>
        <v>0</v>
      </c>
      <c r="AA353">
        <f>SUM(Table135[[#This Row],[Agency Office]:[Other]])</f>
        <v>0</v>
      </c>
      <c r="AC353" s="23"/>
      <c r="AD353" s="54" t="str">
        <f>IF(ISBLANK(Table13[[#This Row],[Discharge Date]]),"Blank","Not Blank")</f>
        <v>Blank</v>
      </c>
    </row>
    <row r="354" spans="1:30" x14ac:dyDescent="0.25">
      <c r="A354" s="30">
        <v>353</v>
      </c>
      <c r="B354" s="17">
        <f>Table1[[#This Row],[Agency Client ID]]</f>
        <v>0</v>
      </c>
      <c r="J354" s="53"/>
      <c r="K354" s="53"/>
      <c r="L354" s="53"/>
      <c r="M354" s="53"/>
      <c r="N354" s="53"/>
      <c r="O354" s="53"/>
      <c r="P354" s="53"/>
      <c r="Q354" s="18">
        <f>SUM(Table135[[#This Row],[October]:[September]])</f>
        <v>0</v>
      </c>
      <c r="AA354">
        <f>SUM(Table135[[#This Row],[Agency Office]:[Other]])</f>
        <v>0</v>
      </c>
      <c r="AC354" s="23"/>
      <c r="AD354" s="54" t="str">
        <f>IF(ISBLANK(Table13[[#This Row],[Discharge Date]]),"Blank","Not Blank")</f>
        <v>Blank</v>
      </c>
    </row>
    <row r="355" spans="1:30" x14ac:dyDescent="0.25">
      <c r="A355" s="30">
        <v>354</v>
      </c>
      <c r="B355" s="17">
        <f>Table1[[#This Row],[Agency Client ID]]</f>
        <v>0</v>
      </c>
      <c r="J355" s="53"/>
      <c r="K355" s="53"/>
      <c r="L355" s="53"/>
      <c r="M355" s="53"/>
      <c r="N355" s="53"/>
      <c r="O355" s="53"/>
      <c r="P355" s="53"/>
      <c r="Q355" s="18">
        <f>SUM(Table135[[#This Row],[October]:[September]])</f>
        <v>0</v>
      </c>
      <c r="AA355">
        <f>SUM(Table135[[#This Row],[Agency Office]:[Other]])</f>
        <v>0</v>
      </c>
      <c r="AC355" s="23"/>
      <c r="AD355" s="54" t="str">
        <f>IF(ISBLANK(Table13[[#This Row],[Discharge Date]]),"Blank","Not Blank")</f>
        <v>Blank</v>
      </c>
    </row>
    <row r="356" spans="1:30" x14ac:dyDescent="0.25">
      <c r="A356" s="30">
        <v>355</v>
      </c>
      <c r="B356" s="17">
        <f>Table1[[#This Row],[Agency Client ID]]</f>
        <v>0</v>
      </c>
      <c r="J356" s="53"/>
      <c r="K356" s="53"/>
      <c r="L356" s="53"/>
      <c r="M356" s="53"/>
      <c r="N356" s="53"/>
      <c r="O356" s="53"/>
      <c r="P356" s="53"/>
      <c r="Q356" s="18">
        <f>SUM(Table135[[#This Row],[October]:[September]])</f>
        <v>0</v>
      </c>
      <c r="AA356">
        <f>SUM(Table135[[#This Row],[Agency Office]:[Other]])</f>
        <v>0</v>
      </c>
      <c r="AC356" s="23"/>
      <c r="AD356" s="54" t="str">
        <f>IF(ISBLANK(Table13[[#This Row],[Discharge Date]]),"Blank","Not Blank")</f>
        <v>Blank</v>
      </c>
    </row>
    <row r="357" spans="1:30" x14ac:dyDescent="0.25">
      <c r="A357" s="30">
        <v>356</v>
      </c>
      <c r="B357" s="17">
        <f>Table1[[#This Row],[Agency Client ID]]</f>
        <v>0</v>
      </c>
      <c r="J357" s="53"/>
      <c r="K357" s="53"/>
      <c r="L357" s="53"/>
      <c r="M357" s="53"/>
      <c r="N357" s="53"/>
      <c r="O357" s="53"/>
      <c r="P357" s="53"/>
      <c r="Q357" s="18">
        <f>SUM(Table135[[#This Row],[October]:[September]])</f>
        <v>0</v>
      </c>
      <c r="AA357">
        <f>SUM(Table135[[#This Row],[Agency Office]:[Other]])</f>
        <v>0</v>
      </c>
      <c r="AC357" s="23"/>
      <c r="AD357" s="54" t="str">
        <f>IF(ISBLANK(Table13[[#This Row],[Discharge Date]]),"Blank","Not Blank")</f>
        <v>Blank</v>
      </c>
    </row>
    <row r="358" spans="1:30" x14ac:dyDescent="0.25">
      <c r="A358" s="30">
        <v>357</v>
      </c>
      <c r="B358" s="17">
        <f>Table1[[#This Row],[Agency Client ID]]</f>
        <v>0</v>
      </c>
      <c r="J358" s="53"/>
      <c r="K358" s="53"/>
      <c r="L358" s="53"/>
      <c r="M358" s="53"/>
      <c r="N358" s="53"/>
      <c r="O358" s="53"/>
      <c r="P358" s="53"/>
      <c r="Q358" s="18">
        <f>SUM(Table135[[#This Row],[October]:[September]])</f>
        <v>0</v>
      </c>
      <c r="AA358">
        <f>SUM(Table135[[#This Row],[Agency Office]:[Other]])</f>
        <v>0</v>
      </c>
      <c r="AC358" s="23"/>
      <c r="AD358" s="54" t="str">
        <f>IF(ISBLANK(Table13[[#This Row],[Discharge Date]]),"Blank","Not Blank")</f>
        <v>Blank</v>
      </c>
    </row>
    <row r="359" spans="1:30" x14ac:dyDescent="0.25">
      <c r="A359" s="30">
        <v>358</v>
      </c>
      <c r="B359" s="17">
        <f>Table1[[#This Row],[Agency Client ID]]</f>
        <v>0</v>
      </c>
      <c r="J359" s="53"/>
      <c r="K359" s="53"/>
      <c r="L359" s="53"/>
      <c r="M359" s="53"/>
      <c r="N359" s="53"/>
      <c r="O359" s="53"/>
      <c r="P359" s="53"/>
      <c r="Q359" s="18">
        <f>SUM(Table135[[#This Row],[October]:[September]])</f>
        <v>0</v>
      </c>
      <c r="AA359">
        <f>SUM(Table135[[#This Row],[Agency Office]:[Other]])</f>
        <v>0</v>
      </c>
      <c r="AC359" s="23"/>
      <c r="AD359" s="54" t="str">
        <f>IF(ISBLANK(Table13[[#This Row],[Discharge Date]]),"Blank","Not Blank")</f>
        <v>Blank</v>
      </c>
    </row>
    <row r="360" spans="1:30" x14ac:dyDescent="0.25">
      <c r="A360" s="30">
        <v>359</v>
      </c>
      <c r="B360" s="17">
        <f>Table1[[#This Row],[Agency Client ID]]</f>
        <v>0</v>
      </c>
      <c r="J360" s="53"/>
      <c r="K360" s="53"/>
      <c r="L360" s="53"/>
      <c r="M360" s="53"/>
      <c r="N360" s="53"/>
      <c r="O360" s="53"/>
      <c r="P360" s="53"/>
      <c r="Q360" s="18">
        <f>SUM(Table135[[#This Row],[October]:[September]])</f>
        <v>0</v>
      </c>
      <c r="AA360">
        <f>SUM(Table135[[#This Row],[Agency Office]:[Other]])</f>
        <v>0</v>
      </c>
      <c r="AC360" s="23"/>
      <c r="AD360" s="54" t="str">
        <f>IF(ISBLANK(Table13[[#This Row],[Discharge Date]]),"Blank","Not Blank")</f>
        <v>Blank</v>
      </c>
    </row>
    <row r="361" spans="1:30" x14ac:dyDescent="0.25">
      <c r="A361" s="30">
        <v>360</v>
      </c>
      <c r="B361" s="17">
        <f>Table1[[#This Row],[Agency Client ID]]</f>
        <v>0</v>
      </c>
      <c r="J361" s="53"/>
      <c r="K361" s="53"/>
      <c r="L361" s="53"/>
      <c r="M361" s="53"/>
      <c r="N361" s="53"/>
      <c r="O361" s="53"/>
      <c r="P361" s="53"/>
      <c r="Q361" s="18">
        <f>SUM(Table135[[#This Row],[October]:[September]])</f>
        <v>0</v>
      </c>
      <c r="AA361">
        <f>SUM(Table135[[#This Row],[Agency Office]:[Other]])</f>
        <v>0</v>
      </c>
      <c r="AC361" s="23"/>
      <c r="AD361" s="54" t="str">
        <f>IF(ISBLANK(Table13[[#This Row],[Discharge Date]]),"Blank","Not Blank")</f>
        <v>Blank</v>
      </c>
    </row>
    <row r="362" spans="1:30" x14ac:dyDescent="0.25">
      <c r="A362" s="30">
        <v>361</v>
      </c>
      <c r="B362" s="17">
        <f>Table1[[#This Row],[Agency Client ID]]</f>
        <v>0</v>
      </c>
      <c r="J362" s="53"/>
      <c r="K362" s="53"/>
      <c r="L362" s="53"/>
      <c r="M362" s="53"/>
      <c r="N362" s="53"/>
      <c r="O362" s="53"/>
      <c r="P362" s="53"/>
      <c r="Q362" s="18">
        <f>SUM(Table135[[#This Row],[October]:[September]])</f>
        <v>0</v>
      </c>
      <c r="AA362">
        <f>SUM(Table135[[#This Row],[Agency Office]:[Other]])</f>
        <v>0</v>
      </c>
      <c r="AC362" s="23"/>
      <c r="AD362" s="54" t="str">
        <f>IF(ISBLANK(Table13[[#This Row],[Discharge Date]]),"Blank","Not Blank")</f>
        <v>Blank</v>
      </c>
    </row>
    <row r="363" spans="1:30" x14ac:dyDescent="0.25">
      <c r="A363" s="30">
        <v>362</v>
      </c>
      <c r="B363" s="17">
        <f>Table1[[#This Row],[Agency Client ID]]</f>
        <v>0</v>
      </c>
      <c r="J363" s="53"/>
      <c r="K363" s="53"/>
      <c r="L363" s="53"/>
      <c r="M363" s="53"/>
      <c r="N363" s="53"/>
      <c r="O363" s="53"/>
      <c r="P363" s="53"/>
      <c r="Q363" s="18">
        <f>SUM(Table135[[#This Row],[October]:[September]])</f>
        <v>0</v>
      </c>
      <c r="AA363">
        <f>SUM(Table135[[#This Row],[Agency Office]:[Other]])</f>
        <v>0</v>
      </c>
      <c r="AC363" s="23"/>
      <c r="AD363" s="54" t="str">
        <f>IF(ISBLANK(Table13[[#This Row],[Discharge Date]]),"Blank","Not Blank")</f>
        <v>Blank</v>
      </c>
    </row>
    <row r="364" spans="1:30" x14ac:dyDescent="0.25">
      <c r="A364" s="30">
        <v>363</v>
      </c>
      <c r="B364" s="17">
        <f>Table1[[#This Row],[Agency Client ID]]</f>
        <v>0</v>
      </c>
      <c r="J364" s="53"/>
      <c r="K364" s="53"/>
      <c r="L364" s="53"/>
      <c r="M364" s="53"/>
      <c r="N364" s="53"/>
      <c r="O364" s="53"/>
      <c r="P364" s="53"/>
      <c r="Q364" s="18">
        <f>SUM(Table135[[#This Row],[October]:[September]])</f>
        <v>0</v>
      </c>
      <c r="AA364">
        <f>SUM(Table135[[#This Row],[Agency Office]:[Other]])</f>
        <v>0</v>
      </c>
      <c r="AC364" s="23"/>
      <c r="AD364" s="54" t="str">
        <f>IF(ISBLANK(Table13[[#This Row],[Discharge Date]]),"Blank","Not Blank")</f>
        <v>Blank</v>
      </c>
    </row>
    <row r="365" spans="1:30" x14ac:dyDescent="0.25">
      <c r="A365" s="30">
        <v>364</v>
      </c>
      <c r="B365" s="17">
        <f>Table1[[#This Row],[Agency Client ID]]</f>
        <v>0</v>
      </c>
      <c r="J365" s="53"/>
      <c r="K365" s="53"/>
      <c r="L365" s="53"/>
      <c r="M365" s="53"/>
      <c r="N365" s="53"/>
      <c r="O365" s="53"/>
      <c r="P365" s="53"/>
      <c r="Q365" s="18">
        <f>SUM(Table135[[#This Row],[October]:[September]])</f>
        <v>0</v>
      </c>
      <c r="AA365">
        <f>SUM(Table135[[#This Row],[Agency Office]:[Other]])</f>
        <v>0</v>
      </c>
      <c r="AC365" s="23"/>
      <c r="AD365" s="54" t="str">
        <f>IF(ISBLANK(Table13[[#This Row],[Discharge Date]]),"Blank","Not Blank")</f>
        <v>Blank</v>
      </c>
    </row>
    <row r="366" spans="1:30" x14ac:dyDescent="0.25">
      <c r="A366" s="30">
        <v>365</v>
      </c>
      <c r="B366" s="17">
        <f>Table1[[#This Row],[Agency Client ID]]</f>
        <v>0</v>
      </c>
      <c r="J366" s="53"/>
      <c r="K366" s="53"/>
      <c r="L366" s="53"/>
      <c r="M366" s="53"/>
      <c r="N366" s="53"/>
      <c r="O366" s="53"/>
      <c r="P366" s="53"/>
      <c r="Q366" s="18">
        <f>SUM(Table135[[#This Row],[October]:[September]])</f>
        <v>0</v>
      </c>
      <c r="AA366">
        <f>SUM(Table135[[#This Row],[Agency Office]:[Other]])</f>
        <v>0</v>
      </c>
      <c r="AC366" s="23"/>
      <c r="AD366" s="54" t="str">
        <f>IF(ISBLANK(Table13[[#This Row],[Discharge Date]]),"Blank","Not Blank")</f>
        <v>Blank</v>
      </c>
    </row>
    <row r="367" spans="1:30" x14ac:dyDescent="0.25">
      <c r="A367" s="30">
        <v>366</v>
      </c>
      <c r="B367" s="17">
        <f>Table1[[#This Row],[Agency Client ID]]</f>
        <v>0</v>
      </c>
      <c r="J367" s="53"/>
      <c r="K367" s="53"/>
      <c r="L367" s="53"/>
      <c r="M367" s="53"/>
      <c r="N367" s="53"/>
      <c r="O367" s="53"/>
      <c r="P367" s="53"/>
      <c r="Q367" s="18">
        <f>SUM(Table135[[#This Row],[October]:[September]])</f>
        <v>0</v>
      </c>
      <c r="AA367">
        <f>SUM(Table135[[#This Row],[Agency Office]:[Other]])</f>
        <v>0</v>
      </c>
      <c r="AC367" s="23"/>
      <c r="AD367" s="54" t="str">
        <f>IF(ISBLANK(Table13[[#This Row],[Discharge Date]]),"Blank","Not Blank")</f>
        <v>Blank</v>
      </c>
    </row>
    <row r="368" spans="1:30" x14ac:dyDescent="0.25">
      <c r="A368" s="30">
        <v>367</v>
      </c>
      <c r="B368" s="17">
        <f>Table1[[#This Row],[Agency Client ID]]</f>
        <v>0</v>
      </c>
      <c r="J368" s="53"/>
      <c r="K368" s="53"/>
      <c r="L368" s="53"/>
      <c r="M368" s="53"/>
      <c r="N368" s="53"/>
      <c r="O368" s="53"/>
      <c r="P368" s="53"/>
      <c r="Q368" s="18">
        <f>SUM(Table135[[#This Row],[October]:[September]])</f>
        <v>0</v>
      </c>
      <c r="AA368">
        <f>SUM(Table135[[#This Row],[Agency Office]:[Other]])</f>
        <v>0</v>
      </c>
      <c r="AC368" s="23"/>
      <c r="AD368" s="54" t="str">
        <f>IF(ISBLANK(Table13[[#This Row],[Discharge Date]]),"Blank","Not Blank")</f>
        <v>Blank</v>
      </c>
    </row>
    <row r="369" spans="1:30" x14ac:dyDescent="0.25">
      <c r="A369" s="30">
        <v>368</v>
      </c>
      <c r="B369" s="17">
        <f>Table1[[#This Row],[Agency Client ID]]</f>
        <v>0</v>
      </c>
      <c r="J369" s="53"/>
      <c r="K369" s="53"/>
      <c r="L369" s="53"/>
      <c r="M369" s="53"/>
      <c r="N369" s="53"/>
      <c r="O369" s="53"/>
      <c r="P369" s="53"/>
      <c r="Q369" s="18">
        <f>SUM(Table135[[#This Row],[October]:[September]])</f>
        <v>0</v>
      </c>
      <c r="AA369">
        <f>SUM(Table135[[#This Row],[Agency Office]:[Other]])</f>
        <v>0</v>
      </c>
      <c r="AC369" s="23"/>
      <c r="AD369" s="54" t="str">
        <f>IF(ISBLANK(Table13[[#This Row],[Discharge Date]]),"Blank","Not Blank")</f>
        <v>Blank</v>
      </c>
    </row>
    <row r="370" spans="1:30" x14ac:dyDescent="0.25">
      <c r="A370" s="30">
        <v>369</v>
      </c>
      <c r="B370" s="17">
        <f>Table1[[#This Row],[Agency Client ID]]</f>
        <v>0</v>
      </c>
      <c r="J370" s="53"/>
      <c r="K370" s="53"/>
      <c r="L370" s="53"/>
      <c r="M370" s="53"/>
      <c r="N370" s="53"/>
      <c r="O370" s="53"/>
      <c r="P370" s="53"/>
      <c r="Q370" s="18">
        <f>SUM(Table135[[#This Row],[October]:[September]])</f>
        <v>0</v>
      </c>
      <c r="AA370">
        <f>SUM(Table135[[#This Row],[Agency Office]:[Other]])</f>
        <v>0</v>
      </c>
      <c r="AC370" s="23"/>
      <c r="AD370" s="54" t="str">
        <f>IF(ISBLANK(Table13[[#This Row],[Discharge Date]]),"Blank","Not Blank")</f>
        <v>Blank</v>
      </c>
    </row>
    <row r="371" spans="1:30" x14ac:dyDescent="0.25">
      <c r="A371" s="30">
        <v>370</v>
      </c>
      <c r="B371" s="17">
        <f>Table1[[#This Row],[Agency Client ID]]</f>
        <v>0</v>
      </c>
      <c r="J371" s="53"/>
      <c r="K371" s="53"/>
      <c r="L371" s="53"/>
      <c r="M371" s="53"/>
      <c r="N371" s="53"/>
      <c r="O371" s="53"/>
      <c r="P371" s="53"/>
      <c r="Q371" s="18">
        <f>SUM(Table135[[#This Row],[October]:[September]])</f>
        <v>0</v>
      </c>
      <c r="AA371">
        <f>SUM(Table135[[#This Row],[Agency Office]:[Other]])</f>
        <v>0</v>
      </c>
      <c r="AC371" s="23"/>
      <c r="AD371" s="54" t="str">
        <f>IF(ISBLANK(Table13[[#This Row],[Discharge Date]]),"Blank","Not Blank")</f>
        <v>Blank</v>
      </c>
    </row>
    <row r="372" spans="1:30" x14ac:dyDescent="0.25">
      <c r="A372" s="30">
        <v>371</v>
      </c>
      <c r="B372" s="17">
        <f>Table1[[#This Row],[Agency Client ID]]</f>
        <v>0</v>
      </c>
      <c r="J372" s="53"/>
      <c r="K372" s="53"/>
      <c r="L372" s="53"/>
      <c r="M372" s="53"/>
      <c r="N372" s="53"/>
      <c r="O372" s="53"/>
      <c r="P372" s="53"/>
      <c r="Q372" s="18">
        <f>SUM(Table135[[#This Row],[October]:[September]])</f>
        <v>0</v>
      </c>
      <c r="AA372">
        <f>SUM(Table135[[#This Row],[Agency Office]:[Other]])</f>
        <v>0</v>
      </c>
      <c r="AC372" s="23"/>
      <c r="AD372" s="54" t="str">
        <f>IF(ISBLANK(Table13[[#This Row],[Discharge Date]]),"Blank","Not Blank")</f>
        <v>Blank</v>
      </c>
    </row>
    <row r="373" spans="1:30" x14ac:dyDescent="0.25">
      <c r="A373" s="30">
        <v>372</v>
      </c>
      <c r="B373" s="17">
        <f>Table1[[#This Row],[Agency Client ID]]</f>
        <v>0</v>
      </c>
      <c r="J373" s="53"/>
      <c r="K373" s="53"/>
      <c r="L373" s="53"/>
      <c r="M373" s="53"/>
      <c r="N373" s="53"/>
      <c r="O373" s="53"/>
      <c r="P373" s="53"/>
      <c r="Q373" s="18">
        <f>SUM(Table135[[#This Row],[October]:[September]])</f>
        <v>0</v>
      </c>
      <c r="AA373">
        <f>SUM(Table135[[#This Row],[Agency Office]:[Other]])</f>
        <v>0</v>
      </c>
      <c r="AC373" s="23"/>
      <c r="AD373" s="54" t="str">
        <f>IF(ISBLANK(Table13[[#This Row],[Discharge Date]]),"Blank","Not Blank")</f>
        <v>Blank</v>
      </c>
    </row>
    <row r="374" spans="1:30" x14ac:dyDescent="0.25">
      <c r="A374" s="30">
        <v>373</v>
      </c>
      <c r="B374" s="17">
        <f>Table1[[#This Row],[Agency Client ID]]</f>
        <v>0</v>
      </c>
      <c r="J374" s="53"/>
      <c r="K374" s="53"/>
      <c r="L374" s="53"/>
      <c r="M374" s="53"/>
      <c r="N374" s="53"/>
      <c r="O374" s="53"/>
      <c r="P374" s="53"/>
      <c r="Q374" s="18">
        <f>SUM(Table135[[#This Row],[October]:[September]])</f>
        <v>0</v>
      </c>
      <c r="AA374">
        <f>SUM(Table135[[#This Row],[Agency Office]:[Other]])</f>
        <v>0</v>
      </c>
      <c r="AC374" s="23"/>
      <c r="AD374" s="54" t="str">
        <f>IF(ISBLANK(Table13[[#This Row],[Discharge Date]]),"Blank","Not Blank")</f>
        <v>Blank</v>
      </c>
    </row>
    <row r="375" spans="1:30" x14ac:dyDescent="0.25">
      <c r="A375" s="30">
        <v>374</v>
      </c>
      <c r="B375" s="17">
        <f>Table1[[#This Row],[Agency Client ID]]</f>
        <v>0</v>
      </c>
      <c r="J375" s="53"/>
      <c r="K375" s="53"/>
      <c r="L375" s="53"/>
      <c r="M375" s="53"/>
      <c r="N375" s="53"/>
      <c r="O375" s="53"/>
      <c r="P375" s="53"/>
      <c r="Q375" s="18">
        <f>SUM(Table135[[#This Row],[October]:[September]])</f>
        <v>0</v>
      </c>
      <c r="AA375">
        <f>SUM(Table135[[#This Row],[Agency Office]:[Other]])</f>
        <v>0</v>
      </c>
      <c r="AC375" s="23"/>
      <c r="AD375" s="54" t="str">
        <f>IF(ISBLANK(Table13[[#This Row],[Discharge Date]]),"Blank","Not Blank")</f>
        <v>Blank</v>
      </c>
    </row>
    <row r="376" spans="1:30" x14ac:dyDescent="0.25">
      <c r="A376" s="30">
        <v>375</v>
      </c>
      <c r="B376" s="17">
        <f>Table1[[#This Row],[Agency Client ID]]</f>
        <v>0</v>
      </c>
      <c r="J376" s="53"/>
      <c r="K376" s="53"/>
      <c r="L376" s="53"/>
      <c r="M376" s="53"/>
      <c r="N376" s="53"/>
      <c r="O376" s="53"/>
      <c r="P376" s="53"/>
      <c r="Q376" s="18">
        <f>SUM(Table135[[#This Row],[October]:[September]])</f>
        <v>0</v>
      </c>
      <c r="AA376">
        <f>SUM(Table135[[#This Row],[Agency Office]:[Other]])</f>
        <v>0</v>
      </c>
      <c r="AC376" s="23"/>
      <c r="AD376" s="54" t="str">
        <f>IF(ISBLANK(Table13[[#This Row],[Discharge Date]]),"Blank","Not Blank")</f>
        <v>Blank</v>
      </c>
    </row>
    <row r="377" spans="1:30" x14ac:dyDescent="0.25">
      <c r="A377" s="30">
        <v>376</v>
      </c>
      <c r="B377" s="17">
        <f>Table1[[#This Row],[Agency Client ID]]</f>
        <v>0</v>
      </c>
      <c r="J377" s="53"/>
      <c r="K377" s="53"/>
      <c r="L377" s="53"/>
      <c r="M377" s="53"/>
      <c r="N377" s="53"/>
      <c r="O377" s="53"/>
      <c r="P377" s="53"/>
      <c r="Q377" s="18">
        <f>SUM(Table135[[#This Row],[October]:[September]])</f>
        <v>0</v>
      </c>
      <c r="AA377">
        <f>SUM(Table135[[#This Row],[Agency Office]:[Other]])</f>
        <v>0</v>
      </c>
      <c r="AC377" s="23"/>
      <c r="AD377" s="54" t="str">
        <f>IF(ISBLANK(Table13[[#This Row],[Discharge Date]]),"Blank","Not Blank")</f>
        <v>Blank</v>
      </c>
    </row>
    <row r="378" spans="1:30" x14ac:dyDescent="0.25">
      <c r="A378" s="30">
        <v>377</v>
      </c>
      <c r="B378" s="17">
        <f>Table1[[#This Row],[Agency Client ID]]</f>
        <v>0</v>
      </c>
      <c r="J378" s="53"/>
      <c r="K378" s="53"/>
      <c r="L378" s="53"/>
      <c r="M378" s="53"/>
      <c r="N378" s="53"/>
      <c r="O378" s="53"/>
      <c r="P378" s="53"/>
      <c r="Q378" s="18">
        <f>SUM(Table135[[#This Row],[October]:[September]])</f>
        <v>0</v>
      </c>
      <c r="AA378">
        <f>SUM(Table135[[#This Row],[Agency Office]:[Other]])</f>
        <v>0</v>
      </c>
      <c r="AC378" s="23"/>
      <c r="AD378" s="54" t="str">
        <f>IF(ISBLANK(Table13[[#This Row],[Discharge Date]]),"Blank","Not Blank")</f>
        <v>Blank</v>
      </c>
    </row>
    <row r="379" spans="1:30" x14ac:dyDescent="0.25">
      <c r="A379" s="30">
        <v>378</v>
      </c>
      <c r="B379" s="17">
        <f>Table1[[#This Row],[Agency Client ID]]</f>
        <v>0</v>
      </c>
      <c r="J379" s="53"/>
      <c r="K379" s="53"/>
      <c r="L379" s="53"/>
      <c r="M379" s="53"/>
      <c r="N379" s="53"/>
      <c r="O379" s="53"/>
      <c r="P379" s="53"/>
      <c r="Q379" s="18">
        <f>SUM(Table135[[#This Row],[October]:[September]])</f>
        <v>0</v>
      </c>
      <c r="AA379">
        <f>SUM(Table135[[#This Row],[Agency Office]:[Other]])</f>
        <v>0</v>
      </c>
      <c r="AC379" s="23"/>
      <c r="AD379" s="54" t="str">
        <f>IF(ISBLANK(Table13[[#This Row],[Discharge Date]]),"Blank","Not Blank")</f>
        <v>Blank</v>
      </c>
    </row>
    <row r="380" spans="1:30" x14ac:dyDescent="0.25">
      <c r="A380" s="30">
        <v>379</v>
      </c>
      <c r="B380" s="17">
        <f>Table1[[#This Row],[Agency Client ID]]</f>
        <v>0</v>
      </c>
      <c r="J380" s="53"/>
      <c r="K380" s="53"/>
      <c r="L380" s="53"/>
      <c r="M380" s="53"/>
      <c r="N380" s="53"/>
      <c r="O380" s="53"/>
      <c r="P380" s="53"/>
      <c r="Q380" s="18">
        <f>SUM(Table135[[#This Row],[October]:[September]])</f>
        <v>0</v>
      </c>
      <c r="AA380">
        <f>SUM(Table135[[#This Row],[Agency Office]:[Other]])</f>
        <v>0</v>
      </c>
      <c r="AC380" s="23"/>
      <c r="AD380" s="54" t="str">
        <f>IF(ISBLANK(Table13[[#This Row],[Discharge Date]]),"Blank","Not Blank")</f>
        <v>Blank</v>
      </c>
    </row>
    <row r="381" spans="1:30" x14ac:dyDescent="0.25">
      <c r="A381" s="30">
        <v>380</v>
      </c>
      <c r="B381" s="17">
        <f>Table1[[#This Row],[Agency Client ID]]</f>
        <v>0</v>
      </c>
      <c r="J381" s="53"/>
      <c r="K381" s="53"/>
      <c r="L381" s="53"/>
      <c r="M381" s="53"/>
      <c r="N381" s="53"/>
      <c r="O381" s="53"/>
      <c r="P381" s="53"/>
      <c r="Q381" s="18">
        <f>SUM(Table135[[#This Row],[October]:[September]])</f>
        <v>0</v>
      </c>
      <c r="AA381">
        <f>SUM(Table135[[#This Row],[Agency Office]:[Other]])</f>
        <v>0</v>
      </c>
      <c r="AC381" s="23"/>
      <c r="AD381" s="54" t="str">
        <f>IF(ISBLANK(Table13[[#This Row],[Discharge Date]]),"Blank","Not Blank")</f>
        <v>Blank</v>
      </c>
    </row>
    <row r="382" spans="1:30" x14ac:dyDescent="0.25">
      <c r="A382" s="30">
        <v>381</v>
      </c>
      <c r="B382" s="17">
        <f>Table1[[#This Row],[Agency Client ID]]</f>
        <v>0</v>
      </c>
      <c r="J382" s="53"/>
      <c r="K382" s="53"/>
      <c r="L382" s="53"/>
      <c r="M382" s="53"/>
      <c r="N382" s="53"/>
      <c r="O382" s="53"/>
      <c r="P382" s="53"/>
      <c r="Q382" s="18">
        <f>SUM(Table135[[#This Row],[October]:[September]])</f>
        <v>0</v>
      </c>
      <c r="AA382">
        <f>SUM(Table135[[#This Row],[Agency Office]:[Other]])</f>
        <v>0</v>
      </c>
      <c r="AC382" s="23"/>
      <c r="AD382" s="54" t="str">
        <f>IF(ISBLANK(Table13[[#This Row],[Discharge Date]]),"Blank","Not Blank")</f>
        <v>Blank</v>
      </c>
    </row>
    <row r="383" spans="1:30" x14ac:dyDescent="0.25">
      <c r="A383" s="30">
        <v>382</v>
      </c>
      <c r="B383" s="17">
        <f>Table1[[#This Row],[Agency Client ID]]</f>
        <v>0</v>
      </c>
      <c r="J383" s="53"/>
      <c r="K383" s="53"/>
      <c r="L383" s="53"/>
      <c r="M383" s="53"/>
      <c r="N383" s="53"/>
      <c r="O383" s="53"/>
      <c r="P383" s="53"/>
      <c r="Q383" s="18">
        <f>SUM(Table135[[#This Row],[October]:[September]])</f>
        <v>0</v>
      </c>
      <c r="AA383">
        <f>SUM(Table135[[#This Row],[Agency Office]:[Other]])</f>
        <v>0</v>
      </c>
      <c r="AC383" s="23"/>
      <c r="AD383" s="54" t="str">
        <f>IF(ISBLANK(Table13[[#This Row],[Discharge Date]]),"Blank","Not Blank")</f>
        <v>Blank</v>
      </c>
    </row>
    <row r="384" spans="1:30" x14ac:dyDescent="0.25">
      <c r="A384" s="30">
        <v>383</v>
      </c>
      <c r="B384" s="17">
        <f>Table1[[#This Row],[Agency Client ID]]</f>
        <v>0</v>
      </c>
      <c r="J384" s="53"/>
      <c r="K384" s="53"/>
      <c r="L384" s="53"/>
      <c r="M384" s="53"/>
      <c r="N384" s="53"/>
      <c r="O384" s="53"/>
      <c r="P384" s="53"/>
      <c r="Q384" s="18">
        <f>SUM(Table135[[#This Row],[October]:[September]])</f>
        <v>0</v>
      </c>
      <c r="AA384">
        <f>SUM(Table135[[#This Row],[Agency Office]:[Other]])</f>
        <v>0</v>
      </c>
      <c r="AC384" s="23"/>
      <c r="AD384" s="54" t="str">
        <f>IF(ISBLANK(Table13[[#This Row],[Discharge Date]]),"Blank","Not Blank")</f>
        <v>Blank</v>
      </c>
    </row>
    <row r="385" spans="1:30" x14ac:dyDescent="0.25">
      <c r="A385" s="30">
        <v>384</v>
      </c>
      <c r="B385" s="17">
        <f>Table1[[#This Row],[Agency Client ID]]</f>
        <v>0</v>
      </c>
      <c r="J385" s="53"/>
      <c r="K385" s="53"/>
      <c r="L385" s="53"/>
      <c r="M385" s="53"/>
      <c r="N385" s="53"/>
      <c r="O385" s="53"/>
      <c r="P385" s="53"/>
      <c r="Q385" s="18">
        <f>SUM(Table135[[#This Row],[October]:[September]])</f>
        <v>0</v>
      </c>
      <c r="AA385">
        <f>SUM(Table135[[#This Row],[Agency Office]:[Other]])</f>
        <v>0</v>
      </c>
      <c r="AC385" s="23"/>
      <c r="AD385" s="54" t="str">
        <f>IF(ISBLANK(Table13[[#This Row],[Discharge Date]]),"Blank","Not Blank")</f>
        <v>Blank</v>
      </c>
    </row>
    <row r="386" spans="1:30" x14ac:dyDescent="0.25">
      <c r="A386" s="30">
        <v>385</v>
      </c>
      <c r="B386" s="17">
        <f>Table1[[#This Row],[Agency Client ID]]</f>
        <v>0</v>
      </c>
      <c r="J386" s="53"/>
      <c r="K386" s="53"/>
      <c r="L386" s="53"/>
      <c r="M386" s="53"/>
      <c r="N386" s="53"/>
      <c r="O386" s="53"/>
      <c r="P386" s="53"/>
      <c r="Q386" s="18">
        <f>SUM(Table135[[#This Row],[October]:[September]])</f>
        <v>0</v>
      </c>
      <c r="AA386">
        <f>SUM(Table135[[#This Row],[Agency Office]:[Other]])</f>
        <v>0</v>
      </c>
      <c r="AC386" s="23"/>
      <c r="AD386" s="54" t="str">
        <f>IF(ISBLANK(Table13[[#This Row],[Discharge Date]]),"Blank","Not Blank")</f>
        <v>Blank</v>
      </c>
    </row>
    <row r="387" spans="1:30" x14ac:dyDescent="0.25">
      <c r="A387" s="30">
        <v>386</v>
      </c>
      <c r="B387" s="17">
        <f>Table1[[#This Row],[Agency Client ID]]</f>
        <v>0</v>
      </c>
      <c r="J387" s="53"/>
      <c r="K387" s="53"/>
      <c r="L387" s="53"/>
      <c r="M387" s="53"/>
      <c r="N387" s="53"/>
      <c r="O387" s="53"/>
      <c r="P387" s="53"/>
      <c r="Q387" s="18">
        <f>SUM(Table135[[#This Row],[October]:[September]])</f>
        <v>0</v>
      </c>
      <c r="AA387">
        <f>SUM(Table135[[#This Row],[Agency Office]:[Other]])</f>
        <v>0</v>
      </c>
      <c r="AC387" s="23"/>
      <c r="AD387" s="54" t="str">
        <f>IF(ISBLANK(Table13[[#This Row],[Discharge Date]]),"Blank","Not Blank")</f>
        <v>Blank</v>
      </c>
    </row>
    <row r="388" spans="1:30" x14ac:dyDescent="0.25">
      <c r="A388" s="30">
        <v>387</v>
      </c>
      <c r="B388" s="17">
        <f>Table1[[#This Row],[Agency Client ID]]</f>
        <v>0</v>
      </c>
      <c r="J388" s="53"/>
      <c r="K388" s="53"/>
      <c r="L388" s="53"/>
      <c r="M388" s="53"/>
      <c r="N388" s="53"/>
      <c r="O388" s="53"/>
      <c r="P388" s="53"/>
      <c r="Q388" s="18">
        <f>SUM(Table135[[#This Row],[October]:[September]])</f>
        <v>0</v>
      </c>
      <c r="AA388">
        <f>SUM(Table135[[#This Row],[Agency Office]:[Other]])</f>
        <v>0</v>
      </c>
      <c r="AC388" s="23"/>
      <c r="AD388" s="54" t="str">
        <f>IF(ISBLANK(Table13[[#This Row],[Discharge Date]]),"Blank","Not Blank")</f>
        <v>Blank</v>
      </c>
    </row>
    <row r="389" spans="1:30" x14ac:dyDescent="0.25">
      <c r="A389" s="30">
        <v>388</v>
      </c>
      <c r="B389" s="17">
        <f>Table1[[#This Row],[Agency Client ID]]</f>
        <v>0</v>
      </c>
      <c r="J389" s="53"/>
      <c r="K389" s="53"/>
      <c r="L389" s="53"/>
      <c r="M389" s="53"/>
      <c r="N389" s="53"/>
      <c r="O389" s="53"/>
      <c r="P389" s="53"/>
      <c r="Q389" s="18">
        <f>SUM(Table135[[#This Row],[October]:[September]])</f>
        <v>0</v>
      </c>
      <c r="AA389">
        <f>SUM(Table135[[#This Row],[Agency Office]:[Other]])</f>
        <v>0</v>
      </c>
      <c r="AC389" s="23"/>
      <c r="AD389" s="54" t="str">
        <f>IF(ISBLANK(Table13[[#This Row],[Discharge Date]]),"Blank","Not Blank")</f>
        <v>Blank</v>
      </c>
    </row>
    <row r="390" spans="1:30" x14ac:dyDescent="0.25">
      <c r="A390" s="30">
        <v>389</v>
      </c>
      <c r="B390" s="17">
        <f>Table1[[#This Row],[Agency Client ID]]</f>
        <v>0</v>
      </c>
      <c r="J390" s="53"/>
      <c r="K390" s="53"/>
      <c r="L390" s="53"/>
      <c r="M390" s="53"/>
      <c r="N390" s="53"/>
      <c r="O390" s="53"/>
      <c r="P390" s="53"/>
      <c r="Q390" s="18">
        <f>SUM(Table135[[#This Row],[October]:[September]])</f>
        <v>0</v>
      </c>
      <c r="AA390">
        <f>SUM(Table135[[#This Row],[Agency Office]:[Other]])</f>
        <v>0</v>
      </c>
      <c r="AC390" s="23"/>
      <c r="AD390" s="54" t="str">
        <f>IF(ISBLANK(Table13[[#This Row],[Discharge Date]]),"Blank","Not Blank")</f>
        <v>Blank</v>
      </c>
    </row>
    <row r="391" spans="1:30" x14ac:dyDescent="0.25">
      <c r="A391" s="30">
        <v>390</v>
      </c>
      <c r="B391" s="17">
        <f>Table1[[#This Row],[Agency Client ID]]</f>
        <v>0</v>
      </c>
      <c r="J391" s="53"/>
      <c r="K391" s="53"/>
      <c r="L391" s="53"/>
      <c r="M391" s="53"/>
      <c r="N391" s="53"/>
      <c r="O391" s="53"/>
      <c r="P391" s="53"/>
      <c r="Q391" s="18">
        <f>SUM(Table135[[#This Row],[October]:[September]])</f>
        <v>0</v>
      </c>
      <c r="AA391">
        <f>SUM(Table135[[#This Row],[Agency Office]:[Other]])</f>
        <v>0</v>
      </c>
      <c r="AC391" s="23"/>
      <c r="AD391" s="54" t="str">
        <f>IF(ISBLANK(Table13[[#This Row],[Discharge Date]]),"Blank","Not Blank")</f>
        <v>Blank</v>
      </c>
    </row>
    <row r="392" spans="1:30" x14ac:dyDescent="0.25">
      <c r="A392" s="30">
        <v>391</v>
      </c>
      <c r="B392" s="17">
        <f>Table1[[#This Row],[Agency Client ID]]</f>
        <v>0</v>
      </c>
      <c r="J392" s="53"/>
      <c r="K392" s="53"/>
      <c r="L392" s="53"/>
      <c r="M392" s="53"/>
      <c r="N392" s="53"/>
      <c r="O392" s="53"/>
      <c r="P392" s="53"/>
      <c r="Q392" s="18">
        <f>SUM(Table135[[#This Row],[October]:[September]])</f>
        <v>0</v>
      </c>
      <c r="AA392">
        <f>SUM(Table135[[#This Row],[Agency Office]:[Other]])</f>
        <v>0</v>
      </c>
      <c r="AC392" s="23"/>
      <c r="AD392" s="54" t="str">
        <f>IF(ISBLANK(Table13[[#This Row],[Discharge Date]]),"Blank","Not Blank")</f>
        <v>Blank</v>
      </c>
    </row>
    <row r="393" spans="1:30" x14ac:dyDescent="0.25">
      <c r="A393" s="30">
        <v>392</v>
      </c>
      <c r="B393" s="17">
        <f>Table1[[#This Row],[Agency Client ID]]</f>
        <v>0</v>
      </c>
      <c r="J393" s="53"/>
      <c r="K393" s="53"/>
      <c r="L393" s="53"/>
      <c r="M393" s="53"/>
      <c r="N393" s="53"/>
      <c r="O393" s="53"/>
      <c r="P393" s="53"/>
      <c r="Q393" s="18">
        <f>SUM(Table135[[#This Row],[October]:[September]])</f>
        <v>0</v>
      </c>
      <c r="AA393">
        <f>SUM(Table135[[#This Row],[Agency Office]:[Other]])</f>
        <v>0</v>
      </c>
      <c r="AC393" s="23"/>
      <c r="AD393" s="54" t="str">
        <f>IF(ISBLANK(Table13[[#This Row],[Discharge Date]]),"Blank","Not Blank")</f>
        <v>Blank</v>
      </c>
    </row>
    <row r="394" spans="1:30" x14ac:dyDescent="0.25">
      <c r="A394" s="30">
        <v>393</v>
      </c>
      <c r="B394" s="17">
        <f>Table1[[#This Row],[Agency Client ID]]</f>
        <v>0</v>
      </c>
      <c r="J394" s="53"/>
      <c r="K394" s="53"/>
      <c r="L394" s="53"/>
      <c r="M394" s="53"/>
      <c r="N394" s="53"/>
      <c r="O394" s="53"/>
      <c r="P394" s="53"/>
      <c r="Q394" s="18">
        <f>SUM(Table135[[#This Row],[October]:[September]])</f>
        <v>0</v>
      </c>
      <c r="AA394">
        <f>SUM(Table135[[#This Row],[Agency Office]:[Other]])</f>
        <v>0</v>
      </c>
      <c r="AC394" s="23"/>
      <c r="AD394" s="54" t="str">
        <f>IF(ISBLANK(Table13[[#This Row],[Discharge Date]]),"Blank","Not Blank")</f>
        <v>Blank</v>
      </c>
    </row>
    <row r="395" spans="1:30" x14ac:dyDescent="0.25">
      <c r="A395" s="30">
        <v>394</v>
      </c>
      <c r="B395" s="17">
        <f>Table1[[#This Row],[Agency Client ID]]</f>
        <v>0</v>
      </c>
      <c r="J395" s="53"/>
      <c r="K395" s="53"/>
      <c r="L395" s="53"/>
      <c r="M395" s="53"/>
      <c r="N395" s="53"/>
      <c r="O395" s="53"/>
      <c r="P395" s="53"/>
      <c r="Q395" s="18">
        <f>SUM(Table135[[#This Row],[October]:[September]])</f>
        <v>0</v>
      </c>
      <c r="AA395">
        <f>SUM(Table135[[#This Row],[Agency Office]:[Other]])</f>
        <v>0</v>
      </c>
      <c r="AC395" s="23"/>
      <c r="AD395" s="54" t="str">
        <f>IF(ISBLANK(Table13[[#This Row],[Discharge Date]]),"Blank","Not Blank")</f>
        <v>Blank</v>
      </c>
    </row>
    <row r="396" spans="1:30" x14ac:dyDescent="0.25">
      <c r="A396" s="30">
        <v>395</v>
      </c>
      <c r="B396" s="17">
        <f>Table1[[#This Row],[Agency Client ID]]</f>
        <v>0</v>
      </c>
      <c r="J396" s="53"/>
      <c r="K396" s="53"/>
      <c r="L396" s="53"/>
      <c r="M396" s="53"/>
      <c r="N396" s="53"/>
      <c r="O396" s="53"/>
      <c r="P396" s="53"/>
      <c r="Q396" s="18">
        <f>SUM(Table135[[#This Row],[October]:[September]])</f>
        <v>0</v>
      </c>
      <c r="AA396">
        <f>SUM(Table135[[#This Row],[Agency Office]:[Other]])</f>
        <v>0</v>
      </c>
      <c r="AC396" s="23"/>
      <c r="AD396" s="54" t="str">
        <f>IF(ISBLANK(Table13[[#This Row],[Discharge Date]]),"Blank","Not Blank")</f>
        <v>Blank</v>
      </c>
    </row>
    <row r="397" spans="1:30" x14ac:dyDescent="0.25">
      <c r="A397" s="30">
        <v>396</v>
      </c>
      <c r="B397" s="17">
        <f>Table1[[#This Row],[Agency Client ID]]</f>
        <v>0</v>
      </c>
      <c r="J397" s="53"/>
      <c r="K397" s="53"/>
      <c r="L397" s="53"/>
      <c r="M397" s="53"/>
      <c r="N397" s="53"/>
      <c r="O397" s="53"/>
      <c r="P397" s="53"/>
      <c r="Q397" s="18">
        <f>SUM(Table135[[#This Row],[October]:[September]])</f>
        <v>0</v>
      </c>
      <c r="AA397">
        <f>SUM(Table135[[#This Row],[Agency Office]:[Other]])</f>
        <v>0</v>
      </c>
      <c r="AC397" s="23"/>
      <c r="AD397" s="54" t="str">
        <f>IF(ISBLANK(Table13[[#This Row],[Discharge Date]]),"Blank","Not Blank")</f>
        <v>Blank</v>
      </c>
    </row>
    <row r="398" spans="1:30" x14ac:dyDescent="0.25">
      <c r="A398" s="30">
        <v>397</v>
      </c>
      <c r="B398" s="17">
        <f>Table1[[#This Row],[Agency Client ID]]</f>
        <v>0</v>
      </c>
      <c r="J398" s="53"/>
      <c r="K398" s="53"/>
      <c r="L398" s="53"/>
      <c r="M398" s="53"/>
      <c r="N398" s="53"/>
      <c r="O398" s="53"/>
      <c r="P398" s="53"/>
      <c r="Q398" s="18">
        <f>SUM(Table135[[#This Row],[October]:[September]])</f>
        <v>0</v>
      </c>
      <c r="AA398">
        <f>SUM(Table135[[#This Row],[Agency Office]:[Other]])</f>
        <v>0</v>
      </c>
      <c r="AC398" s="23"/>
      <c r="AD398" s="54" t="str">
        <f>IF(ISBLANK(Table13[[#This Row],[Discharge Date]]),"Blank","Not Blank")</f>
        <v>Blank</v>
      </c>
    </row>
    <row r="399" spans="1:30" x14ac:dyDescent="0.25">
      <c r="A399" s="30">
        <v>398</v>
      </c>
      <c r="B399" s="17">
        <f>Table1[[#This Row],[Agency Client ID]]</f>
        <v>0</v>
      </c>
      <c r="J399" s="53"/>
      <c r="K399" s="53"/>
      <c r="L399" s="53"/>
      <c r="M399" s="53"/>
      <c r="N399" s="53"/>
      <c r="O399" s="53"/>
      <c r="P399" s="53"/>
      <c r="Q399" s="18">
        <f>SUM(Table135[[#This Row],[October]:[September]])</f>
        <v>0</v>
      </c>
      <c r="AA399">
        <f>SUM(Table135[[#This Row],[Agency Office]:[Other]])</f>
        <v>0</v>
      </c>
      <c r="AC399" s="23"/>
      <c r="AD399" s="54" t="str">
        <f>IF(ISBLANK(Table13[[#This Row],[Discharge Date]]),"Blank","Not Blank")</f>
        <v>Blank</v>
      </c>
    </row>
    <row r="400" spans="1:30" x14ac:dyDescent="0.25">
      <c r="A400" s="30">
        <v>399</v>
      </c>
      <c r="B400" s="17">
        <f>Table1[[#This Row],[Agency Client ID]]</f>
        <v>0</v>
      </c>
      <c r="J400" s="53"/>
      <c r="K400" s="53"/>
      <c r="L400" s="53"/>
      <c r="M400" s="53"/>
      <c r="N400" s="53"/>
      <c r="O400" s="53"/>
      <c r="P400" s="53"/>
      <c r="Q400" s="18">
        <f>SUM(Table135[[#This Row],[October]:[September]])</f>
        <v>0</v>
      </c>
      <c r="AA400">
        <f>SUM(Table135[[#This Row],[Agency Office]:[Other]])</f>
        <v>0</v>
      </c>
      <c r="AC400" s="23"/>
      <c r="AD400" s="54" t="str">
        <f>IF(ISBLANK(Table13[[#This Row],[Discharge Date]]),"Blank","Not Blank")</f>
        <v>Blank</v>
      </c>
    </row>
    <row r="401" spans="1:30" x14ac:dyDescent="0.25">
      <c r="A401" s="30">
        <v>400</v>
      </c>
      <c r="B401" s="17">
        <f>Table1[[#This Row],[Agency Client ID]]</f>
        <v>0</v>
      </c>
      <c r="J401" s="53"/>
      <c r="K401" s="53"/>
      <c r="L401" s="53"/>
      <c r="M401" s="53"/>
      <c r="N401" s="53"/>
      <c r="O401" s="53"/>
      <c r="P401" s="53"/>
      <c r="Q401" s="18">
        <f>SUM(Table135[[#This Row],[October]:[September]])</f>
        <v>0</v>
      </c>
      <c r="AA401">
        <f>SUM(Table135[[#This Row],[Agency Office]:[Other]])</f>
        <v>0</v>
      </c>
      <c r="AC401" s="23"/>
      <c r="AD401" s="54" t="str">
        <f>IF(ISBLANK(Table13[[#This Row],[Discharge Date]]),"Blank","Not Blank")</f>
        <v>Blank</v>
      </c>
    </row>
    <row r="402" spans="1:30" x14ac:dyDescent="0.25">
      <c r="A402" s="30">
        <v>401</v>
      </c>
      <c r="B402" s="17">
        <f>Table1[[#This Row],[Agency Client ID]]</f>
        <v>0</v>
      </c>
      <c r="J402" s="53"/>
      <c r="K402" s="53"/>
      <c r="L402" s="53"/>
      <c r="M402" s="53"/>
      <c r="N402" s="53"/>
      <c r="O402" s="53"/>
      <c r="P402" s="53"/>
      <c r="Q402" s="18">
        <f>SUM(Table135[[#This Row],[October]:[September]])</f>
        <v>0</v>
      </c>
      <c r="AA402">
        <f>SUM(Table135[[#This Row],[Agency Office]:[Other]])</f>
        <v>0</v>
      </c>
      <c r="AC402" s="23"/>
      <c r="AD402" s="54" t="str">
        <f>IF(ISBLANK(Table13[[#This Row],[Discharge Date]]),"Blank","Not Blank")</f>
        <v>Blank</v>
      </c>
    </row>
    <row r="403" spans="1:30" x14ac:dyDescent="0.25">
      <c r="A403" s="30">
        <v>402</v>
      </c>
      <c r="B403" s="17">
        <f>Table1[[#This Row],[Agency Client ID]]</f>
        <v>0</v>
      </c>
      <c r="J403" s="53"/>
      <c r="K403" s="53"/>
      <c r="L403" s="53"/>
      <c r="M403" s="53"/>
      <c r="N403" s="53"/>
      <c r="O403" s="53"/>
      <c r="P403" s="53"/>
      <c r="Q403" s="18">
        <f>SUM(Table135[[#This Row],[October]:[September]])</f>
        <v>0</v>
      </c>
      <c r="AA403">
        <f>SUM(Table135[[#This Row],[Agency Office]:[Other]])</f>
        <v>0</v>
      </c>
      <c r="AC403" s="23"/>
      <c r="AD403" s="54" t="str">
        <f>IF(ISBLANK(Table13[[#This Row],[Discharge Date]]),"Blank","Not Blank")</f>
        <v>Blank</v>
      </c>
    </row>
    <row r="404" spans="1:30" x14ac:dyDescent="0.25">
      <c r="A404" s="30">
        <v>403</v>
      </c>
      <c r="B404" s="17">
        <f>Table1[[#This Row],[Agency Client ID]]</f>
        <v>0</v>
      </c>
      <c r="J404" s="53"/>
      <c r="K404" s="53"/>
      <c r="L404" s="53"/>
      <c r="M404" s="53"/>
      <c r="N404" s="53"/>
      <c r="O404" s="53"/>
      <c r="P404" s="53"/>
      <c r="Q404" s="18">
        <f>SUM(Table135[[#This Row],[October]:[September]])</f>
        <v>0</v>
      </c>
      <c r="AA404">
        <f>SUM(Table135[[#This Row],[Agency Office]:[Other]])</f>
        <v>0</v>
      </c>
      <c r="AC404" s="23"/>
      <c r="AD404" s="54" t="str">
        <f>IF(ISBLANK(Table13[[#This Row],[Discharge Date]]),"Blank","Not Blank")</f>
        <v>Blank</v>
      </c>
    </row>
    <row r="405" spans="1:30" x14ac:dyDescent="0.25">
      <c r="A405" s="30">
        <v>404</v>
      </c>
      <c r="B405" s="17">
        <f>Table1[[#This Row],[Agency Client ID]]</f>
        <v>0</v>
      </c>
      <c r="J405" s="53"/>
      <c r="K405" s="53"/>
      <c r="L405" s="53"/>
      <c r="M405" s="53"/>
      <c r="N405" s="53"/>
      <c r="O405" s="53"/>
      <c r="P405" s="53"/>
      <c r="Q405" s="18">
        <f>SUM(Table135[[#This Row],[October]:[September]])</f>
        <v>0</v>
      </c>
      <c r="AA405">
        <f>SUM(Table135[[#This Row],[Agency Office]:[Other]])</f>
        <v>0</v>
      </c>
      <c r="AC405" s="23"/>
      <c r="AD405" s="54" t="str">
        <f>IF(ISBLANK(Table13[[#This Row],[Discharge Date]]),"Blank","Not Blank")</f>
        <v>Blank</v>
      </c>
    </row>
    <row r="406" spans="1:30" x14ac:dyDescent="0.25">
      <c r="A406" s="30">
        <v>405</v>
      </c>
      <c r="B406" s="17">
        <f>Table1[[#This Row],[Agency Client ID]]</f>
        <v>0</v>
      </c>
      <c r="J406" s="53"/>
      <c r="K406" s="53"/>
      <c r="L406" s="53"/>
      <c r="M406" s="53"/>
      <c r="N406" s="53"/>
      <c r="O406" s="53"/>
      <c r="P406" s="53"/>
      <c r="Q406" s="18">
        <f>SUM(Table135[[#This Row],[October]:[September]])</f>
        <v>0</v>
      </c>
      <c r="AA406">
        <f>SUM(Table135[[#This Row],[Agency Office]:[Other]])</f>
        <v>0</v>
      </c>
      <c r="AC406" s="23"/>
      <c r="AD406" s="54" t="str">
        <f>IF(ISBLANK(Table13[[#This Row],[Discharge Date]]),"Blank","Not Blank")</f>
        <v>Blank</v>
      </c>
    </row>
    <row r="407" spans="1:30" x14ac:dyDescent="0.25">
      <c r="A407" s="30">
        <v>406</v>
      </c>
      <c r="B407" s="17">
        <f>Table1[[#This Row],[Agency Client ID]]</f>
        <v>0</v>
      </c>
      <c r="J407" s="53"/>
      <c r="K407" s="53"/>
      <c r="L407" s="53"/>
      <c r="M407" s="53"/>
      <c r="N407" s="53"/>
      <c r="O407" s="53"/>
      <c r="P407" s="53"/>
      <c r="Q407" s="18">
        <f>SUM(Table135[[#This Row],[October]:[September]])</f>
        <v>0</v>
      </c>
      <c r="AA407">
        <f>SUM(Table135[[#This Row],[Agency Office]:[Other]])</f>
        <v>0</v>
      </c>
      <c r="AC407" s="23"/>
      <c r="AD407" s="54" t="str">
        <f>IF(ISBLANK(Table13[[#This Row],[Discharge Date]]),"Blank","Not Blank")</f>
        <v>Blank</v>
      </c>
    </row>
    <row r="408" spans="1:30" x14ac:dyDescent="0.25">
      <c r="A408" s="30">
        <v>407</v>
      </c>
      <c r="B408" s="17">
        <f>Table1[[#This Row],[Agency Client ID]]</f>
        <v>0</v>
      </c>
      <c r="J408" s="53"/>
      <c r="K408" s="53"/>
      <c r="L408" s="53"/>
      <c r="M408" s="53"/>
      <c r="N408" s="53"/>
      <c r="O408" s="53"/>
      <c r="P408" s="53"/>
      <c r="Q408" s="18">
        <f>SUM(Table135[[#This Row],[October]:[September]])</f>
        <v>0</v>
      </c>
      <c r="AA408">
        <f>SUM(Table135[[#This Row],[Agency Office]:[Other]])</f>
        <v>0</v>
      </c>
      <c r="AC408" s="23"/>
      <c r="AD408" s="54" t="str">
        <f>IF(ISBLANK(Table13[[#This Row],[Discharge Date]]),"Blank","Not Blank")</f>
        <v>Blank</v>
      </c>
    </row>
    <row r="409" spans="1:30" x14ac:dyDescent="0.25">
      <c r="A409" s="30">
        <v>408</v>
      </c>
      <c r="B409" s="17">
        <f>Table1[[#This Row],[Agency Client ID]]</f>
        <v>0</v>
      </c>
      <c r="J409" s="53"/>
      <c r="K409" s="53"/>
      <c r="L409" s="53"/>
      <c r="M409" s="53"/>
      <c r="N409" s="53"/>
      <c r="O409" s="53"/>
      <c r="P409" s="53"/>
      <c r="Q409" s="18">
        <f>SUM(Table135[[#This Row],[October]:[September]])</f>
        <v>0</v>
      </c>
      <c r="AA409">
        <f>SUM(Table135[[#This Row],[Agency Office]:[Other]])</f>
        <v>0</v>
      </c>
      <c r="AC409" s="23"/>
      <c r="AD409" s="54" t="str">
        <f>IF(ISBLANK(Table13[[#This Row],[Discharge Date]]),"Blank","Not Blank")</f>
        <v>Blank</v>
      </c>
    </row>
    <row r="410" spans="1:30" x14ac:dyDescent="0.25">
      <c r="A410" s="30">
        <v>409</v>
      </c>
      <c r="B410" s="17">
        <f>Table1[[#This Row],[Agency Client ID]]</f>
        <v>0</v>
      </c>
      <c r="J410" s="53"/>
      <c r="K410" s="53"/>
      <c r="L410" s="53"/>
      <c r="M410" s="53"/>
      <c r="N410" s="53"/>
      <c r="O410" s="53"/>
      <c r="P410" s="53"/>
      <c r="Q410" s="18">
        <f>SUM(Table135[[#This Row],[October]:[September]])</f>
        <v>0</v>
      </c>
      <c r="AA410">
        <f>SUM(Table135[[#This Row],[Agency Office]:[Other]])</f>
        <v>0</v>
      </c>
      <c r="AC410" s="23"/>
      <c r="AD410" s="54" t="str">
        <f>IF(ISBLANK(Table13[[#This Row],[Discharge Date]]),"Blank","Not Blank")</f>
        <v>Blank</v>
      </c>
    </row>
    <row r="411" spans="1:30" x14ac:dyDescent="0.25">
      <c r="A411" s="30">
        <v>410</v>
      </c>
      <c r="B411" s="17">
        <f>Table1[[#This Row],[Agency Client ID]]</f>
        <v>0</v>
      </c>
      <c r="J411" s="53"/>
      <c r="K411" s="53"/>
      <c r="L411" s="53"/>
      <c r="M411" s="53"/>
      <c r="N411" s="53"/>
      <c r="O411" s="53"/>
      <c r="P411" s="53"/>
      <c r="Q411" s="18">
        <f>SUM(Table135[[#This Row],[October]:[September]])</f>
        <v>0</v>
      </c>
      <c r="AA411">
        <f>SUM(Table135[[#This Row],[Agency Office]:[Other]])</f>
        <v>0</v>
      </c>
      <c r="AC411" s="23"/>
      <c r="AD411" s="54" t="str">
        <f>IF(ISBLANK(Table13[[#This Row],[Discharge Date]]),"Blank","Not Blank")</f>
        <v>Blank</v>
      </c>
    </row>
    <row r="412" spans="1:30" x14ac:dyDescent="0.25">
      <c r="A412" s="30">
        <v>411</v>
      </c>
      <c r="B412" s="17">
        <f>Table1[[#This Row],[Agency Client ID]]</f>
        <v>0</v>
      </c>
      <c r="J412" s="53"/>
      <c r="K412" s="53"/>
      <c r="L412" s="53"/>
      <c r="M412" s="53"/>
      <c r="N412" s="53"/>
      <c r="O412" s="53"/>
      <c r="P412" s="53"/>
      <c r="Q412" s="18">
        <f>SUM(Table135[[#This Row],[October]:[September]])</f>
        <v>0</v>
      </c>
      <c r="AA412">
        <f>SUM(Table135[[#This Row],[Agency Office]:[Other]])</f>
        <v>0</v>
      </c>
      <c r="AC412" s="23"/>
      <c r="AD412" s="54" t="str">
        <f>IF(ISBLANK(Table13[[#This Row],[Discharge Date]]),"Blank","Not Blank")</f>
        <v>Blank</v>
      </c>
    </row>
    <row r="413" spans="1:30" x14ac:dyDescent="0.25">
      <c r="A413" s="30">
        <v>412</v>
      </c>
      <c r="B413" s="17">
        <f>Table1[[#This Row],[Agency Client ID]]</f>
        <v>0</v>
      </c>
      <c r="J413" s="53"/>
      <c r="K413" s="53"/>
      <c r="L413" s="53"/>
      <c r="M413" s="53"/>
      <c r="N413" s="53"/>
      <c r="O413" s="53"/>
      <c r="P413" s="53"/>
      <c r="Q413" s="18">
        <f>SUM(Table135[[#This Row],[October]:[September]])</f>
        <v>0</v>
      </c>
      <c r="AA413">
        <f>SUM(Table135[[#This Row],[Agency Office]:[Other]])</f>
        <v>0</v>
      </c>
      <c r="AC413" s="23"/>
      <c r="AD413" s="54" t="str">
        <f>IF(ISBLANK(Table13[[#This Row],[Discharge Date]]),"Blank","Not Blank")</f>
        <v>Blank</v>
      </c>
    </row>
    <row r="414" spans="1:30" x14ac:dyDescent="0.25">
      <c r="A414" s="30">
        <v>413</v>
      </c>
      <c r="B414" s="17">
        <f>Table1[[#This Row],[Agency Client ID]]</f>
        <v>0</v>
      </c>
      <c r="J414" s="53"/>
      <c r="K414" s="53"/>
      <c r="L414" s="53"/>
      <c r="M414" s="53"/>
      <c r="N414" s="53"/>
      <c r="O414" s="53"/>
      <c r="P414" s="53"/>
      <c r="Q414" s="18">
        <f>SUM(Table135[[#This Row],[October]:[September]])</f>
        <v>0</v>
      </c>
      <c r="AA414">
        <f>SUM(Table135[[#This Row],[Agency Office]:[Other]])</f>
        <v>0</v>
      </c>
      <c r="AC414" s="23"/>
      <c r="AD414" s="54" t="str">
        <f>IF(ISBLANK(Table13[[#This Row],[Discharge Date]]),"Blank","Not Blank")</f>
        <v>Blank</v>
      </c>
    </row>
    <row r="415" spans="1:30" x14ac:dyDescent="0.25">
      <c r="A415" s="30">
        <v>414</v>
      </c>
      <c r="B415" s="17">
        <f>Table1[[#This Row],[Agency Client ID]]</f>
        <v>0</v>
      </c>
      <c r="J415" s="53"/>
      <c r="K415" s="53"/>
      <c r="L415" s="53"/>
      <c r="M415" s="53"/>
      <c r="N415" s="53"/>
      <c r="O415" s="53"/>
      <c r="P415" s="53"/>
      <c r="Q415" s="18">
        <f>SUM(Table135[[#This Row],[October]:[September]])</f>
        <v>0</v>
      </c>
      <c r="AA415">
        <f>SUM(Table135[[#This Row],[Agency Office]:[Other]])</f>
        <v>0</v>
      </c>
      <c r="AC415" s="23"/>
      <c r="AD415" s="54" t="str">
        <f>IF(ISBLANK(Table13[[#This Row],[Discharge Date]]),"Blank","Not Blank")</f>
        <v>Blank</v>
      </c>
    </row>
    <row r="416" spans="1:30" x14ac:dyDescent="0.25">
      <c r="A416" s="30">
        <v>415</v>
      </c>
      <c r="B416" s="17">
        <f>Table1[[#This Row],[Agency Client ID]]</f>
        <v>0</v>
      </c>
      <c r="J416" s="53"/>
      <c r="K416" s="53"/>
      <c r="L416" s="53"/>
      <c r="M416" s="53"/>
      <c r="N416" s="53"/>
      <c r="O416" s="53"/>
      <c r="P416" s="53"/>
      <c r="Q416" s="18">
        <f>SUM(Table135[[#This Row],[October]:[September]])</f>
        <v>0</v>
      </c>
      <c r="AA416">
        <f>SUM(Table135[[#This Row],[Agency Office]:[Other]])</f>
        <v>0</v>
      </c>
      <c r="AC416" s="23"/>
      <c r="AD416" s="54" t="str">
        <f>IF(ISBLANK(Table13[[#This Row],[Discharge Date]]),"Blank","Not Blank")</f>
        <v>Blank</v>
      </c>
    </row>
    <row r="417" spans="1:30" x14ac:dyDescent="0.25">
      <c r="A417" s="30">
        <v>416</v>
      </c>
      <c r="B417" s="17">
        <f>Table1[[#This Row],[Agency Client ID]]</f>
        <v>0</v>
      </c>
      <c r="J417" s="53"/>
      <c r="K417" s="53"/>
      <c r="L417" s="53"/>
      <c r="M417" s="53"/>
      <c r="N417" s="53"/>
      <c r="O417" s="53"/>
      <c r="P417" s="53"/>
      <c r="Q417" s="18">
        <f>SUM(Table135[[#This Row],[October]:[September]])</f>
        <v>0</v>
      </c>
      <c r="AA417">
        <f>SUM(Table135[[#This Row],[Agency Office]:[Other]])</f>
        <v>0</v>
      </c>
      <c r="AC417" s="23"/>
      <c r="AD417" s="54" t="str">
        <f>IF(ISBLANK(Table13[[#This Row],[Discharge Date]]),"Blank","Not Blank")</f>
        <v>Blank</v>
      </c>
    </row>
    <row r="418" spans="1:30" x14ac:dyDescent="0.25">
      <c r="A418" s="30">
        <v>417</v>
      </c>
      <c r="B418" s="17">
        <f>Table1[[#This Row],[Agency Client ID]]</f>
        <v>0</v>
      </c>
      <c r="J418" s="53"/>
      <c r="K418" s="53"/>
      <c r="L418" s="53"/>
      <c r="M418" s="53"/>
      <c r="N418" s="53"/>
      <c r="O418" s="53"/>
      <c r="P418" s="53"/>
      <c r="Q418" s="18">
        <f>SUM(Table135[[#This Row],[October]:[September]])</f>
        <v>0</v>
      </c>
      <c r="AA418">
        <f>SUM(Table135[[#This Row],[Agency Office]:[Other]])</f>
        <v>0</v>
      </c>
      <c r="AC418" s="23"/>
      <c r="AD418" s="54" t="str">
        <f>IF(ISBLANK(Table13[[#This Row],[Discharge Date]]),"Blank","Not Blank")</f>
        <v>Blank</v>
      </c>
    </row>
    <row r="419" spans="1:30" x14ac:dyDescent="0.25">
      <c r="A419" s="30">
        <v>418</v>
      </c>
      <c r="B419" s="17">
        <f>Table1[[#This Row],[Agency Client ID]]</f>
        <v>0</v>
      </c>
      <c r="J419" s="53"/>
      <c r="K419" s="53"/>
      <c r="L419" s="53"/>
      <c r="M419" s="53"/>
      <c r="N419" s="53"/>
      <c r="O419" s="53"/>
      <c r="P419" s="53"/>
      <c r="Q419" s="18">
        <f>SUM(Table135[[#This Row],[October]:[September]])</f>
        <v>0</v>
      </c>
      <c r="AA419">
        <f>SUM(Table135[[#This Row],[Agency Office]:[Other]])</f>
        <v>0</v>
      </c>
      <c r="AC419" s="23"/>
      <c r="AD419" s="54" t="str">
        <f>IF(ISBLANK(Table13[[#This Row],[Discharge Date]]),"Blank","Not Blank")</f>
        <v>Blank</v>
      </c>
    </row>
    <row r="420" spans="1:30" x14ac:dyDescent="0.25">
      <c r="A420" s="30">
        <v>419</v>
      </c>
      <c r="B420" s="17">
        <f>Table1[[#This Row],[Agency Client ID]]</f>
        <v>0</v>
      </c>
      <c r="J420" s="53"/>
      <c r="K420" s="53"/>
      <c r="L420" s="53"/>
      <c r="M420" s="53"/>
      <c r="N420" s="53"/>
      <c r="O420" s="53"/>
      <c r="P420" s="53"/>
      <c r="Q420" s="18">
        <f>SUM(Table135[[#This Row],[October]:[September]])</f>
        <v>0</v>
      </c>
      <c r="AA420">
        <f>SUM(Table135[[#This Row],[Agency Office]:[Other]])</f>
        <v>0</v>
      </c>
      <c r="AC420" s="23"/>
      <c r="AD420" s="54" t="str">
        <f>IF(ISBLANK(Table13[[#This Row],[Discharge Date]]),"Blank","Not Blank")</f>
        <v>Blank</v>
      </c>
    </row>
    <row r="421" spans="1:30" x14ac:dyDescent="0.25">
      <c r="A421" s="30">
        <v>420</v>
      </c>
      <c r="B421" s="17">
        <f>Table1[[#This Row],[Agency Client ID]]</f>
        <v>0</v>
      </c>
      <c r="J421" s="53"/>
      <c r="K421" s="53"/>
      <c r="L421" s="53"/>
      <c r="M421" s="53"/>
      <c r="N421" s="53"/>
      <c r="O421" s="53"/>
      <c r="P421" s="53"/>
      <c r="Q421" s="18">
        <f>SUM(Table135[[#This Row],[October]:[September]])</f>
        <v>0</v>
      </c>
      <c r="AA421">
        <f>SUM(Table135[[#This Row],[Agency Office]:[Other]])</f>
        <v>0</v>
      </c>
      <c r="AC421" s="23"/>
      <c r="AD421" s="54" t="str">
        <f>IF(ISBLANK(Table13[[#This Row],[Discharge Date]]),"Blank","Not Blank")</f>
        <v>Blank</v>
      </c>
    </row>
    <row r="422" spans="1:30" x14ac:dyDescent="0.25">
      <c r="A422" s="30">
        <v>421</v>
      </c>
      <c r="B422" s="17">
        <f>Table1[[#This Row],[Agency Client ID]]</f>
        <v>0</v>
      </c>
      <c r="J422" s="53"/>
      <c r="K422" s="53"/>
      <c r="L422" s="53"/>
      <c r="M422" s="53"/>
      <c r="N422" s="53"/>
      <c r="O422" s="53"/>
      <c r="P422" s="53"/>
      <c r="Q422" s="18">
        <f>SUM(Table135[[#This Row],[October]:[September]])</f>
        <v>0</v>
      </c>
      <c r="AA422">
        <f>SUM(Table135[[#This Row],[Agency Office]:[Other]])</f>
        <v>0</v>
      </c>
      <c r="AC422" s="23"/>
      <c r="AD422" s="54" t="str">
        <f>IF(ISBLANK(Table13[[#This Row],[Discharge Date]]),"Blank","Not Blank")</f>
        <v>Blank</v>
      </c>
    </row>
    <row r="423" spans="1:30" x14ac:dyDescent="0.25">
      <c r="A423" s="30">
        <v>422</v>
      </c>
      <c r="B423" s="17">
        <f>Table1[[#This Row],[Agency Client ID]]</f>
        <v>0</v>
      </c>
      <c r="J423" s="53"/>
      <c r="K423" s="53"/>
      <c r="L423" s="53"/>
      <c r="M423" s="53"/>
      <c r="N423" s="53"/>
      <c r="O423" s="53"/>
      <c r="P423" s="53"/>
      <c r="Q423" s="18">
        <f>SUM(Table135[[#This Row],[October]:[September]])</f>
        <v>0</v>
      </c>
      <c r="AA423">
        <f>SUM(Table135[[#This Row],[Agency Office]:[Other]])</f>
        <v>0</v>
      </c>
      <c r="AC423" s="23"/>
      <c r="AD423" s="54" t="str">
        <f>IF(ISBLANK(Table13[[#This Row],[Discharge Date]]),"Blank","Not Blank")</f>
        <v>Blank</v>
      </c>
    </row>
    <row r="424" spans="1:30" x14ac:dyDescent="0.25">
      <c r="A424" s="30">
        <v>423</v>
      </c>
      <c r="B424" s="17">
        <f>Table1[[#This Row],[Agency Client ID]]</f>
        <v>0</v>
      </c>
      <c r="J424" s="53"/>
      <c r="K424" s="53"/>
      <c r="L424" s="53"/>
      <c r="M424" s="53"/>
      <c r="N424" s="53"/>
      <c r="O424" s="53"/>
      <c r="P424" s="53"/>
      <c r="Q424" s="18">
        <f>SUM(Table135[[#This Row],[October]:[September]])</f>
        <v>0</v>
      </c>
      <c r="AA424">
        <f>SUM(Table135[[#This Row],[Agency Office]:[Other]])</f>
        <v>0</v>
      </c>
      <c r="AC424" s="23"/>
      <c r="AD424" s="54" t="str">
        <f>IF(ISBLANK(Table13[[#This Row],[Discharge Date]]),"Blank","Not Blank")</f>
        <v>Blank</v>
      </c>
    </row>
    <row r="425" spans="1:30" x14ac:dyDescent="0.25">
      <c r="A425" s="30">
        <v>424</v>
      </c>
      <c r="B425" s="17">
        <f>Table1[[#This Row],[Agency Client ID]]</f>
        <v>0</v>
      </c>
      <c r="J425" s="53"/>
      <c r="K425" s="53"/>
      <c r="L425" s="53"/>
      <c r="M425" s="53"/>
      <c r="N425" s="53"/>
      <c r="O425" s="53"/>
      <c r="P425" s="53"/>
      <c r="Q425" s="18">
        <f>SUM(Table135[[#This Row],[October]:[September]])</f>
        <v>0</v>
      </c>
      <c r="AA425">
        <f>SUM(Table135[[#This Row],[Agency Office]:[Other]])</f>
        <v>0</v>
      </c>
      <c r="AC425" s="23"/>
      <c r="AD425" s="54" t="str">
        <f>IF(ISBLANK(Table13[[#This Row],[Discharge Date]]),"Blank","Not Blank")</f>
        <v>Blank</v>
      </c>
    </row>
    <row r="426" spans="1:30" x14ac:dyDescent="0.25">
      <c r="A426" s="30">
        <v>425</v>
      </c>
      <c r="B426" s="17">
        <f>Table1[[#This Row],[Agency Client ID]]</f>
        <v>0</v>
      </c>
      <c r="J426" s="53"/>
      <c r="K426" s="53"/>
      <c r="L426" s="53"/>
      <c r="M426" s="53"/>
      <c r="N426" s="53"/>
      <c r="O426" s="53"/>
      <c r="P426" s="53"/>
      <c r="Q426" s="18">
        <f>SUM(Table135[[#This Row],[October]:[September]])</f>
        <v>0</v>
      </c>
      <c r="AA426">
        <f>SUM(Table135[[#This Row],[Agency Office]:[Other]])</f>
        <v>0</v>
      </c>
      <c r="AC426" s="23"/>
      <c r="AD426" s="54" t="str">
        <f>IF(ISBLANK(Table13[[#This Row],[Discharge Date]]),"Blank","Not Blank")</f>
        <v>Blank</v>
      </c>
    </row>
    <row r="427" spans="1:30" x14ac:dyDescent="0.25">
      <c r="A427" s="30">
        <v>426</v>
      </c>
      <c r="B427" s="17">
        <f>Table1[[#This Row],[Agency Client ID]]</f>
        <v>0</v>
      </c>
      <c r="J427" s="53"/>
      <c r="K427" s="53"/>
      <c r="L427" s="53"/>
      <c r="M427" s="53"/>
      <c r="N427" s="53"/>
      <c r="O427" s="53"/>
      <c r="P427" s="53"/>
      <c r="Q427" s="18">
        <f>SUM(Table135[[#This Row],[October]:[September]])</f>
        <v>0</v>
      </c>
      <c r="AA427">
        <f>SUM(Table135[[#This Row],[Agency Office]:[Other]])</f>
        <v>0</v>
      </c>
      <c r="AC427" s="23"/>
      <c r="AD427" s="54" t="str">
        <f>IF(ISBLANK(Table13[[#This Row],[Discharge Date]]),"Blank","Not Blank")</f>
        <v>Blank</v>
      </c>
    </row>
    <row r="428" spans="1:30" x14ac:dyDescent="0.25">
      <c r="A428" s="30">
        <v>427</v>
      </c>
      <c r="B428" s="17">
        <f>Table1[[#This Row],[Agency Client ID]]</f>
        <v>0</v>
      </c>
      <c r="J428" s="53"/>
      <c r="K428" s="53"/>
      <c r="L428" s="53"/>
      <c r="M428" s="53"/>
      <c r="N428" s="53"/>
      <c r="O428" s="53"/>
      <c r="P428" s="53"/>
      <c r="Q428" s="18">
        <f>SUM(Table135[[#This Row],[October]:[September]])</f>
        <v>0</v>
      </c>
      <c r="AA428">
        <f>SUM(Table135[[#This Row],[Agency Office]:[Other]])</f>
        <v>0</v>
      </c>
      <c r="AC428" s="23"/>
      <c r="AD428" s="54" t="str">
        <f>IF(ISBLANK(Table13[[#This Row],[Discharge Date]]),"Blank","Not Blank")</f>
        <v>Blank</v>
      </c>
    </row>
    <row r="429" spans="1:30" x14ac:dyDescent="0.25">
      <c r="A429" s="30">
        <v>428</v>
      </c>
      <c r="B429" s="17">
        <f>Table1[[#This Row],[Agency Client ID]]</f>
        <v>0</v>
      </c>
      <c r="J429" s="53"/>
      <c r="K429" s="53"/>
      <c r="L429" s="53"/>
      <c r="M429" s="53"/>
      <c r="N429" s="53"/>
      <c r="O429" s="53"/>
      <c r="P429" s="53"/>
      <c r="Q429" s="18">
        <f>SUM(Table135[[#This Row],[October]:[September]])</f>
        <v>0</v>
      </c>
      <c r="AA429">
        <f>SUM(Table135[[#This Row],[Agency Office]:[Other]])</f>
        <v>0</v>
      </c>
      <c r="AC429" s="23"/>
      <c r="AD429" s="54" t="str">
        <f>IF(ISBLANK(Table13[[#This Row],[Discharge Date]]),"Blank","Not Blank")</f>
        <v>Blank</v>
      </c>
    </row>
    <row r="430" spans="1:30" x14ac:dyDescent="0.25">
      <c r="A430" s="30">
        <v>429</v>
      </c>
      <c r="B430" s="17">
        <f>Table1[[#This Row],[Agency Client ID]]</f>
        <v>0</v>
      </c>
      <c r="J430" s="53"/>
      <c r="K430" s="53"/>
      <c r="L430" s="53"/>
      <c r="M430" s="53"/>
      <c r="N430" s="53"/>
      <c r="O430" s="53"/>
      <c r="P430" s="53"/>
      <c r="Q430" s="18">
        <f>SUM(Table135[[#This Row],[October]:[September]])</f>
        <v>0</v>
      </c>
      <c r="AA430">
        <f>SUM(Table135[[#This Row],[Agency Office]:[Other]])</f>
        <v>0</v>
      </c>
      <c r="AC430" s="23"/>
      <c r="AD430" s="54" t="str">
        <f>IF(ISBLANK(Table13[[#This Row],[Discharge Date]]),"Blank","Not Blank")</f>
        <v>Blank</v>
      </c>
    </row>
    <row r="431" spans="1:30" x14ac:dyDescent="0.25">
      <c r="A431" s="30">
        <v>430</v>
      </c>
      <c r="B431" s="17">
        <f>Table1[[#This Row],[Agency Client ID]]</f>
        <v>0</v>
      </c>
      <c r="J431" s="53"/>
      <c r="K431" s="53"/>
      <c r="L431" s="53"/>
      <c r="M431" s="53"/>
      <c r="N431" s="53"/>
      <c r="O431" s="53"/>
      <c r="P431" s="53"/>
      <c r="Q431" s="18">
        <f>SUM(Table135[[#This Row],[October]:[September]])</f>
        <v>0</v>
      </c>
      <c r="AA431">
        <f>SUM(Table135[[#This Row],[Agency Office]:[Other]])</f>
        <v>0</v>
      </c>
      <c r="AC431" s="23"/>
      <c r="AD431" s="54" t="str">
        <f>IF(ISBLANK(Table13[[#This Row],[Discharge Date]]),"Blank","Not Blank")</f>
        <v>Blank</v>
      </c>
    </row>
    <row r="432" spans="1:30" x14ac:dyDescent="0.25">
      <c r="A432" s="30">
        <v>431</v>
      </c>
      <c r="B432" s="17">
        <f>Table1[[#This Row],[Agency Client ID]]</f>
        <v>0</v>
      </c>
      <c r="J432" s="53"/>
      <c r="K432" s="53"/>
      <c r="L432" s="53"/>
      <c r="M432" s="53"/>
      <c r="N432" s="53"/>
      <c r="O432" s="53"/>
      <c r="P432" s="53"/>
      <c r="Q432" s="18">
        <f>SUM(Table135[[#This Row],[October]:[September]])</f>
        <v>0</v>
      </c>
      <c r="AA432">
        <f>SUM(Table135[[#This Row],[Agency Office]:[Other]])</f>
        <v>0</v>
      </c>
      <c r="AC432" s="23"/>
      <c r="AD432" s="54" t="str">
        <f>IF(ISBLANK(Table13[[#This Row],[Discharge Date]]),"Blank","Not Blank")</f>
        <v>Blank</v>
      </c>
    </row>
    <row r="433" spans="1:30" x14ac:dyDescent="0.25">
      <c r="A433" s="30">
        <v>432</v>
      </c>
      <c r="B433" s="17">
        <f>Table1[[#This Row],[Agency Client ID]]</f>
        <v>0</v>
      </c>
      <c r="J433" s="53"/>
      <c r="K433" s="53"/>
      <c r="L433" s="53"/>
      <c r="M433" s="53"/>
      <c r="N433" s="53"/>
      <c r="O433" s="53"/>
      <c r="P433" s="53"/>
      <c r="Q433" s="18">
        <f>SUM(Table135[[#This Row],[October]:[September]])</f>
        <v>0</v>
      </c>
      <c r="AA433">
        <f>SUM(Table135[[#This Row],[Agency Office]:[Other]])</f>
        <v>0</v>
      </c>
      <c r="AC433" s="23"/>
      <c r="AD433" s="54" t="str">
        <f>IF(ISBLANK(Table13[[#This Row],[Discharge Date]]),"Blank","Not Blank")</f>
        <v>Blank</v>
      </c>
    </row>
    <row r="434" spans="1:30" x14ac:dyDescent="0.25">
      <c r="A434" s="30">
        <v>433</v>
      </c>
      <c r="B434" s="17">
        <f>Table1[[#This Row],[Agency Client ID]]</f>
        <v>0</v>
      </c>
      <c r="J434" s="53"/>
      <c r="K434" s="53"/>
      <c r="L434" s="53"/>
      <c r="M434" s="53"/>
      <c r="N434" s="53"/>
      <c r="O434" s="53"/>
      <c r="P434" s="53"/>
      <c r="Q434" s="18">
        <f>SUM(Table135[[#This Row],[October]:[September]])</f>
        <v>0</v>
      </c>
      <c r="AA434">
        <f>SUM(Table135[[#This Row],[Agency Office]:[Other]])</f>
        <v>0</v>
      </c>
      <c r="AC434" s="23"/>
      <c r="AD434" s="54" t="str">
        <f>IF(ISBLANK(Table13[[#This Row],[Discharge Date]]),"Blank","Not Blank")</f>
        <v>Blank</v>
      </c>
    </row>
    <row r="435" spans="1:30" x14ac:dyDescent="0.25">
      <c r="A435" s="30">
        <v>434</v>
      </c>
      <c r="B435" s="17">
        <f>Table1[[#This Row],[Agency Client ID]]</f>
        <v>0</v>
      </c>
      <c r="J435" s="53"/>
      <c r="K435" s="53"/>
      <c r="L435" s="53"/>
      <c r="M435" s="53"/>
      <c r="N435" s="53"/>
      <c r="O435" s="53"/>
      <c r="P435" s="53"/>
      <c r="Q435" s="18">
        <f>SUM(Table135[[#This Row],[October]:[September]])</f>
        <v>0</v>
      </c>
      <c r="AA435">
        <f>SUM(Table135[[#This Row],[Agency Office]:[Other]])</f>
        <v>0</v>
      </c>
      <c r="AC435" s="23"/>
      <c r="AD435" s="54" t="str">
        <f>IF(ISBLANK(Table13[[#This Row],[Discharge Date]]),"Blank","Not Blank")</f>
        <v>Blank</v>
      </c>
    </row>
    <row r="436" spans="1:30" x14ac:dyDescent="0.25">
      <c r="A436" s="30">
        <v>435</v>
      </c>
      <c r="B436" s="17">
        <f>Table1[[#This Row],[Agency Client ID]]</f>
        <v>0</v>
      </c>
      <c r="J436" s="53"/>
      <c r="K436" s="53"/>
      <c r="L436" s="53"/>
      <c r="M436" s="53"/>
      <c r="N436" s="53"/>
      <c r="O436" s="53"/>
      <c r="P436" s="53"/>
      <c r="Q436" s="18">
        <f>SUM(Table135[[#This Row],[October]:[September]])</f>
        <v>0</v>
      </c>
      <c r="AA436">
        <f>SUM(Table135[[#This Row],[Agency Office]:[Other]])</f>
        <v>0</v>
      </c>
      <c r="AC436" s="23"/>
      <c r="AD436" s="54" t="str">
        <f>IF(ISBLANK(Table13[[#This Row],[Discharge Date]]),"Blank","Not Blank")</f>
        <v>Blank</v>
      </c>
    </row>
    <row r="437" spans="1:30" x14ac:dyDescent="0.25">
      <c r="A437" s="30">
        <v>436</v>
      </c>
      <c r="B437" s="17">
        <f>Table1[[#This Row],[Agency Client ID]]</f>
        <v>0</v>
      </c>
      <c r="J437" s="53"/>
      <c r="K437" s="53"/>
      <c r="L437" s="53"/>
      <c r="M437" s="53"/>
      <c r="N437" s="53"/>
      <c r="O437" s="53"/>
      <c r="P437" s="53"/>
      <c r="Q437" s="18">
        <f>SUM(Table135[[#This Row],[October]:[September]])</f>
        <v>0</v>
      </c>
      <c r="AA437">
        <f>SUM(Table135[[#This Row],[Agency Office]:[Other]])</f>
        <v>0</v>
      </c>
      <c r="AC437" s="23"/>
      <c r="AD437" s="54" t="str">
        <f>IF(ISBLANK(Table13[[#This Row],[Discharge Date]]),"Blank","Not Blank")</f>
        <v>Blank</v>
      </c>
    </row>
    <row r="438" spans="1:30" x14ac:dyDescent="0.25">
      <c r="A438" s="30">
        <v>437</v>
      </c>
      <c r="B438" s="17">
        <f>Table1[[#This Row],[Agency Client ID]]</f>
        <v>0</v>
      </c>
      <c r="J438" s="53"/>
      <c r="K438" s="53"/>
      <c r="L438" s="53"/>
      <c r="M438" s="53"/>
      <c r="N438" s="53"/>
      <c r="O438" s="53"/>
      <c r="P438" s="53"/>
      <c r="Q438" s="18">
        <f>SUM(Table135[[#This Row],[October]:[September]])</f>
        <v>0</v>
      </c>
      <c r="AA438">
        <f>SUM(Table135[[#This Row],[Agency Office]:[Other]])</f>
        <v>0</v>
      </c>
      <c r="AC438" s="23"/>
      <c r="AD438" s="54" t="str">
        <f>IF(ISBLANK(Table13[[#This Row],[Discharge Date]]),"Blank","Not Blank")</f>
        <v>Blank</v>
      </c>
    </row>
    <row r="439" spans="1:30" x14ac:dyDescent="0.25">
      <c r="A439" s="30">
        <v>438</v>
      </c>
      <c r="B439" s="17">
        <f>Table1[[#This Row],[Agency Client ID]]</f>
        <v>0</v>
      </c>
      <c r="J439" s="53"/>
      <c r="K439" s="53"/>
      <c r="L439" s="53"/>
      <c r="M439" s="53"/>
      <c r="N439" s="53"/>
      <c r="O439" s="53"/>
      <c r="P439" s="53"/>
      <c r="Q439" s="18">
        <f>SUM(Table135[[#This Row],[October]:[September]])</f>
        <v>0</v>
      </c>
      <c r="AA439">
        <f>SUM(Table135[[#This Row],[Agency Office]:[Other]])</f>
        <v>0</v>
      </c>
      <c r="AC439" s="23"/>
      <c r="AD439" s="54" t="str">
        <f>IF(ISBLANK(Table13[[#This Row],[Discharge Date]]),"Blank","Not Blank")</f>
        <v>Blank</v>
      </c>
    </row>
    <row r="440" spans="1:30" x14ac:dyDescent="0.25">
      <c r="A440" s="30">
        <v>439</v>
      </c>
      <c r="B440" s="17">
        <f>Table1[[#This Row],[Agency Client ID]]</f>
        <v>0</v>
      </c>
      <c r="J440" s="53"/>
      <c r="K440" s="53"/>
      <c r="L440" s="53"/>
      <c r="M440" s="53"/>
      <c r="N440" s="53"/>
      <c r="O440" s="53"/>
      <c r="P440" s="53"/>
      <c r="Q440" s="18">
        <f>SUM(Table135[[#This Row],[October]:[September]])</f>
        <v>0</v>
      </c>
      <c r="AA440">
        <f>SUM(Table135[[#This Row],[Agency Office]:[Other]])</f>
        <v>0</v>
      </c>
      <c r="AC440" s="23"/>
      <c r="AD440" s="54" t="str">
        <f>IF(ISBLANK(Table13[[#This Row],[Discharge Date]]),"Blank","Not Blank")</f>
        <v>Blank</v>
      </c>
    </row>
    <row r="441" spans="1:30" x14ac:dyDescent="0.25">
      <c r="A441" s="30">
        <v>440</v>
      </c>
      <c r="B441" s="17">
        <f>Table1[[#This Row],[Agency Client ID]]</f>
        <v>0</v>
      </c>
      <c r="J441" s="53"/>
      <c r="K441" s="53"/>
      <c r="L441" s="53"/>
      <c r="M441" s="53"/>
      <c r="N441" s="53"/>
      <c r="O441" s="53"/>
      <c r="P441" s="53"/>
      <c r="Q441" s="18">
        <f>SUM(Table135[[#This Row],[October]:[September]])</f>
        <v>0</v>
      </c>
      <c r="AA441">
        <f>SUM(Table135[[#This Row],[Agency Office]:[Other]])</f>
        <v>0</v>
      </c>
      <c r="AC441" s="23"/>
      <c r="AD441" s="54" t="str">
        <f>IF(ISBLANK(Table13[[#This Row],[Discharge Date]]),"Blank","Not Blank")</f>
        <v>Blank</v>
      </c>
    </row>
    <row r="442" spans="1:30" x14ac:dyDescent="0.25">
      <c r="A442" s="30">
        <v>441</v>
      </c>
      <c r="B442" s="17">
        <f>Table1[[#This Row],[Agency Client ID]]</f>
        <v>0</v>
      </c>
      <c r="J442" s="53"/>
      <c r="K442" s="53"/>
      <c r="L442" s="53"/>
      <c r="M442" s="53"/>
      <c r="N442" s="53"/>
      <c r="O442" s="53"/>
      <c r="P442" s="53"/>
      <c r="Q442" s="18">
        <f>SUM(Table135[[#This Row],[October]:[September]])</f>
        <v>0</v>
      </c>
      <c r="AA442">
        <f>SUM(Table135[[#This Row],[Agency Office]:[Other]])</f>
        <v>0</v>
      </c>
      <c r="AC442" s="23"/>
      <c r="AD442" s="54" t="str">
        <f>IF(ISBLANK(Table13[[#This Row],[Discharge Date]]),"Blank","Not Blank")</f>
        <v>Blank</v>
      </c>
    </row>
    <row r="443" spans="1:30" x14ac:dyDescent="0.25">
      <c r="A443" s="30">
        <v>442</v>
      </c>
      <c r="B443" s="17">
        <f>Table1[[#This Row],[Agency Client ID]]</f>
        <v>0</v>
      </c>
      <c r="J443" s="53"/>
      <c r="K443" s="53"/>
      <c r="L443" s="53"/>
      <c r="M443" s="53"/>
      <c r="N443" s="53"/>
      <c r="O443" s="53"/>
      <c r="P443" s="53"/>
      <c r="Q443" s="18">
        <f>SUM(Table135[[#This Row],[October]:[September]])</f>
        <v>0</v>
      </c>
      <c r="AA443">
        <f>SUM(Table135[[#This Row],[Agency Office]:[Other]])</f>
        <v>0</v>
      </c>
      <c r="AC443" s="23"/>
      <c r="AD443" s="54" t="str">
        <f>IF(ISBLANK(Table13[[#This Row],[Discharge Date]]),"Blank","Not Blank")</f>
        <v>Blank</v>
      </c>
    </row>
    <row r="444" spans="1:30" x14ac:dyDescent="0.25">
      <c r="A444" s="30">
        <v>443</v>
      </c>
      <c r="B444" s="17">
        <f>Table1[[#This Row],[Agency Client ID]]</f>
        <v>0</v>
      </c>
      <c r="J444" s="53"/>
      <c r="K444" s="53"/>
      <c r="L444" s="53"/>
      <c r="M444" s="53"/>
      <c r="N444" s="53"/>
      <c r="O444" s="53"/>
      <c r="P444" s="53"/>
      <c r="Q444" s="18">
        <f>SUM(Table135[[#This Row],[October]:[September]])</f>
        <v>0</v>
      </c>
      <c r="AA444">
        <f>SUM(Table135[[#This Row],[Agency Office]:[Other]])</f>
        <v>0</v>
      </c>
      <c r="AC444" s="23"/>
      <c r="AD444" s="54" t="str">
        <f>IF(ISBLANK(Table13[[#This Row],[Discharge Date]]),"Blank","Not Blank")</f>
        <v>Blank</v>
      </c>
    </row>
    <row r="445" spans="1:30" x14ac:dyDescent="0.25">
      <c r="A445" s="30">
        <v>444</v>
      </c>
      <c r="B445" s="17">
        <f>Table1[[#This Row],[Agency Client ID]]</f>
        <v>0</v>
      </c>
      <c r="J445" s="53"/>
      <c r="K445" s="53"/>
      <c r="L445" s="53"/>
      <c r="M445" s="53"/>
      <c r="N445" s="53"/>
      <c r="O445" s="53"/>
      <c r="P445" s="53"/>
      <c r="Q445" s="18">
        <f>SUM(Table135[[#This Row],[October]:[September]])</f>
        <v>0</v>
      </c>
      <c r="AA445">
        <f>SUM(Table135[[#This Row],[Agency Office]:[Other]])</f>
        <v>0</v>
      </c>
      <c r="AC445" s="23"/>
      <c r="AD445" s="54" t="str">
        <f>IF(ISBLANK(Table13[[#This Row],[Discharge Date]]),"Blank","Not Blank")</f>
        <v>Blank</v>
      </c>
    </row>
    <row r="446" spans="1:30" x14ac:dyDescent="0.25">
      <c r="A446" s="30">
        <v>445</v>
      </c>
      <c r="B446" s="17">
        <f>Table1[[#This Row],[Agency Client ID]]</f>
        <v>0</v>
      </c>
      <c r="J446" s="53"/>
      <c r="K446" s="53"/>
      <c r="L446" s="53"/>
      <c r="M446" s="53"/>
      <c r="N446" s="53"/>
      <c r="O446" s="53"/>
      <c r="P446" s="53"/>
      <c r="Q446" s="18">
        <f>SUM(Table135[[#This Row],[October]:[September]])</f>
        <v>0</v>
      </c>
      <c r="AA446">
        <f>SUM(Table135[[#This Row],[Agency Office]:[Other]])</f>
        <v>0</v>
      </c>
      <c r="AC446" s="23"/>
      <c r="AD446" s="54" t="str">
        <f>IF(ISBLANK(Table13[[#This Row],[Discharge Date]]),"Blank","Not Blank")</f>
        <v>Blank</v>
      </c>
    </row>
    <row r="447" spans="1:30" x14ac:dyDescent="0.25">
      <c r="A447" s="30">
        <v>446</v>
      </c>
      <c r="B447" s="17">
        <f>Table1[[#This Row],[Agency Client ID]]</f>
        <v>0</v>
      </c>
      <c r="J447" s="53"/>
      <c r="K447" s="53"/>
      <c r="L447" s="53"/>
      <c r="M447" s="53"/>
      <c r="N447" s="53"/>
      <c r="O447" s="53"/>
      <c r="P447" s="53"/>
      <c r="Q447" s="18">
        <f>SUM(Table135[[#This Row],[October]:[September]])</f>
        <v>0</v>
      </c>
      <c r="AA447">
        <f>SUM(Table135[[#This Row],[Agency Office]:[Other]])</f>
        <v>0</v>
      </c>
      <c r="AC447" s="23"/>
      <c r="AD447" s="54" t="str">
        <f>IF(ISBLANK(Table13[[#This Row],[Discharge Date]]),"Blank","Not Blank")</f>
        <v>Blank</v>
      </c>
    </row>
    <row r="448" spans="1:30" x14ac:dyDescent="0.25">
      <c r="A448" s="30">
        <v>447</v>
      </c>
      <c r="B448" s="17">
        <f>Table1[[#This Row],[Agency Client ID]]</f>
        <v>0</v>
      </c>
      <c r="J448" s="53"/>
      <c r="K448" s="53"/>
      <c r="L448" s="53"/>
      <c r="M448" s="53"/>
      <c r="N448" s="53"/>
      <c r="O448" s="53"/>
      <c r="P448" s="53"/>
      <c r="Q448" s="18">
        <f>SUM(Table135[[#This Row],[October]:[September]])</f>
        <v>0</v>
      </c>
      <c r="AA448">
        <f>SUM(Table135[[#This Row],[Agency Office]:[Other]])</f>
        <v>0</v>
      </c>
      <c r="AC448" s="23"/>
      <c r="AD448" s="54" t="str">
        <f>IF(ISBLANK(Table13[[#This Row],[Discharge Date]]),"Blank","Not Blank")</f>
        <v>Blank</v>
      </c>
    </row>
    <row r="449" spans="1:30" x14ac:dyDescent="0.25">
      <c r="A449" s="30">
        <v>448</v>
      </c>
      <c r="B449" s="17">
        <f>Table1[[#This Row],[Agency Client ID]]</f>
        <v>0</v>
      </c>
      <c r="J449" s="53"/>
      <c r="K449" s="53"/>
      <c r="L449" s="53"/>
      <c r="M449" s="53"/>
      <c r="N449" s="53"/>
      <c r="O449" s="53"/>
      <c r="P449" s="53"/>
      <c r="Q449" s="18">
        <f>SUM(Table135[[#This Row],[October]:[September]])</f>
        <v>0</v>
      </c>
      <c r="AA449">
        <f>SUM(Table135[[#This Row],[Agency Office]:[Other]])</f>
        <v>0</v>
      </c>
      <c r="AC449" s="23"/>
      <c r="AD449" s="54" t="str">
        <f>IF(ISBLANK(Table13[[#This Row],[Discharge Date]]),"Blank","Not Blank")</f>
        <v>Blank</v>
      </c>
    </row>
    <row r="450" spans="1:30" x14ac:dyDescent="0.25">
      <c r="A450" s="30">
        <v>449</v>
      </c>
      <c r="B450" s="17">
        <f>Table1[[#This Row],[Agency Client ID]]</f>
        <v>0</v>
      </c>
      <c r="J450" s="53"/>
      <c r="K450" s="53"/>
      <c r="L450" s="53"/>
      <c r="M450" s="53"/>
      <c r="N450" s="53"/>
      <c r="O450" s="53"/>
      <c r="P450" s="53"/>
      <c r="Q450" s="18">
        <f>SUM(Table135[[#This Row],[October]:[September]])</f>
        <v>0</v>
      </c>
      <c r="AA450">
        <f>SUM(Table135[[#This Row],[Agency Office]:[Other]])</f>
        <v>0</v>
      </c>
      <c r="AC450" s="23"/>
      <c r="AD450" s="54" t="str">
        <f>IF(ISBLANK(Table13[[#This Row],[Discharge Date]]),"Blank","Not Blank")</f>
        <v>Blank</v>
      </c>
    </row>
    <row r="451" spans="1:30" x14ac:dyDescent="0.25">
      <c r="A451" s="30">
        <v>450</v>
      </c>
      <c r="B451" s="17">
        <f>Table1[[#This Row],[Agency Client ID]]</f>
        <v>0</v>
      </c>
      <c r="J451" s="53"/>
      <c r="K451" s="53"/>
      <c r="L451" s="53"/>
      <c r="M451" s="53"/>
      <c r="N451" s="53"/>
      <c r="O451" s="53"/>
      <c r="P451" s="53"/>
      <c r="Q451" s="18">
        <f>SUM(Table135[[#This Row],[October]:[September]])</f>
        <v>0</v>
      </c>
      <c r="AA451">
        <f>SUM(Table135[[#This Row],[Agency Office]:[Other]])</f>
        <v>0</v>
      </c>
      <c r="AC451" s="23"/>
      <c r="AD451" s="54" t="str">
        <f>IF(ISBLANK(Table13[[#This Row],[Discharge Date]]),"Blank","Not Blank")</f>
        <v>Blank</v>
      </c>
    </row>
    <row r="452" spans="1:30" x14ac:dyDescent="0.25">
      <c r="A452" s="30">
        <v>451</v>
      </c>
      <c r="B452" s="17">
        <f>Table1[[#This Row],[Agency Client ID]]</f>
        <v>0</v>
      </c>
      <c r="J452" s="53"/>
      <c r="K452" s="53"/>
      <c r="L452" s="53"/>
      <c r="M452" s="53"/>
      <c r="N452" s="53"/>
      <c r="O452" s="53"/>
      <c r="P452" s="53"/>
      <c r="Q452" s="18">
        <f>SUM(Table135[[#This Row],[October]:[September]])</f>
        <v>0</v>
      </c>
      <c r="AA452">
        <f>SUM(Table135[[#This Row],[Agency Office]:[Other]])</f>
        <v>0</v>
      </c>
      <c r="AC452" s="23"/>
      <c r="AD452" s="54" t="str">
        <f>IF(ISBLANK(Table13[[#This Row],[Discharge Date]]),"Blank","Not Blank")</f>
        <v>Blank</v>
      </c>
    </row>
    <row r="453" spans="1:30" x14ac:dyDescent="0.25">
      <c r="A453" s="30">
        <v>452</v>
      </c>
      <c r="B453" s="17">
        <f>Table1[[#This Row],[Agency Client ID]]</f>
        <v>0</v>
      </c>
      <c r="J453" s="53"/>
      <c r="K453" s="53"/>
      <c r="L453" s="53"/>
      <c r="M453" s="53"/>
      <c r="N453" s="53"/>
      <c r="O453" s="53"/>
      <c r="P453" s="53"/>
      <c r="Q453" s="18">
        <f>SUM(Table135[[#This Row],[October]:[September]])</f>
        <v>0</v>
      </c>
      <c r="AA453">
        <f>SUM(Table135[[#This Row],[Agency Office]:[Other]])</f>
        <v>0</v>
      </c>
      <c r="AC453" s="23"/>
      <c r="AD453" s="54" t="str">
        <f>IF(ISBLANK(Table13[[#This Row],[Discharge Date]]),"Blank","Not Blank")</f>
        <v>Blank</v>
      </c>
    </row>
    <row r="454" spans="1:30" x14ac:dyDescent="0.25">
      <c r="A454" s="30">
        <v>453</v>
      </c>
      <c r="B454" s="17">
        <f>Table1[[#This Row],[Agency Client ID]]</f>
        <v>0</v>
      </c>
      <c r="J454" s="53"/>
      <c r="K454" s="53"/>
      <c r="L454" s="53"/>
      <c r="M454" s="53"/>
      <c r="N454" s="53"/>
      <c r="O454" s="53"/>
      <c r="P454" s="53"/>
      <c r="Q454" s="18">
        <f>SUM(Table135[[#This Row],[October]:[September]])</f>
        <v>0</v>
      </c>
      <c r="AA454">
        <f>SUM(Table135[[#This Row],[Agency Office]:[Other]])</f>
        <v>0</v>
      </c>
      <c r="AC454" s="23"/>
      <c r="AD454" s="54" t="str">
        <f>IF(ISBLANK(Table13[[#This Row],[Discharge Date]]),"Blank","Not Blank")</f>
        <v>Blank</v>
      </c>
    </row>
    <row r="455" spans="1:30" x14ac:dyDescent="0.25">
      <c r="A455" s="30">
        <v>454</v>
      </c>
      <c r="B455" s="17">
        <f>Table1[[#This Row],[Agency Client ID]]</f>
        <v>0</v>
      </c>
      <c r="J455" s="53"/>
      <c r="K455" s="53"/>
      <c r="L455" s="53"/>
      <c r="M455" s="53"/>
      <c r="N455" s="53"/>
      <c r="O455" s="53"/>
      <c r="P455" s="53"/>
      <c r="Q455" s="18">
        <f>SUM(Table135[[#This Row],[October]:[September]])</f>
        <v>0</v>
      </c>
      <c r="AA455">
        <f>SUM(Table135[[#This Row],[Agency Office]:[Other]])</f>
        <v>0</v>
      </c>
      <c r="AC455" s="23"/>
      <c r="AD455" s="54" t="str">
        <f>IF(ISBLANK(Table13[[#This Row],[Discharge Date]]),"Blank","Not Blank")</f>
        <v>Blank</v>
      </c>
    </row>
    <row r="456" spans="1:30" x14ac:dyDescent="0.25">
      <c r="A456" s="30">
        <v>455</v>
      </c>
      <c r="B456" s="17">
        <f>Table1[[#This Row],[Agency Client ID]]</f>
        <v>0</v>
      </c>
      <c r="J456" s="53"/>
      <c r="K456" s="53"/>
      <c r="L456" s="53"/>
      <c r="M456" s="53"/>
      <c r="N456" s="53"/>
      <c r="O456" s="53"/>
      <c r="P456" s="53"/>
      <c r="Q456" s="18">
        <f>SUM(Table135[[#This Row],[October]:[September]])</f>
        <v>0</v>
      </c>
      <c r="AA456">
        <f>SUM(Table135[[#This Row],[Agency Office]:[Other]])</f>
        <v>0</v>
      </c>
      <c r="AC456" s="23"/>
      <c r="AD456" s="54" t="str">
        <f>IF(ISBLANK(Table13[[#This Row],[Discharge Date]]),"Blank","Not Blank")</f>
        <v>Blank</v>
      </c>
    </row>
    <row r="457" spans="1:30" x14ac:dyDescent="0.25">
      <c r="A457" s="30">
        <v>456</v>
      </c>
      <c r="B457" s="17">
        <f>Table1[[#This Row],[Agency Client ID]]</f>
        <v>0</v>
      </c>
      <c r="J457" s="53"/>
      <c r="K457" s="53"/>
      <c r="L457" s="53"/>
      <c r="M457" s="53"/>
      <c r="N457" s="53"/>
      <c r="O457" s="53"/>
      <c r="P457" s="53"/>
      <c r="Q457" s="18">
        <f>SUM(Table135[[#This Row],[October]:[September]])</f>
        <v>0</v>
      </c>
      <c r="AA457">
        <f>SUM(Table135[[#This Row],[Agency Office]:[Other]])</f>
        <v>0</v>
      </c>
      <c r="AC457" s="23"/>
      <c r="AD457" s="54" t="str">
        <f>IF(ISBLANK(Table13[[#This Row],[Discharge Date]]),"Blank","Not Blank")</f>
        <v>Blank</v>
      </c>
    </row>
    <row r="458" spans="1:30" x14ac:dyDescent="0.25">
      <c r="A458" s="30">
        <v>457</v>
      </c>
      <c r="B458" s="17">
        <f>Table1[[#This Row],[Agency Client ID]]</f>
        <v>0</v>
      </c>
      <c r="J458" s="53"/>
      <c r="K458" s="53"/>
      <c r="L458" s="53"/>
      <c r="M458" s="53"/>
      <c r="N458" s="53"/>
      <c r="O458" s="53"/>
      <c r="P458" s="53"/>
      <c r="Q458" s="18">
        <f>SUM(Table135[[#This Row],[October]:[September]])</f>
        <v>0</v>
      </c>
      <c r="AA458">
        <f>SUM(Table135[[#This Row],[Agency Office]:[Other]])</f>
        <v>0</v>
      </c>
      <c r="AC458" s="23"/>
      <c r="AD458" s="54" t="str">
        <f>IF(ISBLANK(Table13[[#This Row],[Discharge Date]]),"Blank","Not Blank")</f>
        <v>Blank</v>
      </c>
    </row>
    <row r="459" spans="1:30" x14ac:dyDescent="0.25">
      <c r="A459" s="30">
        <v>458</v>
      </c>
      <c r="B459" s="17">
        <f>Table1[[#This Row],[Agency Client ID]]</f>
        <v>0</v>
      </c>
      <c r="J459" s="53"/>
      <c r="K459" s="53"/>
      <c r="L459" s="53"/>
      <c r="M459" s="53"/>
      <c r="N459" s="53"/>
      <c r="O459" s="53"/>
      <c r="P459" s="53"/>
      <c r="Q459" s="18">
        <f>SUM(Table135[[#This Row],[October]:[September]])</f>
        <v>0</v>
      </c>
      <c r="AA459">
        <f>SUM(Table135[[#This Row],[Agency Office]:[Other]])</f>
        <v>0</v>
      </c>
      <c r="AC459" s="23"/>
      <c r="AD459" s="54" t="str">
        <f>IF(ISBLANK(Table13[[#This Row],[Discharge Date]]),"Blank","Not Blank")</f>
        <v>Blank</v>
      </c>
    </row>
    <row r="460" spans="1:30" x14ac:dyDescent="0.25">
      <c r="A460" s="30">
        <v>459</v>
      </c>
      <c r="B460" s="17">
        <f>Table1[[#This Row],[Agency Client ID]]</f>
        <v>0</v>
      </c>
      <c r="J460" s="53"/>
      <c r="K460" s="53"/>
      <c r="L460" s="53"/>
      <c r="M460" s="53"/>
      <c r="N460" s="53"/>
      <c r="O460" s="53"/>
      <c r="P460" s="53"/>
      <c r="Q460" s="18">
        <f>SUM(Table135[[#This Row],[October]:[September]])</f>
        <v>0</v>
      </c>
      <c r="AA460">
        <f>SUM(Table135[[#This Row],[Agency Office]:[Other]])</f>
        <v>0</v>
      </c>
      <c r="AC460" s="23"/>
      <c r="AD460" s="54" t="str">
        <f>IF(ISBLANK(Table13[[#This Row],[Discharge Date]]),"Blank","Not Blank")</f>
        <v>Blank</v>
      </c>
    </row>
    <row r="461" spans="1:30" x14ac:dyDescent="0.25">
      <c r="A461" s="30">
        <v>460</v>
      </c>
      <c r="B461" s="17">
        <f>Table1[[#This Row],[Agency Client ID]]</f>
        <v>0</v>
      </c>
      <c r="J461" s="53"/>
      <c r="K461" s="53"/>
      <c r="L461" s="53"/>
      <c r="M461" s="53"/>
      <c r="N461" s="53"/>
      <c r="O461" s="53"/>
      <c r="P461" s="53"/>
      <c r="Q461" s="18">
        <f>SUM(Table135[[#This Row],[October]:[September]])</f>
        <v>0</v>
      </c>
      <c r="AA461">
        <f>SUM(Table135[[#This Row],[Agency Office]:[Other]])</f>
        <v>0</v>
      </c>
      <c r="AC461" s="23"/>
      <c r="AD461" s="54" t="str">
        <f>IF(ISBLANK(Table13[[#This Row],[Discharge Date]]),"Blank","Not Blank")</f>
        <v>Blank</v>
      </c>
    </row>
    <row r="462" spans="1:30" x14ac:dyDescent="0.25">
      <c r="A462" s="30">
        <v>461</v>
      </c>
      <c r="B462" s="17">
        <f>Table1[[#This Row],[Agency Client ID]]</f>
        <v>0</v>
      </c>
      <c r="J462" s="53"/>
      <c r="K462" s="53"/>
      <c r="L462" s="53"/>
      <c r="M462" s="53"/>
      <c r="N462" s="53"/>
      <c r="O462" s="53"/>
      <c r="P462" s="53"/>
      <c r="Q462" s="18">
        <f>SUM(Table135[[#This Row],[October]:[September]])</f>
        <v>0</v>
      </c>
      <c r="AA462">
        <f>SUM(Table135[[#This Row],[Agency Office]:[Other]])</f>
        <v>0</v>
      </c>
      <c r="AC462" s="23"/>
      <c r="AD462" s="54" t="str">
        <f>IF(ISBLANK(Table13[[#This Row],[Discharge Date]]),"Blank","Not Blank")</f>
        <v>Blank</v>
      </c>
    </row>
    <row r="463" spans="1:30" x14ac:dyDescent="0.25">
      <c r="A463" s="30">
        <v>462</v>
      </c>
      <c r="B463" s="17">
        <f>Table1[[#This Row],[Agency Client ID]]</f>
        <v>0</v>
      </c>
      <c r="J463" s="53"/>
      <c r="K463" s="53"/>
      <c r="L463" s="53"/>
      <c r="M463" s="53"/>
      <c r="N463" s="53"/>
      <c r="O463" s="53"/>
      <c r="P463" s="53"/>
      <c r="Q463" s="18">
        <f>SUM(Table135[[#This Row],[October]:[September]])</f>
        <v>0</v>
      </c>
      <c r="AA463">
        <f>SUM(Table135[[#This Row],[Agency Office]:[Other]])</f>
        <v>0</v>
      </c>
      <c r="AC463" s="23"/>
      <c r="AD463" s="54" t="str">
        <f>IF(ISBLANK(Table13[[#This Row],[Discharge Date]]),"Blank","Not Blank")</f>
        <v>Blank</v>
      </c>
    </row>
    <row r="464" spans="1:30" x14ac:dyDescent="0.25">
      <c r="A464" s="30">
        <v>463</v>
      </c>
      <c r="B464" s="17">
        <f>Table1[[#This Row],[Agency Client ID]]</f>
        <v>0</v>
      </c>
      <c r="J464" s="53"/>
      <c r="K464" s="53"/>
      <c r="L464" s="53"/>
      <c r="M464" s="53"/>
      <c r="N464" s="53"/>
      <c r="O464" s="53"/>
      <c r="P464" s="53"/>
      <c r="Q464" s="18">
        <f>SUM(Table135[[#This Row],[October]:[September]])</f>
        <v>0</v>
      </c>
      <c r="AA464">
        <f>SUM(Table135[[#This Row],[Agency Office]:[Other]])</f>
        <v>0</v>
      </c>
      <c r="AC464" s="23"/>
      <c r="AD464" s="54" t="str">
        <f>IF(ISBLANK(Table13[[#This Row],[Discharge Date]]),"Blank","Not Blank")</f>
        <v>Blank</v>
      </c>
    </row>
    <row r="465" spans="1:30" x14ac:dyDescent="0.25">
      <c r="A465" s="30">
        <v>464</v>
      </c>
      <c r="B465" s="17">
        <f>Table1[[#This Row],[Agency Client ID]]</f>
        <v>0</v>
      </c>
      <c r="J465" s="53"/>
      <c r="K465" s="53"/>
      <c r="L465" s="53"/>
      <c r="M465" s="53"/>
      <c r="N465" s="53"/>
      <c r="O465" s="53"/>
      <c r="P465" s="53"/>
      <c r="Q465" s="18">
        <f>SUM(Table135[[#This Row],[October]:[September]])</f>
        <v>0</v>
      </c>
      <c r="AA465">
        <f>SUM(Table135[[#This Row],[Agency Office]:[Other]])</f>
        <v>0</v>
      </c>
      <c r="AC465" s="23"/>
      <c r="AD465" s="54" t="str">
        <f>IF(ISBLANK(Table13[[#This Row],[Discharge Date]]),"Blank","Not Blank")</f>
        <v>Blank</v>
      </c>
    </row>
    <row r="466" spans="1:30" x14ac:dyDescent="0.25">
      <c r="A466" s="30">
        <v>465</v>
      </c>
      <c r="B466" s="17">
        <f>Table1[[#This Row],[Agency Client ID]]</f>
        <v>0</v>
      </c>
      <c r="J466" s="53"/>
      <c r="K466" s="53"/>
      <c r="L466" s="53"/>
      <c r="M466" s="53"/>
      <c r="N466" s="53"/>
      <c r="O466" s="53"/>
      <c r="P466" s="53"/>
      <c r="Q466" s="18">
        <f>SUM(Table135[[#This Row],[October]:[September]])</f>
        <v>0</v>
      </c>
      <c r="AA466">
        <f>SUM(Table135[[#This Row],[Agency Office]:[Other]])</f>
        <v>0</v>
      </c>
      <c r="AC466" s="23"/>
      <c r="AD466" s="54" t="str">
        <f>IF(ISBLANK(Table13[[#This Row],[Discharge Date]]),"Blank","Not Blank")</f>
        <v>Blank</v>
      </c>
    </row>
    <row r="467" spans="1:30" x14ac:dyDescent="0.25">
      <c r="A467" s="30">
        <v>466</v>
      </c>
      <c r="B467" s="17">
        <f>Table1[[#This Row],[Agency Client ID]]</f>
        <v>0</v>
      </c>
      <c r="J467" s="53"/>
      <c r="K467" s="53"/>
      <c r="L467" s="53"/>
      <c r="M467" s="53"/>
      <c r="N467" s="53"/>
      <c r="O467" s="53"/>
      <c r="P467" s="53"/>
      <c r="Q467" s="18">
        <f>SUM(Table135[[#This Row],[October]:[September]])</f>
        <v>0</v>
      </c>
      <c r="AA467">
        <f>SUM(Table135[[#This Row],[Agency Office]:[Other]])</f>
        <v>0</v>
      </c>
      <c r="AC467" s="23"/>
      <c r="AD467" s="54" t="str">
        <f>IF(ISBLANK(Table13[[#This Row],[Discharge Date]]),"Blank","Not Blank")</f>
        <v>Blank</v>
      </c>
    </row>
    <row r="468" spans="1:30" x14ac:dyDescent="0.25">
      <c r="A468" s="30">
        <v>467</v>
      </c>
      <c r="B468" s="17">
        <f>Table1[[#This Row],[Agency Client ID]]</f>
        <v>0</v>
      </c>
      <c r="J468" s="53"/>
      <c r="K468" s="53"/>
      <c r="L468" s="53"/>
      <c r="M468" s="53"/>
      <c r="N468" s="53"/>
      <c r="O468" s="53"/>
      <c r="P468" s="53"/>
      <c r="Q468" s="18">
        <f>SUM(Table135[[#This Row],[October]:[September]])</f>
        <v>0</v>
      </c>
      <c r="AA468">
        <f>SUM(Table135[[#This Row],[Agency Office]:[Other]])</f>
        <v>0</v>
      </c>
      <c r="AC468" s="23"/>
      <c r="AD468" s="54" t="str">
        <f>IF(ISBLANK(Table13[[#This Row],[Discharge Date]]),"Blank","Not Blank")</f>
        <v>Blank</v>
      </c>
    </row>
    <row r="469" spans="1:30" x14ac:dyDescent="0.25">
      <c r="A469" s="30">
        <v>468</v>
      </c>
      <c r="B469" s="17">
        <f>Table1[[#This Row],[Agency Client ID]]</f>
        <v>0</v>
      </c>
      <c r="J469" s="53"/>
      <c r="K469" s="53"/>
      <c r="L469" s="53"/>
      <c r="M469" s="53"/>
      <c r="N469" s="53"/>
      <c r="O469" s="53"/>
      <c r="P469" s="53"/>
      <c r="Q469" s="18">
        <f>SUM(Table135[[#This Row],[October]:[September]])</f>
        <v>0</v>
      </c>
      <c r="AA469">
        <f>SUM(Table135[[#This Row],[Agency Office]:[Other]])</f>
        <v>0</v>
      </c>
      <c r="AC469" s="23"/>
      <c r="AD469" s="54" t="str">
        <f>IF(ISBLANK(Table13[[#This Row],[Discharge Date]]),"Blank","Not Blank")</f>
        <v>Blank</v>
      </c>
    </row>
    <row r="470" spans="1:30" x14ac:dyDescent="0.25">
      <c r="A470" s="30">
        <v>469</v>
      </c>
      <c r="B470" s="17">
        <f>Table1[[#This Row],[Agency Client ID]]</f>
        <v>0</v>
      </c>
      <c r="J470" s="53"/>
      <c r="K470" s="53"/>
      <c r="L470" s="53"/>
      <c r="M470" s="53"/>
      <c r="N470" s="53"/>
      <c r="O470" s="53"/>
      <c r="P470" s="53"/>
      <c r="Q470" s="18">
        <f>SUM(Table135[[#This Row],[October]:[September]])</f>
        <v>0</v>
      </c>
      <c r="AA470">
        <f>SUM(Table135[[#This Row],[Agency Office]:[Other]])</f>
        <v>0</v>
      </c>
      <c r="AC470" s="23"/>
      <c r="AD470" s="54" t="str">
        <f>IF(ISBLANK(Table13[[#This Row],[Discharge Date]]),"Blank","Not Blank")</f>
        <v>Blank</v>
      </c>
    </row>
    <row r="471" spans="1:30" x14ac:dyDescent="0.25">
      <c r="A471" s="30">
        <v>470</v>
      </c>
      <c r="B471" s="17">
        <f>Table1[[#This Row],[Agency Client ID]]</f>
        <v>0</v>
      </c>
      <c r="J471" s="53"/>
      <c r="K471" s="53"/>
      <c r="L471" s="53"/>
      <c r="M471" s="53"/>
      <c r="N471" s="53"/>
      <c r="O471" s="53"/>
      <c r="P471" s="53"/>
      <c r="Q471" s="18">
        <f>SUM(Table135[[#This Row],[October]:[September]])</f>
        <v>0</v>
      </c>
      <c r="AA471">
        <f>SUM(Table135[[#This Row],[Agency Office]:[Other]])</f>
        <v>0</v>
      </c>
      <c r="AC471" s="23"/>
      <c r="AD471" s="54" t="str">
        <f>IF(ISBLANK(Table13[[#This Row],[Discharge Date]]),"Blank","Not Blank")</f>
        <v>Blank</v>
      </c>
    </row>
    <row r="472" spans="1:30" x14ac:dyDescent="0.25">
      <c r="A472" s="30">
        <v>471</v>
      </c>
      <c r="B472" s="17">
        <f>Table1[[#This Row],[Agency Client ID]]</f>
        <v>0</v>
      </c>
      <c r="J472" s="53"/>
      <c r="K472" s="53"/>
      <c r="L472" s="53"/>
      <c r="M472" s="53"/>
      <c r="N472" s="53"/>
      <c r="O472" s="53"/>
      <c r="P472" s="53"/>
      <c r="Q472" s="18">
        <f>SUM(Table135[[#This Row],[October]:[September]])</f>
        <v>0</v>
      </c>
      <c r="AA472">
        <f>SUM(Table135[[#This Row],[Agency Office]:[Other]])</f>
        <v>0</v>
      </c>
      <c r="AC472" s="23"/>
      <c r="AD472" s="54" t="str">
        <f>IF(ISBLANK(Table13[[#This Row],[Discharge Date]]),"Blank","Not Blank")</f>
        <v>Blank</v>
      </c>
    </row>
    <row r="473" spans="1:30" x14ac:dyDescent="0.25">
      <c r="A473" s="30">
        <v>472</v>
      </c>
      <c r="B473" s="17">
        <f>Table1[[#This Row],[Agency Client ID]]</f>
        <v>0</v>
      </c>
      <c r="J473" s="53"/>
      <c r="K473" s="53"/>
      <c r="L473" s="53"/>
      <c r="M473" s="53"/>
      <c r="N473" s="53"/>
      <c r="O473" s="53"/>
      <c r="P473" s="53"/>
      <c r="Q473" s="18">
        <f>SUM(Table135[[#This Row],[October]:[September]])</f>
        <v>0</v>
      </c>
      <c r="AA473">
        <f>SUM(Table135[[#This Row],[Agency Office]:[Other]])</f>
        <v>0</v>
      </c>
      <c r="AC473" s="23"/>
      <c r="AD473" s="54" t="str">
        <f>IF(ISBLANK(Table13[[#This Row],[Discharge Date]]),"Blank","Not Blank")</f>
        <v>Blank</v>
      </c>
    </row>
    <row r="474" spans="1:30" x14ac:dyDescent="0.25">
      <c r="A474" s="30">
        <v>473</v>
      </c>
      <c r="B474" s="17">
        <f>Table1[[#This Row],[Agency Client ID]]</f>
        <v>0</v>
      </c>
      <c r="J474" s="53"/>
      <c r="K474" s="53"/>
      <c r="L474" s="53"/>
      <c r="M474" s="53"/>
      <c r="N474" s="53"/>
      <c r="O474" s="53"/>
      <c r="P474" s="53"/>
      <c r="Q474" s="18">
        <f>SUM(Table135[[#This Row],[October]:[September]])</f>
        <v>0</v>
      </c>
      <c r="AA474">
        <f>SUM(Table135[[#This Row],[Agency Office]:[Other]])</f>
        <v>0</v>
      </c>
      <c r="AC474" s="23"/>
      <c r="AD474" s="54" t="str">
        <f>IF(ISBLANK(Table13[[#This Row],[Discharge Date]]),"Blank","Not Blank")</f>
        <v>Blank</v>
      </c>
    </row>
    <row r="475" spans="1:30" x14ac:dyDescent="0.25">
      <c r="A475" s="30">
        <v>474</v>
      </c>
      <c r="B475" s="17">
        <f>Table1[[#This Row],[Agency Client ID]]</f>
        <v>0</v>
      </c>
      <c r="J475" s="53"/>
      <c r="K475" s="53"/>
      <c r="L475" s="53"/>
      <c r="M475" s="53"/>
      <c r="N475" s="53"/>
      <c r="O475" s="53"/>
      <c r="P475" s="53"/>
      <c r="Q475" s="18">
        <f>SUM(Table135[[#This Row],[October]:[September]])</f>
        <v>0</v>
      </c>
      <c r="AA475">
        <f>SUM(Table135[[#This Row],[Agency Office]:[Other]])</f>
        <v>0</v>
      </c>
      <c r="AC475" s="23"/>
      <c r="AD475" s="54" t="str">
        <f>IF(ISBLANK(Table13[[#This Row],[Discharge Date]]),"Blank","Not Blank")</f>
        <v>Blank</v>
      </c>
    </row>
    <row r="476" spans="1:30" x14ac:dyDescent="0.25">
      <c r="A476" s="30">
        <v>475</v>
      </c>
      <c r="B476" s="17">
        <f>Table1[[#This Row],[Agency Client ID]]</f>
        <v>0</v>
      </c>
      <c r="J476" s="53"/>
      <c r="K476" s="53"/>
      <c r="L476" s="53"/>
      <c r="M476" s="53"/>
      <c r="N476" s="53"/>
      <c r="O476" s="53"/>
      <c r="P476" s="53"/>
      <c r="Q476" s="18">
        <f>SUM(Table135[[#This Row],[October]:[September]])</f>
        <v>0</v>
      </c>
      <c r="AA476">
        <f>SUM(Table135[[#This Row],[Agency Office]:[Other]])</f>
        <v>0</v>
      </c>
      <c r="AC476" s="23"/>
      <c r="AD476" s="54" t="str">
        <f>IF(ISBLANK(Table13[[#This Row],[Discharge Date]]),"Blank","Not Blank")</f>
        <v>Blank</v>
      </c>
    </row>
    <row r="477" spans="1:30" x14ac:dyDescent="0.25">
      <c r="A477" s="30">
        <v>476</v>
      </c>
      <c r="B477" s="17">
        <f>Table1[[#This Row],[Agency Client ID]]</f>
        <v>0</v>
      </c>
      <c r="J477" s="53"/>
      <c r="K477" s="53"/>
      <c r="L477" s="53"/>
      <c r="M477" s="53"/>
      <c r="N477" s="53"/>
      <c r="O477" s="53"/>
      <c r="P477" s="53"/>
      <c r="Q477" s="18">
        <f>SUM(Table135[[#This Row],[October]:[September]])</f>
        <v>0</v>
      </c>
      <c r="AA477">
        <f>SUM(Table135[[#This Row],[Agency Office]:[Other]])</f>
        <v>0</v>
      </c>
      <c r="AC477" s="23"/>
      <c r="AD477" s="54" t="str">
        <f>IF(ISBLANK(Table13[[#This Row],[Discharge Date]]),"Blank","Not Blank")</f>
        <v>Blank</v>
      </c>
    </row>
    <row r="478" spans="1:30" x14ac:dyDescent="0.25">
      <c r="A478" s="30">
        <v>477</v>
      </c>
      <c r="B478" s="17">
        <f>Table1[[#This Row],[Agency Client ID]]</f>
        <v>0</v>
      </c>
      <c r="J478" s="53"/>
      <c r="K478" s="53"/>
      <c r="L478" s="53"/>
      <c r="M478" s="53"/>
      <c r="N478" s="53"/>
      <c r="O478" s="53"/>
      <c r="P478" s="53"/>
      <c r="Q478" s="18">
        <f>SUM(Table135[[#This Row],[October]:[September]])</f>
        <v>0</v>
      </c>
      <c r="AA478">
        <f>SUM(Table135[[#This Row],[Agency Office]:[Other]])</f>
        <v>0</v>
      </c>
      <c r="AC478" s="23"/>
      <c r="AD478" s="54" t="str">
        <f>IF(ISBLANK(Table13[[#This Row],[Discharge Date]]),"Blank","Not Blank")</f>
        <v>Blank</v>
      </c>
    </row>
    <row r="479" spans="1:30" x14ac:dyDescent="0.25">
      <c r="A479" s="30">
        <v>478</v>
      </c>
      <c r="B479" s="17">
        <f>Table1[[#This Row],[Agency Client ID]]</f>
        <v>0</v>
      </c>
      <c r="J479" s="53"/>
      <c r="K479" s="53"/>
      <c r="L479" s="53"/>
      <c r="M479" s="53"/>
      <c r="N479" s="53"/>
      <c r="O479" s="53"/>
      <c r="P479" s="53"/>
      <c r="Q479" s="18">
        <f>SUM(Table135[[#This Row],[October]:[September]])</f>
        <v>0</v>
      </c>
      <c r="AA479">
        <f>SUM(Table135[[#This Row],[Agency Office]:[Other]])</f>
        <v>0</v>
      </c>
      <c r="AC479" s="23"/>
      <c r="AD479" s="54" t="str">
        <f>IF(ISBLANK(Table13[[#This Row],[Discharge Date]]),"Blank","Not Blank")</f>
        <v>Blank</v>
      </c>
    </row>
    <row r="480" spans="1:30" x14ac:dyDescent="0.25">
      <c r="A480" s="30">
        <v>479</v>
      </c>
      <c r="B480" s="17">
        <f>Table1[[#This Row],[Agency Client ID]]</f>
        <v>0</v>
      </c>
      <c r="J480" s="53"/>
      <c r="K480" s="53"/>
      <c r="L480" s="53"/>
      <c r="M480" s="53"/>
      <c r="N480" s="53"/>
      <c r="O480" s="53"/>
      <c r="P480" s="53"/>
      <c r="Q480" s="18">
        <f>SUM(Table135[[#This Row],[October]:[September]])</f>
        <v>0</v>
      </c>
      <c r="AA480">
        <f>SUM(Table135[[#This Row],[Agency Office]:[Other]])</f>
        <v>0</v>
      </c>
      <c r="AC480" s="23"/>
      <c r="AD480" s="54" t="str">
        <f>IF(ISBLANK(Table13[[#This Row],[Discharge Date]]),"Blank","Not Blank")</f>
        <v>Blank</v>
      </c>
    </row>
    <row r="481" spans="1:30" x14ac:dyDescent="0.25">
      <c r="A481" s="30">
        <v>480</v>
      </c>
      <c r="B481" s="17">
        <f>Table1[[#This Row],[Agency Client ID]]</f>
        <v>0</v>
      </c>
      <c r="J481" s="53"/>
      <c r="K481" s="53"/>
      <c r="L481" s="53"/>
      <c r="M481" s="53"/>
      <c r="N481" s="53"/>
      <c r="O481" s="53"/>
      <c r="P481" s="53"/>
      <c r="Q481" s="18">
        <f>SUM(Table135[[#This Row],[October]:[September]])</f>
        <v>0</v>
      </c>
      <c r="AA481">
        <f>SUM(Table135[[#This Row],[Agency Office]:[Other]])</f>
        <v>0</v>
      </c>
      <c r="AC481" s="23"/>
      <c r="AD481" s="54" t="str">
        <f>IF(ISBLANK(Table13[[#This Row],[Discharge Date]]),"Blank","Not Blank")</f>
        <v>Blank</v>
      </c>
    </row>
    <row r="482" spans="1:30" x14ac:dyDescent="0.25">
      <c r="A482" s="30">
        <v>481</v>
      </c>
      <c r="B482" s="17">
        <f>Table1[[#This Row],[Agency Client ID]]</f>
        <v>0</v>
      </c>
      <c r="J482" s="53"/>
      <c r="K482" s="53"/>
      <c r="L482" s="53"/>
      <c r="M482" s="53"/>
      <c r="N482" s="53"/>
      <c r="O482" s="53"/>
      <c r="P482" s="53"/>
      <c r="Q482" s="18">
        <f>SUM(Table135[[#This Row],[October]:[September]])</f>
        <v>0</v>
      </c>
      <c r="AA482">
        <f>SUM(Table135[[#This Row],[Agency Office]:[Other]])</f>
        <v>0</v>
      </c>
      <c r="AC482" s="23"/>
      <c r="AD482" s="54" t="str">
        <f>IF(ISBLANK(Table13[[#This Row],[Discharge Date]]),"Blank","Not Blank")</f>
        <v>Blank</v>
      </c>
    </row>
    <row r="483" spans="1:30" x14ac:dyDescent="0.25">
      <c r="A483" s="30">
        <v>482</v>
      </c>
      <c r="B483" s="17">
        <f>Table1[[#This Row],[Agency Client ID]]</f>
        <v>0</v>
      </c>
      <c r="J483" s="53"/>
      <c r="K483" s="53"/>
      <c r="L483" s="53"/>
      <c r="M483" s="53"/>
      <c r="N483" s="53"/>
      <c r="O483" s="53"/>
      <c r="P483" s="53"/>
      <c r="Q483" s="18">
        <f>SUM(Table135[[#This Row],[October]:[September]])</f>
        <v>0</v>
      </c>
      <c r="AA483">
        <f>SUM(Table135[[#This Row],[Agency Office]:[Other]])</f>
        <v>0</v>
      </c>
      <c r="AC483" s="23"/>
      <c r="AD483" s="54" t="str">
        <f>IF(ISBLANK(Table13[[#This Row],[Discharge Date]]),"Blank","Not Blank")</f>
        <v>Blank</v>
      </c>
    </row>
    <row r="484" spans="1:30" x14ac:dyDescent="0.25">
      <c r="A484" s="30">
        <v>483</v>
      </c>
      <c r="B484" s="17">
        <f>Table1[[#This Row],[Agency Client ID]]</f>
        <v>0</v>
      </c>
      <c r="J484" s="53"/>
      <c r="K484" s="53"/>
      <c r="L484" s="53"/>
      <c r="M484" s="53"/>
      <c r="N484" s="53"/>
      <c r="O484" s="53"/>
      <c r="P484" s="53"/>
      <c r="Q484" s="18">
        <f>SUM(Table135[[#This Row],[October]:[September]])</f>
        <v>0</v>
      </c>
      <c r="AA484">
        <f>SUM(Table135[[#This Row],[Agency Office]:[Other]])</f>
        <v>0</v>
      </c>
      <c r="AC484" s="23"/>
      <c r="AD484" s="54" t="str">
        <f>IF(ISBLANK(Table13[[#This Row],[Discharge Date]]),"Blank","Not Blank")</f>
        <v>Blank</v>
      </c>
    </row>
    <row r="485" spans="1:30" x14ac:dyDescent="0.25">
      <c r="A485" s="30">
        <v>484</v>
      </c>
      <c r="B485" s="17">
        <f>Table1[[#This Row],[Agency Client ID]]</f>
        <v>0</v>
      </c>
      <c r="J485" s="53"/>
      <c r="K485" s="53"/>
      <c r="L485" s="53"/>
      <c r="M485" s="53"/>
      <c r="N485" s="53"/>
      <c r="O485" s="53"/>
      <c r="P485" s="53"/>
      <c r="Q485" s="18">
        <f>SUM(Table135[[#This Row],[October]:[September]])</f>
        <v>0</v>
      </c>
      <c r="AA485">
        <f>SUM(Table135[[#This Row],[Agency Office]:[Other]])</f>
        <v>0</v>
      </c>
      <c r="AC485" s="23"/>
      <c r="AD485" s="54" t="str">
        <f>IF(ISBLANK(Table13[[#This Row],[Discharge Date]]),"Blank","Not Blank")</f>
        <v>Blank</v>
      </c>
    </row>
    <row r="486" spans="1:30" x14ac:dyDescent="0.25">
      <c r="A486" s="30">
        <v>485</v>
      </c>
      <c r="B486" s="17">
        <f>Table1[[#This Row],[Agency Client ID]]</f>
        <v>0</v>
      </c>
      <c r="J486" s="53"/>
      <c r="K486" s="53"/>
      <c r="L486" s="53"/>
      <c r="M486" s="53"/>
      <c r="N486" s="53"/>
      <c r="O486" s="53"/>
      <c r="P486" s="53"/>
      <c r="Q486" s="18">
        <f>SUM(Table135[[#This Row],[October]:[September]])</f>
        <v>0</v>
      </c>
      <c r="AA486">
        <f>SUM(Table135[[#This Row],[Agency Office]:[Other]])</f>
        <v>0</v>
      </c>
      <c r="AC486" s="23"/>
      <c r="AD486" s="54" t="str">
        <f>IF(ISBLANK(Table13[[#This Row],[Discharge Date]]),"Blank","Not Blank")</f>
        <v>Blank</v>
      </c>
    </row>
    <row r="487" spans="1:30" x14ac:dyDescent="0.25">
      <c r="A487" s="30">
        <v>486</v>
      </c>
      <c r="B487" s="17">
        <f>Table1[[#This Row],[Agency Client ID]]</f>
        <v>0</v>
      </c>
      <c r="J487" s="53"/>
      <c r="K487" s="53"/>
      <c r="L487" s="53"/>
      <c r="M487" s="53"/>
      <c r="N487" s="53"/>
      <c r="O487" s="53"/>
      <c r="P487" s="53"/>
      <c r="Q487" s="18">
        <f>SUM(Table135[[#This Row],[October]:[September]])</f>
        <v>0</v>
      </c>
      <c r="AA487">
        <f>SUM(Table135[[#This Row],[Agency Office]:[Other]])</f>
        <v>0</v>
      </c>
      <c r="AC487" s="23"/>
      <c r="AD487" s="54" t="str">
        <f>IF(ISBLANK(Table13[[#This Row],[Discharge Date]]),"Blank","Not Blank")</f>
        <v>Blank</v>
      </c>
    </row>
    <row r="488" spans="1:30" x14ac:dyDescent="0.25">
      <c r="A488" s="30">
        <v>487</v>
      </c>
      <c r="B488" s="17">
        <f>Table1[[#This Row],[Agency Client ID]]</f>
        <v>0</v>
      </c>
      <c r="J488" s="53"/>
      <c r="K488" s="53"/>
      <c r="L488" s="53"/>
      <c r="M488" s="53"/>
      <c r="N488" s="53"/>
      <c r="O488" s="53"/>
      <c r="P488" s="53"/>
      <c r="Q488" s="18">
        <f>SUM(Table135[[#This Row],[October]:[September]])</f>
        <v>0</v>
      </c>
      <c r="AA488">
        <f>SUM(Table135[[#This Row],[Agency Office]:[Other]])</f>
        <v>0</v>
      </c>
      <c r="AC488" s="23"/>
      <c r="AD488" s="54" t="str">
        <f>IF(ISBLANK(Table13[[#This Row],[Discharge Date]]),"Blank","Not Blank")</f>
        <v>Blank</v>
      </c>
    </row>
    <row r="489" spans="1:30" x14ac:dyDescent="0.25">
      <c r="A489" s="30">
        <v>488</v>
      </c>
      <c r="B489" s="17">
        <f>Table1[[#This Row],[Agency Client ID]]</f>
        <v>0</v>
      </c>
      <c r="J489" s="53"/>
      <c r="K489" s="53"/>
      <c r="L489" s="53"/>
      <c r="M489" s="53"/>
      <c r="N489" s="53"/>
      <c r="O489" s="53"/>
      <c r="P489" s="53"/>
      <c r="Q489" s="18">
        <f>SUM(Table135[[#This Row],[October]:[September]])</f>
        <v>0</v>
      </c>
      <c r="AA489">
        <f>SUM(Table135[[#This Row],[Agency Office]:[Other]])</f>
        <v>0</v>
      </c>
      <c r="AC489" s="23"/>
      <c r="AD489" s="54" t="str">
        <f>IF(ISBLANK(Table13[[#This Row],[Discharge Date]]),"Blank","Not Blank")</f>
        <v>Blank</v>
      </c>
    </row>
    <row r="490" spans="1:30" x14ac:dyDescent="0.25">
      <c r="A490" s="30">
        <v>489</v>
      </c>
      <c r="B490" s="17">
        <f>Table1[[#This Row],[Agency Client ID]]</f>
        <v>0</v>
      </c>
      <c r="J490" s="53"/>
      <c r="K490" s="53"/>
      <c r="L490" s="53"/>
      <c r="M490" s="53"/>
      <c r="N490" s="53"/>
      <c r="O490" s="53"/>
      <c r="P490" s="53"/>
      <c r="Q490" s="18">
        <f>SUM(Table135[[#This Row],[October]:[September]])</f>
        <v>0</v>
      </c>
      <c r="AA490">
        <f>SUM(Table135[[#This Row],[Agency Office]:[Other]])</f>
        <v>0</v>
      </c>
      <c r="AC490" s="23"/>
      <c r="AD490" s="54" t="str">
        <f>IF(ISBLANK(Table13[[#This Row],[Discharge Date]]),"Blank","Not Blank")</f>
        <v>Blank</v>
      </c>
    </row>
    <row r="491" spans="1:30" x14ac:dyDescent="0.25">
      <c r="A491" s="30">
        <v>490</v>
      </c>
      <c r="B491" s="17">
        <f>Table1[[#This Row],[Agency Client ID]]</f>
        <v>0</v>
      </c>
      <c r="J491" s="53"/>
      <c r="K491" s="53"/>
      <c r="L491" s="53"/>
      <c r="M491" s="53"/>
      <c r="N491" s="53"/>
      <c r="O491" s="53"/>
      <c r="P491" s="53"/>
      <c r="Q491" s="18">
        <f>SUM(Table135[[#This Row],[October]:[September]])</f>
        <v>0</v>
      </c>
      <c r="AA491">
        <f>SUM(Table135[[#This Row],[Agency Office]:[Other]])</f>
        <v>0</v>
      </c>
      <c r="AC491" s="23"/>
      <c r="AD491" s="54" t="str">
        <f>IF(ISBLANK(Table13[[#This Row],[Discharge Date]]),"Blank","Not Blank")</f>
        <v>Blank</v>
      </c>
    </row>
    <row r="492" spans="1:30" x14ac:dyDescent="0.25">
      <c r="A492" s="30">
        <v>491</v>
      </c>
      <c r="B492" s="17">
        <f>Table1[[#This Row],[Agency Client ID]]</f>
        <v>0</v>
      </c>
      <c r="J492" s="53"/>
      <c r="K492" s="53"/>
      <c r="L492" s="53"/>
      <c r="M492" s="53"/>
      <c r="N492" s="53"/>
      <c r="O492" s="53"/>
      <c r="P492" s="53"/>
      <c r="Q492" s="18">
        <f>SUM(Table135[[#This Row],[October]:[September]])</f>
        <v>0</v>
      </c>
      <c r="AA492">
        <f>SUM(Table135[[#This Row],[Agency Office]:[Other]])</f>
        <v>0</v>
      </c>
      <c r="AC492" s="23"/>
      <c r="AD492" s="54" t="str">
        <f>IF(ISBLANK(Table13[[#This Row],[Discharge Date]]),"Blank","Not Blank")</f>
        <v>Blank</v>
      </c>
    </row>
    <row r="493" spans="1:30" x14ac:dyDescent="0.25">
      <c r="A493" s="30">
        <v>492</v>
      </c>
      <c r="B493" s="17">
        <f>Table1[[#This Row],[Agency Client ID]]</f>
        <v>0</v>
      </c>
      <c r="J493" s="53"/>
      <c r="K493" s="53"/>
      <c r="L493" s="53"/>
      <c r="M493" s="53"/>
      <c r="N493" s="53"/>
      <c r="O493" s="53"/>
      <c r="P493" s="53"/>
      <c r="Q493" s="18">
        <f>SUM(Table135[[#This Row],[October]:[September]])</f>
        <v>0</v>
      </c>
      <c r="AA493">
        <f>SUM(Table135[[#This Row],[Agency Office]:[Other]])</f>
        <v>0</v>
      </c>
      <c r="AC493" s="23"/>
      <c r="AD493" s="54" t="str">
        <f>IF(ISBLANK(Table13[[#This Row],[Discharge Date]]),"Blank","Not Blank")</f>
        <v>Blank</v>
      </c>
    </row>
    <row r="494" spans="1:30" x14ac:dyDescent="0.25">
      <c r="A494" s="30">
        <v>493</v>
      </c>
      <c r="B494" s="17">
        <f>Table1[[#This Row],[Agency Client ID]]</f>
        <v>0</v>
      </c>
      <c r="J494" s="53"/>
      <c r="K494" s="53"/>
      <c r="L494" s="53"/>
      <c r="M494" s="53"/>
      <c r="N494" s="53"/>
      <c r="O494" s="53"/>
      <c r="P494" s="53"/>
      <c r="Q494" s="18">
        <f>SUM(Table135[[#This Row],[October]:[September]])</f>
        <v>0</v>
      </c>
      <c r="AA494">
        <f>SUM(Table135[[#This Row],[Agency Office]:[Other]])</f>
        <v>0</v>
      </c>
      <c r="AC494" s="23"/>
      <c r="AD494" s="54" t="str">
        <f>IF(ISBLANK(Table13[[#This Row],[Discharge Date]]),"Blank","Not Blank")</f>
        <v>Blank</v>
      </c>
    </row>
    <row r="495" spans="1:30" x14ac:dyDescent="0.25">
      <c r="A495" s="30">
        <v>494</v>
      </c>
      <c r="B495" s="17">
        <f>Table1[[#This Row],[Agency Client ID]]</f>
        <v>0</v>
      </c>
      <c r="J495" s="53"/>
      <c r="K495" s="53"/>
      <c r="L495" s="53"/>
      <c r="M495" s="53"/>
      <c r="N495" s="53"/>
      <c r="O495" s="53"/>
      <c r="P495" s="53"/>
      <c r="Q495" s="18">
        <f>SUM(Table135[[#This Row],[October]:[September]])</f>
        <v>0</v>
      </c>
      <c r="AA495">
        <f>SUM(Table135[[#This Row],[Agency Office]:[Other]])</f>
        <v>0</v>
      </c>
      <c r="AC495" s="23"/>
      <c r="AD495" s="54" t="str">
        <f>IF(ISBLANK(Table13[[#This Row],[Discharge Date]]),"Blank","Not Blank")</f>
        <v>Blank</v>
      </c>
    </row>
    <row r="496" spans="1:30" x14ac:dyDescent="0.25">
      <c r="A496" s="30">
        <v>495</v>
      </c>
      <c r="B496" s="17">
        <f>Table1[[#This Row],[Agency Client ID]]</f>
        <v>0</v>
      </c>
      <c r="J496" s="53"/>
      <c r="K496" s="53"/>
      <c r="L496" s="53"/>
      <c r="M496" s="53"/>
      <c r="N496" s="53"/>
      <c r="O496" s="53"/>
      <c r="P496" s="53"/>
      <c r="Q496" s="18">
        <f>SUM(Table135[[#This Row],[October]:[September]])</f>
        <v>0</v>
      </c>
      <c r="AA496">
        <f>SUM(Table135[[#This Row],[Agency Office]:[Other]])</f>
        <v>0</v>
      </c>
      <c r="AC496" s="23"/>
      <c r="AD496" s="54" t="str">
        <f>IF(ISBLANK(Table13[[#This Row],[Discharge Date]]),"Blank","Not Blank")</f>
        <v>Blank</v>
      </c>
    </row>
    <row r="497" spans="1:30" x14ac:dyDescent="0.25">
      <c r="A497" s="30">
        <v>496</v>
      </c>
      <c r="B497" s="17">
        <f>Table1[[#This Row],[Agency Client ID]]</f>
        <v>0</v>
      </c>
      <c r="J497" s="53"/>
      <c r="K497" s="53"/>
      <c r="L497" s="53"/>
      <c r="M497" s="53"/>
      <c r="N497" s="53"/>
      <c r="O497" s="53"/>
      <c r="P497" s="53"/>
      <c r="Q497" s="18">
        <f>SUM(Table135[[#This Row],[October]:[September]])</f>
        <v>0</v>
      </c>
      <c r="AA497">
        <f>SUM(Table135[[#This Row],[Agency Office]:[Other]])</f>
        <v>0</v>
      </c>
      <c r="AC497" s="23"/>
      <c r="AD497" s="54" t="str">
        <f>IF(ISBLANK(Table13[[#This Row],[Discharge Date]]),"Blank","Not Blank")</f>
        <v>Blank</v>
      </c>
    </row>
    <row r="498" spans="1:30" x14ac:dyDescent="0.25">
      <c r="A498" s="30">
        <v>497</v>
      </c>
      <c r="B498" s="17">
        <f>Table1[[#This Row],[Agency Client ID]]</f>
        <v>0</v>
      </c>
      <c r="J498" s="53"/>
      <c r="K498" s="53"/>
      <c r="L498" s="53"/>
      <c r="M498" s="53"/>
      <c r="N498" s="53"/>
      <c r="O498" s="53"/>
      <c r="P498" s="53"/>
      <c r="Q498" s="18">
        <f>SUM(Table135[[#This Row],[October]:[September]])</f>
        <v>0</v>
      </c>
      <c r="AA498">
        <f>SUM(Table135[[#This Row],[Agency Office]:[Other]])</f>
        <v>0</v>
      </c>
      <c r="AC498" s="23"/>
      <c r="AD498" s="54" t="str">
        <f>IF(ISBLANK(Table13[[#This Row],[Discharge Date]]),"Blank","Not Blank")</f>
        <v>Blank</v>
      </c>
    </row>
    <row r="499" spans="1:30" x14ac:dyDescent="0.25">
      <c r="A499" s="30">
        <v>498</v>
      </c>
      <c r="B499" s="17">
        <f>Table1[[#This Row],[Agency Client ID]]</f>
        <v>0</v>
      </c>
      <c r="J499" s="53"/>
      <c r="K499" s="53"/>
      <c r="L499" s="53"/>
      <c r="M499" s="53"/>
      <c r="N499" s="53"/>
      <c r="O499" s="53"/>
      <c r="P499" s="53"/>
      <c r="Q499" s="18">
        <f>SUM(Table135[[#This Row],[October]:[September]])</f>
        <v>0</v>
      </c>
      <c r="AA499">
        <f>SUM(Table135[[#This Row],[Agency Office]:[Other]])</f>
        <v>0</v>
      </c>
      <c r="AC499" s="23"/>
      <c r="AD499" s="54" t="str">
        <f>IF(ISBLANK(Table13[[#This Row],[Discharge Date]]),"Blank","Not Blank")</f>
        <v>Blank</v>
      </c>
    </row>
    <row r="500" spans="1:30" x14ac:dyDescent="0.25">
      <c r="A500" s="30">
        <v>499</v>
      </c>
      <c r="B500" s="17">
        <f>Table1[[#This Row],[Agency Client ID]]</f>
        <v>0</v>
      </c>
      <c r="J500" s="53"/>
      <c r="K500" s="53"/>
      <c r="L500" s="53"/>
      <c r="M500" s="53"/>
      <c r="N500" s="53"/>
      <c r="O500" s="53"/>
      <c r="P500" s="53"/>
      <c r="Q500" s="18">
        <f>SUM(Table135[[#This Row],[October]:[September]])</f>
        <v>0</v>
      </c>
      <c r="AA500">
        <f>SUM(Table135[[#This Row],[Agency Office]:[Other]])</f>
        <v>0</v>
      </c>
      <c r="AC500" s="23"/>
      <c r="AD500" s="54" t="str">
        <f>IF(ISBLANK(Table13[[#This Row],[Discharge Date]]),"Blank","Not Blank")</f>
        <v>Blank</v>
      </c>
    </row>
    <row r="501" spans="1:30" x14ac:dyDescent="0.25">
      <c r="A501" s="30">
        <v>500</v>
      </c>
      <c r="B501" s="17">
        <f>Table1[[#This Row],[Agency Client ID]]</f>
        <v>0</v>
      </c>
      <c r="J501" s="53"/>
      <c r="K501" s="53"/>
      <c r="L501" s="53"/>
      <c r="M501" s="53"/>
      <c r="N501" s="53"/>
      <c r="O501" s="53"/>
      <c r="P501" s="53"/>
      <c r="Q501" s="18">
        <f>SUM(Table135[[#This Row],[October]:[September]])</f>
        <v>0</v>
      </c>
      <c r="AA501">
        <f>SUM(Table135[[#This Row],[Agency Office]:[Other]])</f>
        <v>0</v>
      </c>
      <c r="AC501" s="23"/>
      <c r="AD501" s="54" t="str">
        <f>IF(ISBLANK(Table13[[#This Row],[Discharge Date]]),"Blank","Not Blank")</f>
        <v>Blank</v>
      </c>
    </row>
    <row r="502" spans="1:30" x14ac:dyDescent="0.25">
      <c r="A502" s="30">
        <v>501</v>
      </c>
      <c r="B502" s="17">
        <f>Table1[[#This Row],[Agency Client ID]]</f>
        <v>0</v>
      </c>
      <c r="J502" s="53"/>
      <c r="K502" s="53"/>
      <c r="L502" s="53"/>
      <c r="M502" s="53"/>
      <c r="N502" s="53"/>
      <c r="O502" s="53"/>
      <c r="P502" s="53"/>
      <c r="Q502" s="18">
        <f>SUM(Table135[[#This Row],[October]:[September]])</f>
        <v>0</v>
      </c>
      <c r="AA502">
        <f>SUM(Table135[[#This Row],[Agency Office]:[Other]])</f>
        <v>0</v>
      </c>
      <c r="AC502" s="23"/>
      <c r="AD502" s="54" t="str">
        <f>IF(ISBLANK(Table13[[#This Row],[Discharge Date]]),"Blank","Not Blank")</f>
        <v>Blank</v>
      </c>
    </row>
    <row r="503" spans="1:30" x14ac:dyDescent="0.25">
      <c r="A503" s="30">
        <v>502</v>
      </c>
      <c r="B503" s="17">
        <f>Table1[[#This Row],[Agency Client ID]]</f>
        <v>0</v>
      </c>
      <c r="J503" s="53"/>
      <c r="K503" s="53"/>
      <c r="L503" s="53"/>
      <c r="M503" s="53"/>
      <c r="N503" s="53"/>
      <c r="O503" s="53"/>
      <c r="P503" s="53"/>
      <c r="Q503" s="18">
        <f>SUM(Table135[[#This Row],[October]:[September]])</f>
        <v>0</v>
      </c>
      <c r="AA503">
        <f>SUM(Table135[[#This Row],[Agency Office]:[Other]])</f>
        <v>0</v>
      </c>
      <c r="AC503" s="23"/>
      <c r="AD503" s="54" t="str">
        <f>IF(ISBLANK(Table13[[#This Row],[Discharge Date]]),"Blank","Not Blank")</f>
        <v>Blank</v>
      </c>
    </row>
    <row r="504" spans="1:30" x14ac:dyDescent="0.25">
      <c r="A504" s="30">
        <v>503</v>
      </c>
      <c r="B504" s="17">
        <f>Table1[[#This Row],[Agency Client ID]]</f>
        <v>0</v>
      </c>
      <c r="J504" s="53"/>
      <c r="K504" s="53"/>
      <c r="L504" s="53"/>
      <c r="M504" s="53"/>
      <c r="N504" s="53"/>
      <c r="O504" s="53"/>
      <c r="P504" s="53"/>
      <c r="Q504" s="18">
        <f>SUM(Table135[[#This Row],[October]:[September]])</f>
        <v>0</v>
      </c>
      <c r="AA504">
        <f>SUM(Table135[[#This Row],[Agency Office]:[Other]])</f>
        <v>0</v>
      </c>
      <c r="AC504" s="23"/>
      <c r="AD504" s="54" t="str">
        <f>IF(ISBLANK(Table13[[#This Row],[Discharge Date]]),"Blank","Not Blank")</f>
        <v>Blank</v>
      </c>
    </row>
    <row r="505" spans="1:30" x14ac:dyDescent="0.25">
      <c r="A505" s="30">
        <v>504</v>
      </c>
      <c r="B505" s="17">
        <f>Table1[[#This Row],[Agency Client ID]]</f>
        <v>0</v>
      </c>
      <c r="J505" s="53"/>
      <c r="K505" s="53"/>
      <c r="L505" s="53"/>
      <c r="M505" s="53"/>
      <c r="N505" s="53"/>
      <c r="O505" s="53"/>
      <c r="P505" s="53"/>
      <c r="Q505" s="18">
        <f>SUM(Table135[[#This Row],[October]:[September]])</f>
        <v>0</v>
      </c>
      <c r="AA505">
        <f>SUM(Table135[[#This Row],[Agency Office]:[Other]])</f>
        <v>0</v>
      </c>
      <c r="AC505" s="23"/>
      <c r="AD505" s="54" t="str">
        <f>IF(ISBLANK(Table13[[#This Row],[Discharge Date]]),"Blank","Not Blank")</f>
        <v>Blank</v>
      </c>
    </row>
    <row r="506" spans="1:30" x14ac:dyDescent="0.25">
      <c r="A506" s="30">
        <v>505</v>
      </c>
      <c r="B506" s="17">
        <f>Table1[[#This Row],[Agency Client ID]]</f>
        <v>0</v>
      </c>
      <c r="J506" s="53"/>
      <c r="K506" s="53"/>
      <c r="L506" s="53"/>
      <c r="M506" s="53"/>
      <c r="N506" s="53"/>
      <c r="O506" s="53"/>
      <c r="P506" s="53"/>
      <c r="Q506" s="18">
        <f>SUM(Table135[[#This Row],[October]:[September]])</f>
        <v>0</v>
      </c>
      <c r="AA506">
        <f>SUM(Table135[[#This Row],[Agency Office]:[Other]])</f>
        <v>0</v>
      </c>
      <c r="AC506" s="23"/>
      <c r="AD506" s="54" t="str">
        <f>IF(ISBLANK(Table13[[#This Row],[Discharge Date]]),"Blank","Not Blank")</f>
        <v>Blank</v>
      </c>
    </row>
    <row r="507" spans="1:30" x14ac:dyDescent="0.25">
      <c r="A507" s="30">
        <v>506</v>
      </c>
      <c r="B507" s="17">
        <f>Table1[[#This Row],[Agency Client ID]]</f>
        <v>0</v>
      </c>
      <c r="J507" s="53"/>
      <c r="K507" s="53"/>
      <c r="L507" s="53"/>
      <c r="M507" s="53"/>
      <c r="N507" s="53"/>
      <c r="O507" s="53"/>
      <c r="P507" s="53"/>
      <c r="Q507" s="18">
        <f>SUM(Table135[[#This Row],[October]:[September]])</f>
        <v>0</v>
      </c>
      <c r="AA507">
        <f>SUM(Table135[[#This Row],[Agency Office]:[Other]])</f>
        <v>0</v>
      </c>
      <c r="AC507" s="23"/>
      <c r="AD507" s="54" t="str">
        <f>IF(ISBLANK(Table13[[#This Row],[Discharge Date]]),"Blank","Not Blank")</f>
        <v>Blank</v>
      </c>
    </row>
    <row r="508" spans="1:30" x14ac:dyDescent="0.25">
      <c r="A508" s="30">
        <v>507</v>
      </c>
      <c r="B508" s="17">
        <f>Table1[[#This Row],[Agency Client ID]]</f>
        <v>0</v>
      </c>
      <c r="J508" s="53"/>
      <c r="K508" s="53"/>
      <c r="L508" s="53"/>
      <c r="M508" s="53"/>
      <c r="N508" s="53"/>
      <c r="O508" s="53"/>
      <c r="P508" s="53"/>
      <c r="Q508" s="18">
        <f>SUM(Table135[[#This Row],[October]:[September]])</f>
        <v>0</v>
      </c>
      <c r="AA508">
        <f>SUM(Table135[[#This Row],[Agency Office]:[Other]])</f>
        <v>0</v>
      </c>
      <c r="AC508" s="23"/>
      <c r="AD508" s="54" t="str">
        <f>IF(ISBLANK(Table13[[#This Row],[Discharge Date]]),"Blank","Not Blank")</f>
        <v>Blank</v>
      </c>
    </row>
    <row r="509" spans="1:30" x14ac:dyDescent="0.25">
      <c r="A509" s="30">
        <v>508</v>
      </c>
      <c r="B509" s="17">
        <f>Table1[[#This Row],[Agency Client ID]]</f>
        <v>0</v>
      </c>
      <c r="J509" s="53"/>
      <c r="K509" s="53"/>
      <c r="L509" s="53"/>
      <c r="M509" s="53"/>
      <c r="N509" s="53"/>
      <c r="O509" s="53"/>
      <c r="P509" s="53"/>
      <c r="Q509" s="18">
        <f>SUM(Table135[[#This Row],[October]:[September]])</f>
        <v>0</v>
      </c>
      <c r="AA509">
        <f>SUM(Table135[[#This Row],[Agency Office]:[Other]])</f>
        <v>0</v>
      </c>
      <c r="AC509" s="23"/>
      <c r="AD509" s="54" t="str">
        <f>IF(ISBLANK(Table13[[#This Row],[Discharge Date]]),"Blank","Not Blank")</f>
        <v>Blank</v>
      </c>
    </row>
    <row r="510" spans="1:30" x14ac:dyDescent="0.25">
      <c r="A510" s="30">
        <v>509</v>
      </c>
      <c r="B510" s="17">
        <f>Table1[[#This Row],[Agency Client ID]]</f>
        <v>0</v>
      </c>
      <c r="J510" s="53"/>
      <c r="K510" s="53"/>
      <c r="L510" s="53"/>
      <c r="M510" s="53"/>
      <c r="N510" s="53"/>
      <c r="O510" s="53"/>
      <c r="P510" s="53"/>
      <c r="Q510" s="18">
        <f>SUM(Table135[[#This Row],[October]:[September]])</f>
        <v>0</v>
      </c>
      <c r="AA510">
        <f>SUM(Table135[[#This Row],[Agency Office]:[Other]])</f>
        <v>0</v>
      </c>
      <c r="AC510" s="23"/>
      <c r="AD510" s="54" t="str">
        <f>IF(ISBLANK(Table13[[#This Row],[Discharge Date]]),"Blank","Not Blank")</f>
        <v>Blank</v>
      </c>
    </row>
    <row r="511" spans="1:30" x14ac:dyDescent="0.25">
      <c r="A511" s="30">
        <v>510</v>
      </c>
      <c r="B511" s="17">
        <f>Table1[[#This Row],[Agency Client ID]]</f>
        <v>0</v>
      </c>
      <c r="J511" s="53"/>
      <c r="K511" s="53"/>
      <c r="L511" s="53"/>
      <c r="M511" s="53"/>
      <c r="N511" s="53"/>
      <c r="O511" s="53"/>
      <c r="P511" s="53"/>
      <c r="Q511" s="18">
        <f>SUM(Table135[[#This Row],[October]:[September]])</f>
        <v>0</v>
      </c>
      <c r="AA511">
        <f>SUM(Table135[[#This Row],[Agency Office]:[Other]])</f>
        <v>0</v>
      </c>
      <c r="AC511" s="23"/>
      <c r="AD511" s="54" t="str">
        <f>IF(ISBLANK(Table13[[#This Row],[Discharge Date]]),"Blank","Not Blank")</f>
        <v>Blank</v>
      </c>
    </row>
    <row r="512" spans="1:30" x14ac:dyDescent="0.25">
      <c r="A512" s="30">
        <v>511</v>
      </c>
      <c r="B512" s="17">
        <f>Table1[[#This Row],[Agency Client ID]]</f>
        <v>0</v>
      </c>
      <c r="J512" s="53"/>
      <c r="K512" s="53"/>
      <c r="L512" s="53"/>
      <c r="M512" s="53"/>
      <c r="N512" s="53"/>
      <c r="O512" s="53"/>
      <c r="P512" s="53"/>
      <c r="Q512" s="18">
        <f>SUM(Table135[[#This Row],[October]:[September]])</f>
        <v>0</v>
      </c>
      <c r="AA512">
        <f>SUM(Table135[[#This Row],[Agency Office]:[Other]])</f>
        <v>0</v>
      </c>
      <c r="AC512" s="23"/>
      <c r="AD512" s="54" t="str">
        <f>IF(ISBLANK(Table13[[#This Row],[Discharge Date]]),"Blank","Not Blank")</f>
        <v>Blank</v>
      </c>
    </row>
    <row r="513" spans="1:30" x14ac:dyDescent="0.25">
      <c r="A513" s="30">
        <v>512</v>
      </c>
      <c r="B513" s="17">
        <f>Table1[[#This Row],[Agency Client ID]]</f>
        <v>0</v>
      </c>
      <c r="J513" s="53"/>
      <c r="K513" s="53"/>
      <c r="L513" s="53"/>
      <c r="M513" s="53"/>
      <c r="N513" s="53"/>
      <c r="O513" s="53"/>
      <c r="P513" s="53"/>
      <c r="Q513" s="18">
        <f>SUM(Table135[[#This Row],[October]:[September]])</f>
        <v>0</v>
      </c>
      <c r="AA513">
        <f>SUM(Table135[[#This Row],[Agency Office]:[Other]])</f>
        <v>0</v>
      </c>
      <c r="AC513" s="23"/>
      <c r="AD513" s="54" t="str">
        <f>IF(ISBLANK(Table13[[#This Row],[Discharge Date]]),"Blank","Not Blank")</f>
        <v>Blank</v>
      </c>
    </row>
    <row r="514" spans="1:30" x14ac:dyDescent="0.25">
      <c r="A514" s="30">
        <v>513</v>
      </c>
      <c r="B514" s="17">
        <f>Table1[[#This Row],[Agency Client ID]]</f>
        <v>0</v>
      </c>
      <c r="J514" s="53"/>
      <c r="K514" s="53"/>
      <c r="L514" s="53"/>
      <c r="M514" s="53"/>
      <c r="N514" s="53"/>
      <c r="O514" s="53"/>
      <c r="P514" s="53"/>
      <c r="Q514" s="18">
        <f>SUM(Table135[[#This Row],[October]:[September]])</f>
        <v>0</v>
      </c>
      <c r="AA514">
        <f>SUM(Table135[[#This Row],[Agency Office]:[Other]])</f>
        <v>0</v>
      </c>
      <c r="AC514" s="23"/>
      <c r="AD514" s="54" t="str">
        <f>IF(ISBLANK(Table13[[#This Row],[Discharge Date]]),"Blank","Not Blank")</f>
        <v>Blank</v>
      </c>
    </row>
    <row r="515" spans="1:30" x14ac:dyDescent="0.25">
      <c r="A515" s="30">
        <v>514</v>
      </c>
      <c r="B515" s="17">
        <f>Table1[[#This Row],[Agency Client ID]]</f>
        <v>0</v>
      </c>
      <c r="J515" s="53"/>
      <c r="K515" s="53"/>
      <c r="L515" s="53"/>
      <c r="M515" s="53"/>
      <c r="N515" s="53"/>
      <c r="O515" s="53"/>
      <c r="P515" s="53"/>
      <c r="Q515" s="18">
        <f>SUM(Table135[[#This Row],[October]:[September]])</f>
        <v>0</v>
      </c>
      <c r="AA515">
        <f>SUM(Table135[[#This Row],[Agency Office]:[Other]])</f>
        <v>0</v>
      </c>
      <c r="AC515" s="23"/>
      <c r="AD515" s="54" t="str">
        <f>IF(ISBLANK(Table13[[#This Row],[Discharge Date]]),"Blank","Not Blank")</f>
        <v>Blank</v>
      </c>
    </row>
    <row r="516" spans="1:30" x14ac:dyDescent="0.25">
      <c r="A516" s="30">
        <v>515</v>
      </c>
      <c r="B516" s="17">
        <f>Table1[[#This Row],[Agency Client ID]]</f>
        <v>0</v>
      </c>
      <c r="J516" s="53"/>
      <c r="K516" s="53"/>
      <c r="L516" s="53"/>
      <c r="M516" s="53"/>
      <c r="N516" s="53"/>
      <c r="O516" s="53"/>
      <c r="P516" s="53"/>
      <c r="Q516" s="18">
        <f>SUM(Table135[[#This Row],[October]:[September]])</f>
        <v>0</v>
      </c>
      <c r="AA516">
        <f>SUM(Table135[[#This Row],[Agency Office]:[Other]])</f>
        <v>0</v>
      </c>
      <c r="AC516" s="23"/>
      <c r="AD516" s="54" t="str">
        <f>IF(ISBLANK(Table13[[#This Row],[Discharge Date]]),"Blank","Not Blank")</f>
        <v>Blank</v>
      </c>
    </row>
    <row r="517" spans="1:30" x14ac:dyDescent="0.25">
      <c r="A517" s="30">
        <v>516</v>
      </c>
      <c r="B517" s="17">
        <f>Table1[[#This Row],[Agency Client ID]]</f>
        <v>0</v>
      </c>
      <c r="J517" s="53"/>
      <c r="K517" s="53"/>
      <c r="L517" s="53"/>
      <c r="M517" s="53"/>
      <c r="N517" s="53"/>
      <c r="O517" s="53"/>
      <c r="P517" s="53"/>
      <c r="Q517" s="18">
        <f>SUM(Table135[[#This Row],[October]:[September]])</f>
        <v>0</v>
      </c>
      <c r="AA517">
        <f>SUM(Table135[[#This Row],[Agency Office]:[Other]])</f>
        <v>0</v>
      </c>
      <c r="AC517" s="23"/>
      <c r="AD517" s="54" t="str">
        <f>IF(ISBLANK(Table13[[#This Row],[Discharge Date]]),"Blank","Not Blank")</f>
        <v>Blank</v>
      </c>
    </row>
    <row r="518" spans="1:30" x14ac:dyDescent="0.25">
      <c r="A518" s="30">
        <v>517</v>
      </c>
      <c r="B518" s="17">
        <f>Table1[[#This Row],[Agency Client ID]]</f>
        <v>0</v>
      </c>
      <c r="J518" s="53"/>
      <c r="K518" s="53"/>
      <c r="L518" s="53"/>
      <c r="M518" s="53"/>
      <c r="N518" s="53"/>
      <c r="O518" s="53"/>
      <c r="P518" s="53"/>
      <c r="Q518" s="18">
        <f>SUM(Table135[[#This Row],[October]:[September]])</f>
        <v>0</v>
      </c>
      <c r="AA518">
        <f>SUM(Table135[[#This Row],[Agency Office]:[Other]])</f>
        <v>0</v>
      </c>
      <c r="AC518" s="23"/>
      <c r="AD518" s="54" t="str">
        <f>IF(ISBLANK(Table13[[#This Row],[Discharge Date]]),"Blank","Not Blank")</f>
        <v>Blank</v>
      </c>
    </row>
    <row r="519" spans="1:30" x14ac:dyDescent="0.25">
      <c r="A519" s="30">
        <v>518</v>
      </c>
      <c r="B519" s="17">
        <f>Table1[[#This Row],[Agency Client ID]]</f>
        <v>0</v>
      </c>
      <c r="J519" s="53"/>
      <c r="K519" s="53"/>
      <c r="L519" s="53"/>
      <c r="M519" s="53"/>
      <c r="N519" s="53"/>
      <c r="O519" s="53"/>
      <c r="P519" s="53"/>
      <c r="Q519" s="18">
        <f>SUM(Table135[[#This Row],[October]:[September]])</f>
        <v>0</v>
      </c>
      <c r="AA519">
        <f>SUM(Table135[[#This Row],[Agency Office]:[Other]])</f>
        <v>0</v>
      </c>
      <c r="AC519" s="23"/>
      <c r="AD519" s="54" t="str">
        <f>IF(ISBLANK(Table13[[#This Row],[Discharge Date]]),"Blank","Not Blank")</f>
        <v>Blank</v>
      </c>
    </row>
    <row r="520" spans="1:30" x14ac:dyDescent="0.25">
      <c r="A520" s="30">
        <v>519</v>
      </c>
      <c r="B520" s="17">
        <f>Table1[[#This Row],[Agency Client ID]]</f>
        <v>0</v>
      </c>
      <c r="J520" s="53"/>
      <c r="K520" s="53"/>
      <c r="L520" s="53"/>
      <c r="M520" s="53"/>
      <c r="N520" s="53"/>
      <c r="O520" s="53"/>
      <c r="P520" s="53"/>
      <c r="Q520" s="18">
        <f>SUM(Table135[[#This Row],[October]:[September]])</f>
        <v>0</v>
      </c>
      <c r="AA520">
        <f>SUM(Table135[[#This Row],[Agency Office]:[Other]])</f>
        <v>0</v>
      </c>
      <c r="AC520" s="23"/>
      <c r="AD520" s="54" t="str">
        <f>IF(ISBLANK(Table13[[#This Row],[Discharge Date]]),"Blank","Not Blank")</f>
        <v>Blank</v>
      </c>
    </row>
    <row r="521" spans="1:30" x14ac:dyDescent="0.25">
      <c r="A521" s="30">
        <v>520</v>
      </c>
      <c r="B521" s="17">
        <f>Table1[[#This Row],[Agency Client ID]]</f>
        <v>0</v>
      </c>
      <c r="J521" s="53"/>
      <c r="K521" s="53"/>
      <c r="L521" s="53"/>
      <c r="M521" s="53"/>
      <c r="N521" s="53"/>
      <c r="O521" s="53"/>
      <c r="P521" s="53"/>
      <c r="Q521" s="18">
        <f>SUM(Table135[[#This Row],[October]:[September]])</f>
        <v>0</v>
      </c>
      <c r="AA521">
        <f>SUM(Table135[[#This Row],[Agency Office]:[Other]])</f>
        <v>0</v>
      </c>
      <c r="AC521" s="23"/>
      <c r="AD521" s="54" t="str">
        <f>IF(ISBLANK(Table13[[#This Row],[Discharge Date]]),"Blank","Not Blank")</f>
        <v>Blank</v>
      </c>
    </row>
    <row r="522" spans="1:30" x14ac:dyDescent="0.25">
      <c r="A522" s="30">
        <v>521</v>
      </c>
      <c r="B522" s="17">
        <f>Table1[[#This Row],[Agency Client ID]]</f>
        <v>0</v>
      </c>
      <c r="J522" s="53"/>
      <c r="K522" s="53"/>
      <c r="L522" s="53"/>
      <c r="M522" s="53"/>
      <c r="N522" s="53"/>
      <c r="O522" s="53"/>
      <c r="P522" s="53"/>
      <c r="Q522" s="18">
        <f>SUM(Table135[[#This Row],[October]:[September]])</f>
        <v>0</v>
      </c>
      <c r="AA522">
        <f>SUM(Table135[[#This Row],[Agency Office]:[Other]])</f>
        <v>0</v>
      </c>
      <c r="AC522" s="23"/>
      <c r="AD522" s="54" t="str">
        <f>IF(ISBLANK(Table13[[#This Row],[Discharge Date]]),"Blank","Not Blank")</f>
        <v>Blank</v>
      </c>
    </row>
    <row r="523" spans="1:30" x14ac:dyDescent="0.25">
      <c r="A523" s="30">
        <v>522</v>
      </c>
      <c r="B523" s="17">
        <f>Table1[[#This Row],[Agency Client ID]]</f>
        <v>0</v>
      </c>
      <c r="J523" s="53"/>
      <c r="K523" s="53"/>
      <c r="L523" s="53"/>
      <c r="M523" s="53"/>
      <c r="N523" s="53"/>
      <c r="O523" s="53"/>
      <c r="P523" s="53"/>
      <c r="Q523" s="18">
        <f>SUM(Table135[[#This Row],[October]:[September]])</f>
        <v>0</v>
      </c>
      <c r="AA523">
        <f>SUM(Table135[[#This Row],[Agency Office]:[Other]])</f>
        <v>0</v>
      </c>
      <c r="AC523" s="23"/>
      <c r="AD523" s="54" t="str">
        <f>IF(ISBLANK(Table13[[#This Row],[Discharge Date]]),"Blank","Not Blank")</f>
        <v>Blank</v>
      </c>
    </row>
    <row r="524" spans="1:30" x14ac:dyDescent="0.25">
      <c r="A524" s="30">
        <v>523</v>
      </c>
      <c r="B524" s="17">
        <f>Table1[[#This Row],[Agency Client ID]]</f>
        <v>0</v>
      </c>
      <c r="J524" s="53"/>
      <c r="K524" s="53"/>
      <c r="L524" s="53"/>
      <c r="M524" s="53"/>
      <c r="N524" s="53"/>
      <c r="O524" s="53"/>
      <c r="P524" s="53"/>
      <c r="Q524" s="18">
        <f>SUM(Table135[[#This Row],[October]:[September]])</f>
        <v>0</v>
      </c>
      <c r="AA524">
        <f>SUM(Table135[[#This Row],[Agency Office]:[Other]])</f>
        <v>0</v>
      </c>
      <c r="AC524" s="23"/>
      <c r="AD524" s="54" t="str">
        <f>IF(ISBLANK(Table13[[#This Row],[Discharge Date]]),"Blank","Not Blank")</f>
        <v>Blank</v>
      </c>
    </row>
    <row r="525" spans="1:30" x14ac:dyDescent="0.25">
      <c r="A525" s="30">
        <v>524</v>
      </c>
      <c r="B525" s="17">
        <f>Table1[[#This Row],[Agency Client ID]]</f>
        <v>0</v>
      </c>
      <c r="J525" s="53"/>
      <c r="K525" s="53"/>
      <c r="L525" s="53"/>
      <c r="M525" s="53"/>
      <c r="N525" s="53"/>
      <c r="O525" s="53"/>
      <c r="P525" s="53"/>
      <c r="Q525" s="18">
        <f>SUM(Table135[[#This Row],[October]:[September]])</f>
        <v>0</v>
      </c>
      <c r="AA525">
        <f>SUM(Table135[[#This Row],[Agency Office]:[Other]])</f>
        <v>0</v>
      </c>
      <c r="AC525" s="23"/>
      <c r="AD525" s="54" t="str">
        <f>IF(ISBLANK(Table13[[#This Row],[Discharge Date]]),"Blank","Not Blank")</f>
        <v>Blank</v>
      </c>
    </row>
    <row r="526" spans="1:30" x14ac:dyDescent="0.25">
      <c r="A526" s="30">
        <v>525</v>
      </c>
      <c r="B526" s="17">
        <f>Table1[[#This Row],[Agency Client ID]]</f>
        <v>0</v>
      </c>
      <c r="J526" s="53"/>
      <c r="K526" s="53"/>
      <c r="L526" s="53"/>
      <c r="M526" s="53"/>
      <c r="N526" s="53"/>
      <c r="O526" s="53"/>
      <c r="P526" s="53"/>
      <c r="Q526" s="18">
        <f>SUM(Table135[[#This Row],[October]:[September]])</f>
        <v>0</v>
      </c>
      <c r="AA526">
        <f>SUM(Table135[[#This Row],[Agency Office]:[Other]])</f>
        <v>0</v>
      </c>
      <c r="AC526" s="23"/>
      <c r="AD526" s="54" t="str">
        <f>IF(ISBLANK(Table13[[#This Row],[Discharge Date]]),"Blank","Not Blank")</f>
        <v>Blank</v>
      </c>
    </row>
    <row r="527" spans="1:30" x14ac:dyDescent="0.25">
      <c r="A527" s="30">
        <v>526</v>
      </c>
      <c r="B527" s="17">
        <f>Table1[[#This Row],[Agency Client ID]]</f>
        <v>0</v>
      </c>
      <c r="J527" s="53"/>
      <c r="K527" s="53"/>
      <c r="L527" s="53"/>
      <c r="M527" s="53"/>
      <c r="N527" s="53"/>
      <c r="O527" s="53"/>
      <c r="P527" s="53"/>
      <c r="Q527" s="18">
        <f>SUM(Table135[[#This Row],[October]:[September]])</f>
        <v>0</v>
      </c>
      <c r="AA527">
        <f>SUM(Table135[[#This Row],[Agency Office]:[Other]])</f>
        <v>0</v>
      </c>
      <c r="AC527" s="23"/>
      <c r="AD527" s="54" t="str">
        <f>IF(ISBLANK(Table13[[#This Row],[Discharge Date]]),"Blank","Not Blank")</f>
        <v>Blank</v>
      </c>
    </row>
    <row r="528" spans="1:30" x14ac:dyDescent="0.25">
      <c r="A528" s="30">
        <v>527</v>
      </c>
      <c r="B528" s="17">
        <f>Table1[[#This Row],[Agency Client ID]]</f>
        <v>0</v>
      </c>
      <c r="J528" s="53"/>
      <c r="K528" s="53"/>
      <c r="L528" s="53"/>
      <c r="M528" s="53"/>
      <c r="N528" s="53"/>
      <c r="O528" s="53"/>
      <c r="P528" s="53"/>
      <c r="Q528" s="18">
        <f>SUM(Table135[[#This Row],[October]:[September]])</f>
        <v>0</v>
      </c>
      <c r="AA528">
        <f>SUM(Table135[[#This Row],[Agency Office]:[Other]])</f>
        <v>0</v>
      </c>
      <c r="AC528" s="23"/>
      <c r="AD528" s="54" t="str">
        <f>IF(ISBLANK(Table13[[#This Row],[Discharge Date]]),"Blank","Not Blank")</f>
        <v>Blank</v>
      </c>
    </row>
    <row r="529" spans="1:30" x14ac:dyDescent="0.25">
      <c r="A529" s="30">
        <v>528</v>
      </c>
      <c r="B529" s="17">
        <f>Table1[[#This Row],[Agency Client ID]]</f>
        <v>0</v>
      </c>
      <c r="J529" s="53"/>
      <c r="K529" s="53"/>
      <c r="L529" s="53"/>
      <c r="M529" s="53"/>
      <c r="N529" s="53"/>
      <c r="O529" s="53"/>
      <c r="P529" s="53"/>
      <c r="Q529" s="18">
        <f>SUM(Table135[[#This Row],[October]:[September]])</f>
        <v>0</v>
      </c>
      <c r="AA529">
        <f>SUM(Table135[[#This Row],[Agency Office]:[Other]])</f>
        <v>0</v>
      </c>
      <c r="AC529" s="23"/>
      <c r="AD529" s="54" t="str">
        <f>IF(ISBLANK(Table13[[#This Row],[Discharge Date]]),"Blank","Not Blank")</f>
        <v>Blank</v>
      </c>
    </row>
    <row r="530" spans="1:30" x14ac:dyDescent="0.25">
      <c r="A530" s="30">
        <v>529</v>
      </c>
      <c r="B530" s="17">
        <f>Table1[[#This Row],[Agency Client ID]]</f>
        <v>0</v>
      </c>
      <c r="J530" s="53"/>
      <c r="K530" s="53"/>
      <c r="L530" s="53"/>
      <c r="M530" s="53"/>
      <c r="N530" s="53"/>
      <c r="O530" s="53"/>
      <c r="P530" s="53"/>
      <c r="Q530" s="18">
        <f>SUM(Table135[[#This Row],[October]:[September]])</f>
        <v>0</v>
      </c>
      <c r="AA530">
        <f>SUM(Table135[[#This Row],[Agency Office]:[Other]])</f>
        <v>0</v>
      </c>
      <c r="AC530" s="23"/>
      <c r="AD530" s="54" t="str">
        <f>IF(ISBLANK(Table13[[#This Row],[Discharge Date]]),"Blank","Not Blank")</f>
        <v>Blank</v>
      </c>
    </row>
    <row r="531" spans="1:30" x14ac:dyDescent="0.25">
      <c r="A531" s="30">
        <v>530</v>
      </c>
      <c r="B531" s="17">
        <f>Table1[[#This Row],[Agency Client ID]]</f>
        <v>0</v>
      </c>
      <c r="J531" s="53"/>
      <c r="K531" s="53"/>
      <c r="L531" s="53"/>
      <c r="M531" s="53"/>
      <c r="N531" s="53"/>
      <c r="O531" s="53"/>
      <c r="P531" s="53"/>
      <c r="Q531" s="18">
        <f>SUM(Table135[[#This Row],[October]:[September]])</f>
        <v>0</v>
      </c>
      <c r="AA531">
        <f>SUM(Table135[[#This Row],[Agency Office]:[Other]])</f>
        <v>0</v>
      </c>
      <c r="AC531" s="23"/>
      <c r="AD531" s="54" t="str">
        <f>IF(ISBLANK(Table13[[#This Row],[Discharge Date]]),"Blank","Not Blank")</f>
        <v>Blank</v>
      </c>
    </row>
    <row r="532" spans="1:30" x14ac:dyDescent="0.25">
      <c r="A532" s="30">
        <v>531</v>
      </c>
      <c r="B532" s="17">
        <f>Table1[[#This Row],[Agency Client ID]]</f>
        <v>0</v>
      </c>
      <c r="J532" s="53"/>
      <c r="K532" s="53"/>
      <c r="L532" s="53"/>
      <c r="M532" s="53"/>
      <c r="N532" s="53"/>
      <c r="O532" s="53"/>
      <c r="P532" s="53"/>
      <c r="Q532" s="18">
        <f>SUM(Table135[[#This Row],[October]:[September]])</f>
        <v>0</v>
      </c>
      <c r="AA532">
        <f>SUM(Table135[[#This Row],[Agency Office]:[Other]])</f>
        <v>0</v>
      </c>
      <c r="AC532" s="23"/>
      <c r="AD532" s="54" t="str">
        <f>IF(ISBLANK(Table13[[#This Row],[Discharge Date]]),"Blank","Not Blank")</f>
        <v>Blank</v>
      </c>
    </row>
    <row r="533" spans="1:30" x14ac:dyDescent="0.25">
      <c r="A533" s="30">
        <v>532</v>
      </c>
      <c r="B533" s="17">
        <f>Table1[[#This Row],[Agency Client ID]]</f>
        <v>0</v>
      </c>
      <c r="J533" s="53"/>
      <c r="K533" s="53"/>
      <c r="L533" s="53"/>
      <c r="M533" s="53"/>
      <c r="N533" s="53"/>
      <c r="O533" s="53"/>
      <c r="P533" s="53"/>
      <c r="Q533" s="18">
        <f>SUM(Table135[[#This Row],[October]:[September]])</f>
        <v>0</v>
      </c>
      <c r="AA533">
        <f>SUM(Table135[[#This Row],[Agency Office]:[Other]])</f>
        <v>0</v>
      </c>
      <c r="AC533" s="23"/>
      <c r="AD533" s="54" t="str">
        <f>IF(ISBLANK(Table13[[#This Row],[Discharge Date]]),"Blank","Not Blank")</f>
        <v>Blank</v>
      </c>
    </row>
    <row r="534" spans="1:30" x14ac:dyDescent="0.25">
      <c r="A534" s="30">
        <v>533</v>
      </c>
      <c r="B534" s="17">
        <f>Table1[[#This Row],[Agency Client ID]]</f>
        <v>0</v>
      </c>
      <c r="J534" s="53"/>
      <c r="K534" s="53"/>
      <c r="L534" s="53"/>
      <c r="M534" s="53"/>
      <c r="N534" s="53"/>
      <c r="O534" s="53"/>
      <c r="P534" s="53"/>
      <c r="Q534" s="18">
        <f>SUM(Table135[[#This Row],[October]:[September]])</f>
        <v>0</v>
      </c>
      <c r="AA534">
        <f>SUM(Table135[[#This Row],[Agency Office]:[Other]])</f>
        <v>0</v>
      </c>
      <c r="AC534" s="23"/>
      <c r="AD534" s="54" t="str">
        <f>IF(ISBLANK(Table13[[#This Row],[Discharge Date]]),"Blank","Not Blank")</f>
        <v>Blank</v>
      </c>
    </row>
    <row r="535" spans="1:30" x14ac:dyDescent="0.25">
      <c r="A535" s="30">
        <v>534</v>
      </c>
      <c r="B535" s="17">
        <f>Table1[[#This Row],[Agency Client ID]]</f>
        <v>0</v>
      </c>
      <c r="J535" s="53"/>
      <c r="K535" s="53"/>
      <c r="L535" s="53"/>
      <c r="M535" s="53"/>
      <c r="N535" s="53"/>
      <c r="O535" s="53"/>
      <c r="P535" s="53"/>
      <c r="Q535" s="18">
        <f>SUM(Table135[[#This Row],[October]:[September]])</f>
        <v>0</v>
      </c>
      <c r="AA535">
        <f>SUM(Table135[[#This Row],[Agency Office]:[Other]])</f>
        <v>0</v>
      </c>
      <c r="AC535" s="23"/>
      <c r="AD535" s="54" t="str">
        <f>IF(ISBLANK(Table13[[#This Row],[Discharge Date]]),"Blank","Not Blank")</f>
        <v>Blank</v>
      </c>
    </row>
    <row r="536" spans="1:30" x14ac:dyDescent="0.25">
      <c r="A536" s="30">
        <v>535</v>
      </c>
      <c r="B536" s="17">
        <f>Table1[[#This Row],[Agency Client ID]]</f>
        <v>0</v>
      </c>
      <c r="J536" s="53"/>
      <c r="K536" s="53"/>
      <c r="L536" s="53"/>
      <c r="M536" s="53"/>
      <c r="N536" s="53"/>
      <c r="O536" s="53"/>
      <c r="P536" s="53"/>
      <c r="Q536" s="18">
        <f>SUM(Table135[[#This Row],[October]:[September]])</f>
        <v>0</v>
      </c>
      <c r="AA536">
        <f>SUM(Table135[[#This Row],[Agency Office]:[Other]])</f>
        <v>0</v>
      </c>
      <c r="AC536" s="23"/>
      <c r="AD536" s="54" t="str">
        <f>IF(ISBLANK(Table13[[#This Row],[Discharge Date]]),"Blank","Not Blank")</f>
        <v>Blank</v>
      </c>
    </row>
    <row r="537" spans="1:30" x14ac:dyDescent="0.25">
      <c r="A537" s="30">
        <v>536</v>
      </c>
      <c r="B537" s="17">
        <f>Table1[[#This Row],[Agency Client ID]]</f>
        <v>0</v>
      </c>
      <c r="J537" s="53"/>
      <c r="K537" s="53"/>
      <c r="L537" s="53"/>
      <c r="M537" s="53"/>
      <c r="N537" s="53"/>
      <c r="O537" s="53"/>
      <c r="P537" s="53"/>
      <c r="Q537" s="18">
        <f>SUM(Table135[[#This Row],[October]:[September]])</f>
        <v>0</v>
      </c>
      <c r="AA537">
        <f>SUM(Table135[[#This Row],[Agency Office]:[Other]])</f>
        <v>0</v>
      </c>
      <c r="AC537" s="23"/>
      <c r="AD537" s="54" t="str">
        <f>IF(ISBLANK(Table13[[#This Row],[Discharge Date]]),"Blank","Not Blank")</f>
        <v>Blank</v>
      </c>
    </row>
    <row r="538" spans="1:30" x14ac:dyDescent="0.25">
      <c r="A538" s="30">
        <v>537</v>
      </c>
      <c r="B538" s="17">
        <f>Table1[[#This Row],[Agency Client ID]]</f>
        <v>0</v>
      </c>
      <c r="J538" s="53"/>
      <c r="K538" s="53"/>
      <c r="L538" s="53"/>
      <c r="M538" s="53"/>
      <c r="N538" s="53"/>
      <c r="O538" s="53"/>
      <c r="P538" s="53"/>
      <c r="Q538" s="18">
        <f>SUM(Table135[[#This Row],[October]:[September]])</f>
        <v>0</v>
      </c>
      <c r="AA538">
        <f>SUM(Table135[[#This Row],[Agency Office]:[Other]])</f>
        <v>0</v>
      </c>
      <c r="AC538" s="23"/>
      <c r="AD538" s="54" t="str">
        <f>IF(ISBLANK(Table13[[#This Row],[Discharge Date]]),"Blank","Not Blank")</f>
        <v>Blank</v>
      </c>
    </row>
    <row r="539" spans="1:30" x14ac:dyDescent="0.25">
      <c r="A539" s="30">
        <v>538</v>
      </c>
      <c r="B539" s="17">
        <f>Table1[[#This Row],[Agency Client ID]]</f>
        <v>0</v>
      </c>
      <c r="J539" s="53"/>
      <c r="K539" s="53"/>
      <c r="L539" s="53"/>
      <c r="M539" s="53"/>
      <c r="N539" s="53"/>
      <c r="O539" s="53"/>
      <c r="P539" s="53"/>
      <c r="Q539" s="18">
        <f>SUM(Table135[[#This Row],[October]:[September]])</f>
        <v>0</v>
      </c>
      <c r="AA539">
        <f>SUM(Table135[[#This Row],[Agency Office]:[Other]])</f>
        <v>0</v>
      </c>
      <c r="AC539" s="23"/>
      <c r="AD539" s="54" t="str">
        <f>IF(ISBLANK(Table13[[#This Row],[Discharge Date]]),"Blank","Not Blank")</f>
        <v>Blank</v>
      </c>
    </row>
    <row r="540" spans="1:30" x14ac:dyDescent="0.25">
      <c r="A540" s="30">
        <v>539</v>
      </c>
      <c r="B540" s="17">
        <f>Table1[[#This Row],[Agency Client ID]]</f>
        <v>0</v>
      </c>
      <c r="J540" s="53"/>
      <c r="K540" s="53"/>
      <c r="L540" s="53"/>
      <c r="M540" s="53"/>
      <c r="N540" s="53"/>
      <c r="O540" s="53"/>
      <c r="P540" s="53"/>
      <c r="Q540" s="18">
        <f>SUM(Table135[[#This Row],[October]:[September]])</f>
        <v>0</v>
      </c>
      <c r="AA540">
        <f>SUM(Table135[[#This Row],[Agency Office]:[Other]])</f>
        <v>0</v>
      </c>
      <c r="AC540" s="23"/>
      <c r="AD540" s="54" t="str">
        <f>IF(ISBLANK(Table13[[#This Row],[Discharge Date]]),"Blank","Not Blank")</f>
        <v>Blank</v>
      </c>
    </row>
    <row r="541" spans="1:30" x14ac:dyDescent="0.25">
      <c r="A541" s="30">
        <v>540</v>
      </c>
      <c r="B541" s="17">
        <f>Table1[[#This Row],[Agency Client ID]]</f>
        <v>0</v>
      </c>
      <c r="J541" s="53"/>
      <c r="K541" s="53"/>
      <c r="L541" s="53"/>
      <c r="M541" s="53"/>
      <c r="N541" s="53"/>
      <c r="O541" s="53"/>
      <c r="P541" s="53"/>
      <c r="Q541" s="18">
        <f>SUM(Table135[[#This Row],[October]:[September]])</f>
        <v>0</v>
      </c>
      <c r="AA541">
        <f>SUM(Table135[[#This Row],[Agency Office]:[Other]])</f>
        <v>0</v>
      </c>
      <c r="AC541" s="23"/>
      <c r="AD541" s="54" t="str">
        <f>IF(ISBLANK(Table13[[#This Row],[Discharge Date]]),"Blank","Not Blank")</f>
        <v>Blank</v>
      </c>
    </row>
    <row r="542" spans="1:30" x14ac:dyDescent="0.25">
      <c r="A542" s="30">
        <v>541</v>
      </c>
      <c r="B542" s="17">
        <f>Table1[[#This Row],[Agency Client ID]]</f>
        <v>0</v>
      </c>
      <c r="J542" s="53"/>
      <c r="K542" s="53"/>
      <c r="L542" s="53"/>
      <c r="M542" s="53"/>
      <c r="N542" s="53"/>
      <c r="O542" s="53"/>
      <c r="P542" s="53"/>
      <c r="Q542" s="18">
        <f>SUM(Table135[[#This Row],[October]:[September]])</f>
        <v>0</v>
      </c>
      <c r="AA542">
        <f>SUM(Table135[[#This Row],[Agency Office]:[Other]])</f>
        <v>0</v>
      </c>
      <c r="AC542" s="23"/>
      <c r="AD542" s="54" t="str">
        <f>IF(ISBLANK(Table13[[#This Row],[Discharge Date]]),"Blank","Not Blank")</f>
        <v>Blank</v>
      </c>
    </row>
    <row r="543" spans="1:30" x14ac:dyDescent="0.25">
      <c r="A543" s="30">
        <v>542</v>
      </c>
      <c r="B543" s="17">
        <f>Table1[[#This Row],[Agency Client ID]]</f>
        <v>0</v>
      </c>
      <c r="J543" s="53"/>
      <c r="K543" s="53"/>
      <c r="L543" s="53"/>
      <c r="M543" s="53"/>
      <c r="N543" s="53"/>
      <c r="O543" s="53"/>
      <c r="P543" s="53"/>
      <c r="Q543" s="18">
        <f>SUM(Table135[[#This Row],[October]:[September]])</f>
        <v>0</v>
      </c>
      <c r="AA543">
        <f>SUM(Table135[[#This Row],[Agency Office]:[Other]])</f>
        <v>0</v>
      </c>
      <c r="AC543" s="23"/>
      <c r="AD543" s="54" t="str">
        <f>IF(ISBLANK(Table13[[#This Row],[Discharge Date]]),"Blank","Not Blank")</f>
        <v>Blank</v>
      </c>
    </row>
    <row r="544" spans="1:30" x14ac:dyDescent="0.25">
      <c r="A544" s="30">
        <v>543</v>
      </c>
      <c r="B544" s="17">
        <f>Table1[[#This Row],[Agency Client ID]]</f>
        <v>0</v>
      </c>
      <c r="J544" s="53"/>
      <c r="K544" s="53"/>
      <c r="L544" s="53"/>
      <c r="M544" s="53"/>
      <c r="N544" s="53"/>
      <c r="O544" s="53"/>
      <c r="P544" s="53"/>
      <c r="Q544" s="18">
        <f>SUM(Table135[[#This Row],[October]:[September]])</f>
        <v>0</v>
      </c>
      <c r="AA544">
        <f>SUM(Table135[[#This Row],[Agency Office]:[Other]])</f>
        <v>0</v>
      </c>
      <c r="AC544" s="23"/>
      <c r="AD544" s="54" t="str">
        <f>IF(ISBLANK(Table13[[#This Row],[Discharge Date]]),"Blank","Not Blank")</f>
        <v>Blank</v>
      </c>
    </row>
    <row r="545" spans="1:30" x14ac:dyDescent="0.25">
      <c r="A545" s="30">
        <v>544</v>
      </c>
      <c r="B545" s="17">
        <f>Table1[[#This Row],[Agency Client ID]]</f>
        <v>0</v>
      </c>
      <c r="J545" s="53"/>
      <c r="K545" s="53"/>
      <c r="L545" s="53"/>
      <c r="M545" s="53"/>
      <c r="N545" s="53"/>
      <c r="O545" s="53"/>
      <c r="P545" s="53"/>
      <c r="Q545" s="18">
        <f>SUM(Table135[[#This Row],[October]:[September]])</f>
        <v>0</v>
      </c>
      <c r="AA545">
        <f>SUM(Table135[[#This Row],[Agency Office]:[Other]])</f>
        <v>0</v>
      </c>
      <c r="AC545" s="23"/>
      <c r="AD545" s="54" t="str">
        <f>IF(ISBLANK(Table13[[#This Row],[Discharge Date]]),"Blank","Not Blank")</f>
        <v>Blank</v>
      </c>
    </row>
    <row r="546" spans="1:30" x14ac:dyDescent="0.25">
      <c r="A546" s="30">
        <v>545</v>
      </c>
      <c r="B546" s="17">
        <f>Table1[[#This Row],[Agency Client ID]]</f>
        <v>0</v>
      </c>
      <c r="J546" s="53"/>
      <c r="K546" s="53"/>
      <c r="L546" s="53"/>
      <c r="M546" s="53"/>
      <c r="N546" s="53"/>
      <c r="O546" s="53"/>
      <c r="P546" s="53"/>
      <c r="Q546" s="18">
        <f>SUM(Table135[[#This Row],[October]:[September]])</f>
        <v>0</v>
      </c>
      <c r="AA546">
        <f>SUM(Table135[[#This Row],[Agency Office]:[Other]])</f>
        <v>0</v>
      </c>
      <c r="AC546" s="23"/>
      <c r="AD546" s="54" t="str">
        <f>IF(ISBLANK(Table13[[#This Row],[Discharge Date]]),"Blank","Not Blank")</f>
        <v>Blank</v>
      </c>
    </row>
    <row r="547" spans="1:30" x14ac:dyDescent="0.25">
      <c r="A547" s="30">
        <v>546</v>
      </c>
      <c r="B547" s="17">
        <f>Table1[[#This Row],[Agency Client ID]]</f>
        <v>0</v>
      </c>
      <c r="J547" s="53"/>
      <c r="K547" s="53"/>
      <c r="L547" s="53"/>
      <c r="M547" s="53"/>
      <c r="N547" s="53"/>
      <c r="O547" s="53"/>
      <c r="P547" s="53"/>
      <c r="Q547" s="18">
        <f>SUM(Table135[[#This Row],[October]:[September]])</f>
        <v>0</v>
      </c>
      <c r="AA547">
        <f>SUM(Table135[[#This Row],[Agency Office]:[Other]])</f>
        <v>0</v>
      </c>
      <c r="AC547" s="23"/>
      <c r="AD547" s="54" t="str">
        <f>IF(ISBLANK(Table13[[#This Row],[Discharge Date]]),"Blank","Not Blank")</f>
        <v>Blank</v>
      </c>
    </row>
    <row r="548" spans="1:30" x14ac:dyDescent="0.25">
      <c r="A548" s="30">
        <v>547</v>
      </c>
      <c r="B548" s="17">
        <f>Table1[[#This Row],[Agency Client ID]]</f>
        <v>0</v>
      </c>
      <c r="J548" s="53"/>
      <c r="K548" s="53"/>
      <c r="L548" s="53"/>
      <c r="M548" s="53"/>
      <c r="N548" s="53"/>
      <c r="O548" s="53"/>
      <c r="P548" s="53"/>
      <c r="Q548" s="18">
        <f>SUM(Table135[[#This Row],[October]:[September]])</f>
        <v>0</v>
      </c>
      <c r="AA548">
        <f>SUM(Table135[[#This Row],[Agency Office]:[Other]])</f>
        <v>0</v>
      </c>
      <c r="AC548" s="23"/>
      <c r="AD548" s="54" t="str">
        <f>IF(ISBLANK(Table13[[#This Row],[Discharge Date]]),"Blank","Not Blank")</f>
        <v>Blank</v>
      </c>
    </row>
    <row r="549" spans="1:30" x14ac:dyDescent="0.25">
      <c r="A549" s="30">
        <v>548</v>
      </c>
      <c r="B549" s="17">
        <f>Table1[[#This Row],[Agency Client ID]]</f>
        <v>0</v>
      </c>
      <c r="J549" s="53"/>
      <c r="K549" s="53"/>
      <c r="L549" s="53"/>
      <c r="M549" s="53"/>
      <c r="N549" s="53"/>
      <c r="O549" s="53"/>
      <c r="P549" s="53"/>
      <c r="Q549" s="18">
        <f>SUM(Table135[[#This Row],[October]:[September]])</f>
        <v>0</v>
      </c>
      <c r="AA549">
        <f>SUM(Table135[[#This Row],[Agency Office]:[Other]])</f>
        <v>0</v>
      </c>
      <c r="AC549" s="23"/>
      <c r="AD549" s="54" t="str">
        <f>IF(ISBLANK(Table13[[#This Row],[Discharge Date]]),"Blank","Not Blank")</f>
        <v>Blank</v>
      </c>
    </row>
    <row r="550" spans="1:30" x14ac:dyDescent="0.25">
      <c r="A550" s="30">
        <v>549</v>
      </c>
      <c r="B550" s="17">
        <f>Table1[[#This Row],[Agency Client ID]]</f>
        <v>0</v>
      </c>
      <c r="J550" s="53"/>
      <c r="K550" s="53"/>
      <c r="L550" s="53"/>
      <c r="M550" s="53"/>
      <c r="N550" s="53"/>
      <c r="O550" s="53"/>
      <c r="P550" s="53"/>
      <c r="Q550" s="18">
        <f>SUM(Table135[[#This Row],[October]:[September]])</f>
        <v>0</v>
      </c>
      <c r="AA550">
        <f>SUM(Table135[[#This Row],[Agency Office]:[Other]])</f>
        <v>0</v>
      </c>
      <c r="AC550" s="23"/>
      <c r="AD550" s="54" t="str">
        <f>IF(ISBLANK(Table13[[#This Row],[Discharge Date]]),"Blank","Not Blank")</f>
        <v>Blank</v>
      </c>
    </row>
    <row r="551" spans="1:30" x14ac:dyDescent="0.25">
      <c r="A551" s="30">
        <v>550</v>
      </c>
      <c r="B551" s="17">
        <f>Table1[[#This Row],[Agency Client ID]]</f>
        <v>0</v>
      </c>
      <c r="J551" s="53"/>
      <c r="K551" s="53"/>
      <c r="L551" s="53"/>
      <c r="M551" s="53"/>
      <c r="N551" s="53"/>
      <c r="O551" s="53"/>
      <c r="P551" s="53"/>
      <c r="Q551" s="18">
        <f>SUM(Table135[[#This Row],[October]:[September]])</f>
        <v>0</v>
      </c>
      <c r="AA551">
        <f>SUM(Table135[[#This Row],[Agency Office]:[Other]])</f>
        <v>0</v>
      </c>
      <c r="AC551" s="23"/>
      <c r="AD551" s="54" t="str">
        <f>IF(ISBLANK(Table13[[#This Row],[Discharge Date]]),"Blank","Not Blank")</f>
        <v>Blank</v>
      </c>
    </row>
    <row r="552" spans="1:30" x14ac:dyDescent="0.25">
      <c r="A552" s="30">
        <v>551</v>
      </c>
      <c r="B552" s="17">
        <f>Table1[[#This Row],[Agency Client ID]]</f>
        <v>0</v>
      </c>
      <c r="J552" s="53"/>
      <c r="K552" s="53"/>
      <c r="L552" s="53"/>
      <c r="M552" s="53"/>
      <c r="N552" s="53"/>
      <c r="O552" s="53"/>
      <c r="P552" s="53"/>
      <c r="Q552" s="18">
        <f>SUM(Table135[[#This Row],[October]:[September]])</f>
        <v>0</v>
      </c>
      <c r="AA552">
        <f>SUM(Table135[[#This Row],[Agency Office]:[Other]])</f>
        <v>0</v>
      </c>
      <c r="AC552" s="23"/>
      <c r="AD552" s="54" t="str">
        <f>IF(ISBLANK(Table13[[#This Row],[Discharge Date]]),"Blank","Not Blank")</f>
        <v>Blank</v>
      </c>
    </row>
    <row r="553" spans="1:30" x14ac:dyDescent="0.25">
      <c r="A553" s="30">
        <v>552</v>
      </c>
      <c r="B553" s="17">
        <f>Table1[[#This Row],[Agency Client ID]]</f>
        <v>0</v>
      </c>
      <c r="J553" s="53"/>
      <c r="K553" s="53"/>
      <c r="L553" s="53"/>
      <c r="M553" s="53"/>
      <c r="N553" s="53"/>
      <c r="O553" s="53"/>
      <c r="P553" s="53"/>
      <c r="Q553" s="18">
        <f>SUM(Table135[[#This Row],[October]:[September]])</f>
        <v>0</v>
      </c>
      <c r="AA553">
        <f>SUM(Table135[[#This Row],[Agency Office]:[Other]])</f>
        <v>0</v>
      </c>
      <c r="AC553" s="23"/>
      <c r="AD553" s="54" t="str">
        <f>IF(ISBLANK(Table13[[#This Row],[Discharge Date]]),"Blank","Not Blank")</f>
        <v>Blank</v>
      </c>
    </row>
    <row r="554" spans="1:30" x14ac:dyDescent="0.25">
      <c r="A554" s="30">
        <v>553</v>
      </c>
      <c r="B554" s="17">
        <f>Table1[[#This Row],[Agency Client ID]]</f>
        <v>0</v>
      </c>
      <c r="J554" s="53"/>
      <c r="K554" s="53"/>
      <c r="L554" s="53"/>
      <c r="M554" s="53"/>
      <c r="N554" s="53"/>
      <c r="O554" s="53"/>
      <c r="P554" s="53"/>
      <c r="Q554" s="18">
        <f>SUM(Table135[[#This Row],[October]:[September]])</f>
        <v>0</v>
      </c>
      <c r="AA554">
        <f>SUM(Table135[[#This Row],[Agency Office]:[Other]])</f>
        <v>0</v>
      </c>
      <c r="AC554" s="23"/>
      <c r="AD554" s="54" t="str">
        <f>IF(ISBLANK(Table13[[#This Row],[Discharge Date]]),"Blank","Not Blank")</f>
        <v>Blank</v>
      </c>
    </row>
    <row r="555" spans="1:30" x14ac:dyDescent="0.25">
      <c r="A555" s="30">
        <v>554</v>
      </c>
      <c r="B555" s="17">
        <f>Table1[[#This Row],[Agency Client ID]]</f>
        <v>0</v>
      </c>
      <c r="J555" s="53"/>
      <c r="K555" s="53"/>
      <c r="L555" s="53"/>
      <c r="M555" s="53"/>
      <c r="N555" s="53"/>
      <c r="O555" s="53"/>
      <c r="P555" s="53"/>
      <c r="Q555" s="18">
        <f>SUM(Table135[[#This Row],[October]:[September]])</f>
        <v>0</v>
      </c>
      <c r="AA555">
        <f>SUM(Table135[[#This Row],[Agency Office]:[Other]])</f>
        <v>0</v>
      </c>
      <c r="AC555" s="23"/>
      <c r="AD555" s="54" t="str">
        <f>IF(ISBLANK(Table13[[#This Row],[Discharge Date]]),"Blank","Not Blank")</f>
        <v>Blank</v>
      </c>
    </row>
    <row r="556" spans="1:30" x14ac:dyDescent="0.25">
      <c r="A556" s="30">
        <v>555</v>
      </c>
      <c r="B556" s="17">
        <f>Table1[[#This Row],[Agency Client ID]]</f>
        <v>0</v>
      </c>
      <c r="J556" s="53"/>
      <c r="K556" s="53"/>
      <c r="L556" s="53"/>
      <c r="M556" s="53"/>
      <c r="N556" s="53"/>
      <c r="O556" s="53"/>
      <c r="P556" s="53"/>
      <c r="Q556" s="18">
        <f>SUM(Table135[[#This Row],[October]:[September]])</f>
        <v>0</v>
      </c>
      <c r="AA556">
        <f>SUM(Table135[[#This Row],[Agency Office]:[Other]])</f>
        <v>0</v>
      </c>
      <c r="AC556" s="23"/>
      <c r="AD556" s="54" t="str">
        <f>IF(ISBLANK(Table13[[#This Row],[Discharge Date]]),"Blank","Not Blank")</f>
        <v>Blank</v>
      </c>
    </row>
    <row r="557" spans="1:30" x14ac:dyDescent="0.25">
      <c r="A557" s="30">
        <v>556</v>
      </c>
      <c r="B557" s="17">
        <f>Table1[[#This Row],[Agency Client ID]]</f>
        <v>0</v>
      </c>
      <c r="J557" s="53"/>
      <c r="K557" s="53"/>
      <c r="L557" s="53"/>
      <c r="M557" s="53"/>
      <c r="N557" s="53"/>
      <c r="O557" s="53"/>
      <c r="P557" s="53"/>
      <c r="Q557" s="18">
        <f>SUM(Table135[[#This Row],[October]:[September]])</f>
        <v>0</v>
      </c>
      <c r="AA557">
        <f>SUM(Table135[[#This Row],[Agency Office]:[Other]])</f>
        <v>0</v>
      </c>
      <c r="AC557" s="23"/>
      <c r="AD557" s="54" t="str">
        <f>IF(ISBLANK(Table13[[#This Row],[Discharge Date]]),"Blank","Not Blank")</f>
        <v>Blank</v>
      </c>
    </row>
    <row r="558" spans="1:30" x14ac:dyDescent="0.25">
      <c r="A558" s="30">
        <v>557</v>
      </c>
      <c r="B558" s="17">
        <f>Table1[[#This Row],[Agency Client ID]]</f>
        <v>0</v>
      </c>
      <c r="J558" s="53"/>
      <c r="K558" s="53"/>
      <c r="L558" s="53"/>
      <c r="M558" s="53"/>
      <c r="N558" s="53"/>
      <c r="O558" s="53"/>
      <c r="P558" s="53"/>
      <c r="Q558" s="18">
        <f>SUM(Table135[[#This Row],[October]:[September]])</f>
        <v>0</v>
      </c>
      <c r="AA558">
        <f>SUM(Table135[[#This Row],[Agency Office]:[Other]])</f>
        <v>0</v>
      </c>
      <c r="AC558" s="23"/>
      <c r="AD558" s="54" t="str">
        <f>IF(ISBLANK(Table13[[#This Row],[Discharge Date]]),"Blank","Not Blank")</f>
        <v>Blank</v>
      </c>
    </row>
    <row r="559" spans="1:30" x14ac:dyDescent="0.25">
      <c r="A559" s="30">
        <v>558</v>
      </c>
      <c r="B559" s="17">
        <f>Table1[[#This Row],[Agency Client ID]]</f>
        <v>0</v>
      </c>
      <c r="J559" s="53"/>
      <c r="K559" s="53"/>
      <c r="L559" s="53"/>
      <c r="M559" s="53"/>
      <c r="N559" s="53"/>
      <c r="O559" s="53"/>
      <c r="P559" s="53"/>
      <c r="Q559" s="18">
        <f>SUM(Table135[[#This Row],[October]:[September]])</f>
        <v>0</v>
      </c>
      <c r="AA559">
        <f>SUM(Table135[[#This Row],[Agency Office]:[Other]])</f>
        <v>0</v>
      </c>
      <c r="AC559" s="23"/>
      <c r="AD559" s="54" t="str">
        <f>IF(ISBLANK(Table13[[#This Row],[Discharge Date]]),"Blank","Not Blank")</f>
        <v>Blank</v>
      </c>
    </row>
    <row r="560" spans="1:30" x14ac:dyDescent="0.25">
      <c r="A560" s="30">
        <v>559</v>
      </c>
      <c r="B560" s="17">
        <f>Table1[[#This Row],[Agency Client ID]]</f>
        <v>0</v>
      </c>
      <c r="J560" s="53"/>
      <c r="K560" s="53"/>
      <c r="L560" s="53"/>
      <c r="M560" s="53"/>
      <c r="N560" s="53"/>
      <c r="O560" s="53"/>
      <c r="P560" s="53"/>
      <c r="Q560" s="18">
        <f>SUM(Table135[[#This Row],[October]:[September]])</f>
        <v>0</v>
      </c>
      <c r="AA560">
        <f>SUM(Table135[[#This Row],[Agency Office]:[Other]])</f>
        <v>0</v>
      </c>
      <c r="AC560" s="23"/>
      <c r="AD560" s="54" t="str">
        <f>IF(ISBLANK(Table13[[#This Row],[Discharge Date]]),"Blank","Not Blank")</f>
        <v>Blank</v>
      </c>
    </row>
    <row r="561" spans="1:30" x14ac:dyDescent="0.25">
      <c r="A561" s="30">
        <v>560</v>
      </c>
      <c r="B561" s="17">
        <f>Table1[[#This Row],[Agency Client ID]]</f>
        <v>0</v>
      </c>
      <c r="J561" s="53"/>
      <c r="K561" s="53"/>
      <c r="L561" s="53"/>
      <c r="M561" s="53"/>
      <c r="N561" s="53"/>
      <c r="O561" s="53"/>
      <c r="P561" s="53"/>
      <c r="Q561" s="18">
        <f>SUM(Table135[[#This Row],[October]:[September]])</f>
        <v>0</v>
      </c>
      <c r="AA561">
        <f>SUM(Table135[[#This Row],[Agency Office]:[Other]])</f>
        <v>0</v>
      </c>
      <c r="AC561" s="23"/>
      <c r="AD561" s="54" t="str">
        <f>IF(ISBLANK(Table13[[#This Row],[Discharge Date]]),"Blank","Not Blank")</f>
        <v>Blank</v>
      </c>
    </row>
    <row r="562" spans="1:30" x14ac:dyDescent="0.25">
      <c r="A562" s="30">
        <v>561</v>
      </c>
      <c r="B562" s="17">
        <f>Table1[[#This Row],[Agency Client ID]]</f>
        <v>0</v>
      </c>
      <c r="J562" s="53"/>
      <c r="K562" s="53"/>
      <c r="L562" s="53"/>
      <c r="M562" s="53"/>
      <c r="N562" s="53"/>
      <c r="O562" s="53"/>
      <c r="P562" s="53"/>
      <c r="Q562" s="18">
        <f>SUM(Table135[[#This Row],[October]:[September]])</f>
        <v>0</v>
      </c>
      <c r="AA562">
        <f>SUM(Table135[[#This Row],[Agency Office]:[Other]])</f>
        <v>0</v>
      </c>
      <c r="AC562" s="23"/>
      <c r="AD562" s="54" t="str">
        <f>IF(ISBLANK(Table13[[#This Row],[Discharge Date]]),"Blank","Not Blank")</f>
        <v>Blank</v>
      </c>
    </row>
    <row r="563" spans="1:30" x14ac:dyDescent="0.25">
      <c r="A563" s="30">
        <v>562</v>
      </c>
      <c r="B563" s="17">
        <f>Table1[[#This Row],[Agency Client ID]]</f>
        <v>0</v>
      </c>
      <c r="J563" s="53"/>
      <c r="K563" s="53"/>
      <c r="L563" s="53"/>
      <c r="M563" s="53"/>
      <c r="N563" s="53"/>
      <c r="O563" s="53"/>
      <c r="P563" s="53"/>
      <c r="Q563" s="18">
        <f>SUM(Table135[[#This Row],[October]:[September]])</f>
        <v>0</v>
      </c>
      <c r="AA563">
        <f>SUM(Table135[[#This Row],[Agency Office]:[Other]])</f>
        <v>0</v>
      </c>
      <c r="AC563" s="23"/>
      <c r="AD563" s="54" t="str">
        <f>IF(ISBLANK(Table13[[#This Row],[Discharge Date]]),"Blank","Not Blank")</f>
        <v>Blank</v>
      </c>
    </row>
    <row r="564" spans="1:30" x14ac:dyDescent="0.25">
      <c r="A564" s="30">
        <v>563</v>
      </c>
      <c r="B564" s="17">
        <f>Table1[[#This Row],[Agency Client ID]]</f>
        <v>0</v>
      </c>
      <c r="J564" s="53"/>
      <c r="K564" s="53"/>
      <c r="L564" s="53"/>
      <c r="M564" s="53"/>
      <c r="N564" s="53"/>
      <c r="O564" s="53"/>
      <c r="P564" s="53"/>
      <c r="Q564" s="18">
        <f>SUM(Table135[[#This Row],[October]:[September]])</f>
        <v>0</v>
      </c>
      <c r="AA564">
        <f>SUM(Table135[[#This Row],[Agency Office]:[Other]])</f>
        <v>0</v>
      </c>
      <c r="AC564" s="23"/>
      <c r="AD564" s="54" t="str">
        <f>IF(ISBLANK(Table13[[#This Row],[Discharge Date]]),"Blank","Not Blank")</f>
        <v>Blank</v>
      </c>
    </row>
    <row r="565" spans="1:30" x14ac:dyDescent="0.25">
      <c r="A565" s="30">
        <v>564</v>
      </c>
      <c r="B565" s="17">
        <f>Table1[[#This Row],[Agency Client ID]]</f>
        <v>0</v>
      </c>
      <c r="J565" s="53"/>
      <c r="K565" s="53"/>
      <c r="L565" s="53"/>
      <c r="M565" s="53"/>
      <c r="N565" s="53"/>
      <c r="O565" s="53"/>
      <c r="P565" s="53"/>
      <c r="Q565" s="18">
        <f>SUM(Table135[[#This Row],[October]:[September]])</f>
        <v>0</v>
      </c>
      <c r="AA565">
        <f>SUM(Table135[[#This Row],[Agency Office]:[Other]])</f>
        <v>0</v>
      </c>
      <c r="AC565" s="23"/>
      <c r="AD565" s="54" t="str">
        <f>IF(ISBLANK(Table13[[#This Row],[Discharge Date]]),"Blank","Not Blank")</f>
        <v>Blank</v>
      </c>
    </row>
    <row r="566" spans="1:30" x14ac:dyDescent="0.25">
      <c r="A566" s="30">
        <v>565</v>
      </c>
      <c r="B566" s="17">
        <f>Table1[[#This Row],[Agency Client ID]]</f>
        <v>0</v>
      </c>
      <c r="J566" s="53"/>
      <c r="K566" s="53"/>
      <c r="L566" s="53"/>
      <c r="M566" s="53"/>
      <c r="N566" s="53"/>
      <c r="O566" s="53"/>
      <c r="P566" s="53"/>
      <c r="Q566" s="18">
        <f>SUM(Table135[[#This Row],[October]:[September]])</f>
        <v>0</v>
      </c>
      <c r="AA566">
        <f>SUM(Table135[[#This Row],[Agency Office]:[Other]])</f>
        <v>0</v>
      </c>
      <c r="AC566" s="23"/>
      <c r="AD566" s="54" t="str">
        <f>IF(ISBLANK(Table13[[#This Row],[Discharge Date]]),"Blank","Not Blank")</f>
        <v>Blank</v>
      </c>
    </row>
    <row r="567" spans="1:30" x14ac:dyDescent="0.25">
      <c r="A567" s="30">
        <v>566</v>
      </c>
      <c r="B567" s="17">
        <f>Table1[[#This Row],[Agency Client ID]]</f>
        <v>0</v>
      </c>
      <c r="J567" s="53"/>
      <c r="K567" s="53"/>
      <c r="L567" s="53"/>
      <c r="M567" s="53"/>
      <c r="N567" s="53"/>
      <c r="O567" s="53"/>
      <c r="P567" s="53"/>
      <c r="Q567" s="18">
        <f>SUM(Table135[[#This Row],[October]:[September]])</f>
        <v>0</v>
      </c>
      <c r="AA567">
        <f>SUM(Table135[[#This Row],[Agency Office]:[Other]])</f>
        <v>0</v>
      </c>
      <c r="AC567" s="23"/>
      <c r="AD567" s="54" t="str">
        <f>IF(ISBLANK(Table13[[#This Row],[Discharge Date]]),"Blank","Not Blank")</f>
        <v>Blank</v>
      </c>
    </row>
    <row r="568" spans="1:30" x14ac:dyDescent="0.25">
      <c r="A568" s="30">
        <v>567</v>
      </c>
      <c r="B568" s="17">
        <f>Table1[[#This Row],[Agency Client ID]]</f>
        <v>0</v>
      </c>
      <c r="J568" s="53"/>
      <c r="K568" s="53"/>
      <c r="L568" s="53"/>
      <c r="M568" s="53"/>
      <c r="N568" s="53"/>
      <c r="O568" s="53"/>
      <c r="P568" s="53"/>
      <c r="Q568" s="18">
        <f>SUM(Table135[[#This Row],[October]:[September]])</f>
        <v>0</v>
      </c>
      <c r="AA568">
        <f>SUM(Table135[[#This Row],[Agency Office]:[Other]])</f>
        <v>0</v>
      </c>
      <c r="AC568" s="23"/>
      <c r="AD568" s="54" t="str">
        <f>IF(ISBLANK(Table13[[#This Row],[Discharge Date]]),"Blank","Not Blank")</f>
        <v>Blank</v>
      </c>
    </row>
    <row r="569" spans="1:30" x14ac:dyDescent="0.25">
      <c r="A569" s="30">
        <v>568</v>
      </c>
      <c r="B569" s="17">
        <f>Table1[[#This Row],[Agency Client ID]]</f>
        <v>0</v>
      </c>
      <c r="J569" s="53"/>
      <c r="K569" s="53"/>
      <c r="L569" s="53"/>
      <c r="M569" s="53"/>
      <c r="N569" s="53"/>
      <c r="O569" s="53"/>
      <c r="P569" s="53"/>
      <c r="Q569" s="18">
        <f>SUM(Table135[[#This Row],[October]:[September]])</f>
        <v>0</v>
      </c>
      <c r="AA569">
        <f>SUM(Table135[[#This Row],[Agency Office]:[Other]])</f>
        <v>0</v>
      </c>
      <c r="AC569" s="23"/>
      <c r="AD569" s="54" t="str">
        <f>IF(ISBLANK(Table13[[#This Row],[Discharge Date]]),"Blank","Not Blank")</f>
        <v>Blank</v>
      </c>
    </row>
    <row r="570" spans="1:30" x14ac:dyDescent="0.25">
      <c r="A570" s="30">
        <v>569</v>
      </c>
      <c r="B570" s="17">
        <f>Table1[[#This Row],[Agency Client ID]]</f>
        <v>0</v>
      </c>
      <c r="J570" s="53"/>
      <c r="K570" s="53"/>
      <c r="L570" s="53"/>
      <c r="M570" s="53"/>
      <c r="N570" s="53"/>
      <c r="O570" s="53"/>
      <c r="P570" s="53"/>
      <c r="Q570" s="18">
        <f>SUM(Table135[[#This Row],[October]:[September]])</f>
        <v>0</v>
      </c>
      <c r="AA570">
        <f>SUM(Table135[[#This Row],[Agency Office]:[Other]])</f>
        <v>0</v>
      </c>
      <c r="AC570" s="23"/>
      <c r="AD570" s="54" t="str">
        <f>IF(ISBLANK(Table13[[#This Row],[Discharge Date]]),"Blank","Not Blank")</f>
        <v>Blank</v>
      </c>
    </row>
    <row r="571" spans="1:30" x14ac:dyDescent="0.25">
      <c r="A571" s="30">
        <v>570</v>
      </c>
      <c r="B571" s="17">
        <f>Table1[[#This Row],[Agency Client ID]]</f>
        <v>0</v>
      </c>
      <c r="J571" s="53"/>
      <c r="K571" s="53"/>
      <c r="L571" s="53"/>
      <c r="M571" s="53"/>
      <c r="N571" s="53"/>
      <c r="O571" s="53"/>
      <c r="P571" s="53"/>
      <c r="Q571" s="18">
        <f>SUM(Table135[[#This Row],[October]:[September]])</f>
        <v>0</v>
      </c>
      <c r="AA571">
        <f>SUM(Table135[[#This Row],[Agency Office]:[Other]])</f>
        <v>0</v>
      </c>
      <c r="AC571" s="23"/>
      <c r="AD571" s="54" t="str">
        <f>IF(ISBLANK(Table13[[#This Row],[Discharge Date]]),"Blank","Not Blank")</f>
        <v>Blank</v>
      </c>
    </row>
    <row r="572" spans="1:30" x14ac:dyDescent="0.25">
      <c r="A572" s="30">
        <v>571</v>
      </c>
      <c r="B572" s="17">
        <f>Table1[[#This Row],[Agency Client ID]]</f>
        <v>0</v>
      </c>
      <c r="J572" s="53"/>
      <c r="K572" s="53"/>
      <c r="L572" s="53"/>
      <c r="M572" s="53"/>
      <c r="N572" s="53"/>
      <c r="O572" s="53"/>
      <c r="P572" s="53"/>
      <c r="Q572" s="18">
        <f>SUM(Table135[[#This Row],[October]:[September]])</f>
        <v>0</v>
      </c>
      <c r="AA572">
        <f>SUM(Table135[[#This Row],[Agency Office]:[Other]])</f>
        <v>0</v>
      </c>
      <c r="AC572" s="23"/>
      <c r="AD572" s="54" t="str">
        <f>IF(ISBLANK(Table13[[#This Row],[Discharge Date]]),"Blank","Not Blank")</f>
        <v>Blank</v>
      </c>
    </row>
    <row r="573" spans="1:30" x14ac:dyDescent="0.25">
      <c r="A573" s="30">
        <v>572</v>
      </c>
      <c r="B573" s="17">
        <f>Table1[[#This Row],[Agency Client ID]]</f>
        <v>0</v>
      </c>
      <c r="J573" s="53"/>
      <c r="K573" s="53"/>
      <c r="L573" s="53"/>
      <c r="M573" s="53"/>
      <c r="N573" s="53"/>
      <c r="O573" s="53"/>
      <c r="P573" s="53"/>
      <c r="Q573" s="18">
        <f>SUM(Table135[[#This Row],[October]:[September]])</f>
        <v>0</v>
      </c>
      <c r="AA573">
        <f>SUM(Table135[[#This Row],[Agency Office]:[Other]])</f>
        <v>0</v>
      </c>
      <c r="AC573" s="23"/>
      <c r="AD573" s="54" t="str">
        <f>IF(ISBLANK(Table13[[#This Row],[Discharge Date]]),"Blank","Not Blank")</f>
        <v>Blank</v>
      </c>
    </row>
    <row r="574" spans="1:30" x14ac:dyDescent="0.25">
      <c r="A574" s="30">
        <v>573</v>
      </c>
      <c r="B574" s="17">
        <f>Table1[[#This Row],[Agency Client ID]]</f>
        <v>0</v>
      </c>
      <c r="J574" s="53"/>
      <c r="K574" s="53"/>
      <c r="L574" s="53"/>
      <c r="M574" s="53"/>
      <c r="N574" s="53"/>
      <c r="O574" s="53"/>
      <c r="P574" s="53"/>
      <c r="Q574" s="18">
        <f>SUM(Table135[[#This Row],[October]:[September]])</f>
        <v>0</v>
      </c>
      <c r="AA574">
        <f>SUM(Table135[[#This Row],[Agency Office]:[Other]])</f>
        <v>0</v>
      </c>
      <c r="AC574" s="23"/>
      <c r="AD574" s="54" t="str">
        <f>IF(ISBLANK(Table13[[#This Row],[Discharge Date]]),"Blank","Not Blank")</f>
        <v>Blank</v>
      </c>
    </row>
    <row r="575" spans="1:30" x14ac:dyDescent="0.25">
      <c r="A575" s="30">
        <v>574</v>
      </c>
      <c r="B575" s="17">
        <f>Table1[[#This Row],[Agency Client ID]]</f>
        <v>0</v>
      </c>
      <c r="J575" s="53"/>
      <c r="K575" s="53"/>
      <c r="L575" s="53"/>
      <c r="M575" s="53"/>
      <c r="N575" s="53"/>
      <c r="O575" s="53"/>
      <c r="P575" s="53"/>
      <c r="Q575" s="18">
        <f>SUM(Table135[[#This Row],[October]:[September]])</f>
        <v>0</v>
      </c>
      <c r="AA575">
        <f>SUM(Table135[[#This Row],[Agency Office]:[Other]])</f>
        <v>0</v>
      </c>
      <c r="AC575" s="23"/>
      <c r="AD575" s="54" t="str">
        <f>IF(ISBLANK(Table13[[#This Row],[Discharge Date]]),"Blank","Not Blank")</f>
        <v>Blank</v>
      </c>
    </row>
    <row r="576" spans="1:30" x14ac:dyDescent="0.25">
      <c r="A576" s="30">
        <v>575</v>
      </c>
      <c r="B576" s="17">
        <f>Table1[[#This Row],[Agency Client ID]]</f>
        <v>0</v>
      </c>
      <c r="J576" s="53"/>
      <c r="K576" s="53"/>
      <c r="L576" s="53"/>
      <c r="M576" s="53"/>
      <c r="N576" s="53"/>
      <c r="O576" s="53"/>
      <c r="P576" s="53"/>
      <c r="Q576" s="18">
        <f>SUM(Table135[[#This Row],[October]:[September]])</f>
        <v>0</v>
      </c>
      <c r="AA576">
        <f>SUM(Table135[[#This Row],[Agency Office]:[Other]])</f>
        <v>0</v>
      </c>
      <c r="AC576" s="23"/>
      <c r="AD576" s="54" t="str">
        <f>IF(ISBLANK(Table13[[#This Row],[Discharge Date]]),"Blank","Not Blank")</f>
        <v>Blank</v>
      </c>
    </row>
    <row r="577" spans="1:30" x14ac:dyDescent="0.25">
      <c r="A577" s="30">
        <v>576</v>
      </c>
      <c r="B577" s="17">
        <f>Table1[[#This Row],[Agency Client ID]]</f>
        <v>0</v>
      </c>
      <c r="J577" s="53"/>
      <c r="K577" s="53"/>
      <c r="L577" s="53"/>
      <c r="M577" s="53"/>
      <c r="N577" s="53"/>
      <c r="O577" s="53"/>
      <c r="P577" s="53"/>
      <c r="Q577" s="18">
        <f>SUM(Table135[[#This Row],[October]:[September]])</f>
        <v>0</v>
      </c>
      <c r="AA577">
        <f>SUM(Table135[[#This Row],[Agency Office]:[Other]])</f>
        <v>0</v>
      </c>
      <c r="AC577" s="23"/>
      <c r="AD577" s="54" t="str">
        <f>IF(ISBLANK(Table13[[#This Row],[Discharge Date]]),"Blank","Not Blank")</f>
        <v>Blank</v>
      </c>
    </row>
    <row r="578" spans="1:30" x14ac:dyDescent="0.25">
      <c r="A578" s="30">
        <v>577</v>
      </c>
      <c r="B578" s="17">
        <f>Table1[[#This Row],[Agency Client ID]]</f>
        <v>0</v>
      </c>
      <c r="J578" s="53"/>
      <c r="K578" s="53"/>
      <c r="L578" s="53"/>
      <c r="M578" s="53"/>
      <c r="N578" s="53"/>
      <c r="O578" s="53"/>
      <c r="P578" s="53"/>
      <c r="Q578" s="18">
        <f>SUM(Table135[[#This Row],[October]:[September]])</f>
        <v>0</v>
      </c>
      <c r="AA578">
        <f>SUM(Table135[[#This Row],[Agency Office]:[Other]])</f>
        <v>0</v>
      </c>
      <c r="AC578" s="23"/>
      <c r="AD578" s="54" t="str">
        <f>IF(ISBLANK(Table13[[#This Row],[Discharge Date]]),"Blank","Not Blank")</f>
        <v>Blank</v>
      </c>
    </row>
    <row r="579" spans="1:30" x14ac:dyDescent="0.25">
      <c r="A579" s="30">
        <v>578</v>
      </c>
      <c r="B579" s="17">
        <f>Table1[[#This Row],[Agency Client ID]]</f>
        <v>0</v>
      </c>
      <c r="J579" s="53"/>
      <c r="K579" s="53"/>
      <c r="L579" s="53"/>
      <c r="M579" s="53"/>
      <c r="N579" s="53"/>
      <c r="O579" s="53"/>
      <c r="P579" s="53"/>
      <c r="Q579" s="18">
        <f>SUM(Table135[[#This Row],[October]:[September]])</f>
        <v>0</v>
      </c>
      <c r="AA579">
        <f>SUM(Table135[[#This Row],[Agency Office]:[Other]])</f>
        <v>0</v>
      </c>
      <c r="AC579" s="23"/>
      <c r="AD579" s="54" t="str">
        <f>IF(ISBLANK(Table13[[#This Row],[Discharge Date]]),"Blank","Not Blank")</f>
        <v>Blank</v>
      </c>
    </row>
    <row r="580" spans="1:30" x14ac:dyDescent="0.25">
      <c r="A580" s="30">
        <v>579</v>
      </c>
      <c r="B580" s="17">
        <f>Table1[[#This Row],[Agency Client ID]]</f>
        <v>0</v>
      </c>
      <c r="J580" s="53"/>
      <c r="K580" s="53"/>
      <c r="L580" s="53"/>
      <c r="M580" s="53"/>
      <c r="N580" s="53"/>
      <c r="O580" s="53"/>
      <c r="P580" s="53"/>
      <c r="Q580" s="18">
        <f>SUM(Table135[[#This Row],[October]:[September]])</f>
        <v>0</v>
      </c>
      <c r="AA580">
        <f>SUM(Table135[[#This Row],[Agency Office]:[Other]])</f>
        <v>0</v>
      </c>
      <c r="AC580" s="23"/>
      <c r="AD580" s="54" t="str">
        <f>IF(ISBLANK(Table13[[#This Row],[Discharge Date]]),"Blank","Not Blank")</f>
        <v>Blank</v>
      </c>
    </row>
    <row r="581" spans="1:30" x14ac:dyDescent="0.25">
      <c r="A581" s="30">
        <v>580</v>
      </c>
      <c r="B581" s="17">
        <f>Table1[[#This Row],[Agency Client ID]]</f>
        <v>0</v>
      </c>
      <c r="J581" s="53"/>
      <c r="K581" s="53"/>
      <c r="L581" s="53"/>
      <c r="M581" s="53"/>
      <c r="N581" s="53"/>
      <c r="O581" s="53"/>
      <c r="P581" s="53"/>
      <c r="Q581" s="18">
        <f>SUM(Table135[[#This Row],[October]:[September]])</f>
        <v>0</v>
      </c>
      <c r="AA581">
        <f>SUM(Table135[[#This Row],[Agency Office]:[Other]])</f>
        <v>0</v>
      </c>
      <c r="AC581" s="23"/>
      <c r="AD581" s="54" t="str">
        <f>IF(ISBLANK(Table13[[#This Row],[Discharge Date]]),"Blank","Not Blank")</f>
        <v>Blank</v>
      </c>
    </row>
    <row r="582" spans="1:30" x14ac:dyDescent="0.25">
      <c r="A582" s="30">
        <v>581</v>
      </c>
      <c r="B582" s="17">
        <f>Table1[[#This Row],[Agency Client ID]]</f>
        <v>0</v>
      </c>
      <c r="J582" s="53"/>
      <c r="K582" s="53"/>
      <c r="L582" s="53"/>
      <c r="M582" s="53"/>
      <c r="N582" s="53"/>
      <c r="O582" s="53"/>
      <c r="P582" s="53"/>
      <c r="Q582" s="18">
        <f>SUM(Table135[[#This Row],[October]:[September]])</f>
        <v>0</v>
      </c>
      <c r="AA582">
        <f>SUM(Table135[[#This Row],[Agency Office]:[Other]])</f>
        <v>0</v>
      </c>
      <c r="AC582" s="23"/>
      <c r="AD582" s="54" t="str">
        <f>IF(ISBLANK(Table13[[#This Row],[Discharge Date]]),"Blank","Not Blank")</f>
        <v>Blank</v>
      </c>
    </row>
    <row r="583" spans="1:30" x14ac:dyDescent="0.25">
      <c r="A583" s="30">
        <v>582</v>
      </c>
      <c r="B583" s="17">
        <f>Table1[[#This Row],[Agency Client ID]]</f>
        <v>0</v>
      </c>
      <c r="J583" s="53"/>
      <c r="K583" s="53"/>
      <c r="L583" s="53"/>
      <c r="M583" s="53"/>
      <c r="N583" s="53"/>
      <c r="O583" s="53"/>
      <c r="P583" s="53"/>
      <c r="Q583" s="18">
        <f>SUM(Table135[[#This Row],[October]:[September]])</f>
        <v>0</v>
      </c>
      <c r="AA583">
        <f>SUM(Table135[[#This Row],[Agency Office]:[Other]])</f>
        <v>0</v>
      </c>
      <c r="AC583" s="23"/>
      <c r="AD583" s="54" t="str">
        <f>IF(ISBLANK(Table13[[#This Row],[Discharge Date]]),"Blank","Not Blank")</f>
        <v>Blank</v>
      </c>
    </row>
    <row r="584" spans="1:30" x14ac:dyDescent="0.25">
      <c r="A584" s="30">
        <v>583</v>
      </c>
      <c r="B584" s="17">
        <f>Table1[[#This Row],[Agency Client ID]]</f>
        <v>0</v>
      </c>
      <c r="J584" s="53"/>
      <c r="K584" s="53"/>
      <c r="L584" s="53"/>
      <c r="M584" s="53"/>
      <c r="N584" s="53"/>
      <c r="O584" s="53"/>
      <c r="P584" s="53"/>
      <c r="Q584" s="18">
        <f>SUM(Table135[[#This Row],[October]:[September]])</f>
        <v>0</v>
      </c>
      <c r="AA584">
        <f>SUM(Table135[[#This Row],[Agency Office]:[Other]])</f>
        <v>0</v>
      </c>
      <c r="AC584" s="23"/>
      <c r="AD584" s="54" t="str">
        <f>IF(ISBLANK(Table13[[#This Row],[Discharge Date]]),"Blank","Not Blank")</f>
        <v>Blank</v>
      </c>
    </row>
    <row r="585" spans="1:30" x14ac:dyDescent="0.25">
      <c r="A585" s="30">
        <v>584</v>
      </c>
      <c r="B585" s="17">
        <f>Table1[[#This Row],[Agency Client ID]]</f>
        <v>0</v>
      </c>
      <c r="J585" s="53"/>
      <c r="K585" s="53"/>
      <c r="L585" s="53"/>
      <c r="M585" s="53"/>
      <c r="N585" s="53"/>
      <c r="O585" s="53"/>
      <c r="P585" s="53"/>
      <c r="Q585" s="18">
        <f>SUM(Table135[[#This Row],[October]:[September]])</f>
        <v>0</v>
      </c>
      <c r="AA585">
        <f>SUM(Table135[[#This Row],[Agency Office]:[Other]])</f>
        <v>0</v>
      </c>
      <c r="AC585" s="23"/>
      <c r="AD585" s="54" t="str">
        <f>IF(ISBLANK(Table13[[#This Row],[Discharge Date]]),"Blank","Not Blank")</f>
        <v>Blank</v>
      </c>
    </row>
    <row r="586" spans="1:30" x14ac:dyDescent="0.25">
      <c r="A586" s="30">
        <v>585</v>
      </c>
      <c r="B586" s="17">
        <f>Table1[[#This Row],[Agency Client ID]]</f>
        <v>0</v>
      </c>
      <c r="J586" s="53"/>
      <c r="K586" s="53"/>
      <c r="L586" s="53"/>
      <c r="M586" s="53"/>
      <c r="N586" s="53"/>
      <c r="O586" s="53"/>
      <c r="P586" s="53"/>
      <c r="Q586" s="18">
        <f>SUM(Table135[[#This Row],[October]:[September]])</f>
        <v>0</v>
      </c>
      <c r="AA586">
        <f>SUM(Table135[[#This Row],[Agency Office]:[Other]])</f>
        <v>0</v>
      </c>
      <c r="AC586" s="23"/>
      <c r="AD586" s="54" t="str">
        <f>IF(ISBLANK(Table13[[#This Row],[Discharge Date]]),"Blank","Not Blank")</f>
        <v>Blank</v>
      </c>
    </row>
    <row r="587" spans="1:30" x14ac:dyDescent="0.25">
      <c r="A587" s="30">
        <v>586</v>
      </c>
      <c r="B587" s="17">
        <f>Table1[[#This Row],[Agency Client ID]]</f>
        <v>0</v>
      </c>
      <c r="J587" s="53"/>
      <c r="K587" s="53"/>
      <c r="L587" s="53"/>
      <c r="M587" s="53"/>
      <c r="N587" s="53"/>
      <c r="O587" s="53"/>
      <c r="P587" s="53"/>
      <c r="Q587" s="18">
        <f>SUM(Table135[[#This Row],[October]:[September]])</f>
        <v>0</v>
      </c>
      <c r="AA587">
        <f>SUM(Table135[[#This Row],[Agency Office]:[Other]])</f>
        <v>0</v>
      </c>
      <c r="AC587" s="23"/>
      <c r="AD587" s="54" t="str">
        <f>IF(ISBLANK(Table13[[#This Row],[Discharge Date]]),"Blank","Not Blank")</f>
        <v>Blank</v>
      </c>
    </row>
    <row r="588" spans="1:30" x14ac:dyDescent="0.25">
      <c r="A588" s="30">
        <v>587</v>
      </c>
      <c r="B588" s="17">
        <f>Table1[[#This Row],[Agency Client ID]]</f>
        <v>0</v>
      </c>
      <c r="J588" s="53"/>
      <c r="K588" s="53"/>
      <c r="L588" s="53"/>
      <c r="M588" s="53"/>
      <c r="N588" s="53"/>
      <c r="O588" s="53"/>
      <c r="P588" s="53"/>
      <c r="Q588" s="18">
        <f>SUM(Table135[[#This Row],[October]:[September]])</f>
        <v>0</v>
      </c>
      <c r="AA588">
        <f>SUM(Table135[[#This Row],[Agency Office]:[Other]])</f>
        <v>0</v>
      </c>
      <c r="AC588" s="23"/>
      <c r="AD588" s="54" t="str">
        <f>IF(ISBLANK(Table13[[#This Row],[Discharge Date]]),"Blank","Not Blank")</f>
        <v>Blank</v>
      </c>
    </row>
    <row r="589" spans="1:30" x14ac:dyDescent="0.25">
      <c r="A589" s="30">
        <v>588</v>
      </c>
      <c r="B589" s="17">
        <f>Table1[[#This Row],[Agency Client ID]]</f>
        <v>0</v>
      </c>
      <c r="J589" s="53"/>
      <c r="K589" s="53"/>
      <c r="L589" s="53"/>
      <c r="M589" s="53"/>
      <c r="N589" s="53"/>
      <c r="O589" s="53"/>
      <c r="P589" s="53"/>
      <c r="Q589" s="18">
        <f>SUM(Table135[[#This Row],[October]:[September]])</f>
        <v>0</v>
      </c>
      <c r="AA589">
        <f>SUM(Table135[[#This Row],[Agency Office]:[Other]])</f>
        <v>0</v>
      </c>
      <c r="AC589" s="23"/>
      <c r="AD589" s="54" t="str">
        <f>IF(ISBLANK(Table13[[#This Row],[Discharge Date]]),"Blank","Not Blank")</f>
        <v>Blank</v>
      </c>
    </row>
    <row r="590" spans="1:30" x14ac:dyDescent="0.25">
      <c r="A590" s="30">
        <v>589</v>
      </c>
      <c r="B590" s="17">
        <f>Table1[[#This Row],[Agency Client ID]]</f>
        <v>0</v>
      </c>
      <c r="J590" s="53"/>
      <c r="K590" s="53"/>
      <c r="L590" s="53"/>
      <c r="M590" s="53"/>
      <c r="N590" s="53"/>
      <c r="O590" s="53"/>
      <c r="P590" s="53"/>
      <c r="Q590" s="18">
        <f>SUM(Table135[[#This Row],[October]:[September]])</f>
        <v>0</v>
      </c>
      <c r="AA590">
        <f>SUM(Table135[[#This Row],[Agency Office]:[Other]])</f>
        <v>0</v>
      </c>
      <c r="AC590" s="23"/>
      <c r="AD590" s="54" t="str">
        <f>IF(ISBLANK(Table13[[#This Row],[Discharge Date]]),"Blank","Not Blank")</f>
        <v>Blank</v>
      </c>
    </row>
    <row r="591" spans="1:30" x14ac:dyDescent="0.25">
      <c r="A591" s="30">
        <v>590</v>
      </c>
      <c r="B591" s="17">
        <f>Table1[[#This Row],[Agency Client ID]]</f>
        <v>0</v>
      </c>
      <c r="J591" s="53"/>
      <c r="K591" s="53"/>
      <c r="L591" s="53"/>
      <c r="M591" s="53"/>
      <c r="N591" s="53"/>
      <c r="O591" s="53"/>
      <c r="P591" s="53"/>
      <c r="Q591" s="18">
        <f>SUM(Table135[[#This Row],[October]:[September]])</f>
        <v>0</v>
      </c>
      <c r="AA591">
        <f>SUM(Table135[[#This Row],[Agency Office]:[Other]])</f>
        <v>0</v>
      </c>
      <c r="AC591" s="23"/>
      <c r="AD591" s="54" t="str">
        <f>IF(ISBLANK(Table13[[#This Row],[Discharge Date]]),"Blank","Not Blank")</f>
        <v>Blank</v>
      </c>
    </row>
    <row r="592" spans="1:30" x14ac:dyDescent="0.25">
      <c r="A592" s="30">
        <v>591</v>
      </c>
      <c r="B592" s="17">
        <f>Table1[[#This Row],[Agency Client ID]]</f>
        <v>0</v>
      </c>
      <c r="J592" s="53"/>
      <c r="K592" s="53"/>
      <c r="L592" s="53"/>
      <c r="M592" s="53"/>
      <c r="N592" s="53"/>
      <c r="O592" s="53"/>
      <c r="P592" s="53"/>
      <c r="Q592" s="18">
        <f>SUM(Table135[[#This Row],[October]:[September]])</f>
        <v>0</v>
      </c>
      <c r="AA592">
        <f>SUM(Table135[[#This Row],[Agency Office]:[Other]])</f>
        <v>0</v>
      </c>
      <c r="AC592" s="23"/>
      <c r="AD592" s="54" t="str">
        <f>IF(ISBLANK(Table13[[#This Row],[Discharge Date]]),"Blank","Not Blank")</f>
        <v>Blank</v>
      </c>
    </row>
    <row r="593" spans="1:30" x14ac:dyDescent="0.25">
      <c r="A593" s="30">
        <v>592</v>
      </c>
      <c r="B593" s="17">
        <f>Table1[[#This Row],[Agency Client ID]]</f>
        <v>0</v>
      </c>
      <c r="J593" s="53"/>
      <c r="K593" s="53"/>
      <c r="L593" s="53"/>
      <c r="M593" s="53"/>
      <c r="N593" s="53"/>
      <c r="O593" s="53"/>
      <c r="P593" s="53"/>
      <c r="Q593" s="18">
        <f>SUM(Table135[[#This Row],[October]:[September]])</f>
        <v>0</v>
      </c>
      <c r="AA593">
        <f>SUM(Table135[[#This Row],[Agency Office]:[Other]])</f>
        <v>0</v>
      </c>
      <c r="AC593" s="23"/>
      <c r="AD593" s="54" t="str">
        <f>IF(ISBLANK(Table13[[#This Row],[Discharge Date]]),"Blank","Not Blank")</f>
        <v>Blank</v>
      </c>
    </row>
    <row r="594" spans="1:30" x14ac:dyDescent="0.25">
      <c r="A594" s="30">
        <v>593</v>
      </c>
      <c r="B594" s="17">
        <f>Table1[[#This Row],[Agency Client ID]]</f>
        <v>0</v>
      </c>
      <c r="J594" s="53"/>
      <c r="K594" s="53"/>
      <c r="L594" s="53"/>
      <c r="M594" s="53"/>
      <c r="N594" s="53"/>
      <c r="O594" s="53"/>
      <c r="P594" s="53"/>
      <c r="Q594" s="18">
        <f>SUM(Table135[[#This Row],[October]:[September]])</f>
        <v>0</v>
      </c>
      <c r="AA594">
        <f>SUM(Table135[[#This Row],[Agency Office]:[Other]])</f>
        <v>0</v>
      </c>
      <c r="AC594" s="23"/>
      <c r="AD594" s="54" t="str">
        <f>IF(ISBLANK(Table13[[#This Row],[Discharge Date]]),"Blank","Not Blank")</f>
        <v>Blank</v>
      </c>
    </row>
    <row r="595" spans="1:30" x14ac:dyDescent="0.25">
      <c r="A595" s="30">
        <v>594</v>
      </c>
      <c r="B595" s="17">
        <f>Table1[[#This Row],[Agency Client ID]]</f>
        <v>0</v>
      </c>
      <c r="J595" s="53"/>
      <c r="K595" s="53"/>
      <c r="L595" s="53"/>
      <c r="M595" s="53"/>
      <c r="N595" s="53"/>
      <c r="O595" s="53"/>
      <c r="P595" s="53"/>
      <c r="Q595" s="18">
        <f>SUM(Table135[[#This Row],[October]:[September]])</f>
        <v>0</v>
      </c>
      <c r="AA595">
        <f>SUM(Table135[[#This Row],[Agency Office]:[Other]])</f>
        <v>0</v>
      </c>
      <c r="AC595" s="23"/>
      <c r="AD595" s="54" t="str">
        <f>IF(ISBLANK(Table13[[#This Row],[Discharge Date]]),"Blank","Not Blank")</f>
        <v>Blank</v>
      </c>
    </row>
    <row r="596" spans="1:30" x14ac:dyDescent="0.25">
      <c r="A596" s="30">
        <v>595</v>
      </c>
      <c r="B596" s="17">
        <f>Table1[[#This Row],[Agency Client ID]]</f>
        <v>0</v>
      </c>
      <c r="J596" s="53"/>
      <c r="K596" s="53"/>
      <c r="L596" s="53"/>
      <c r="M596" s="53"/>
      <c r="N596" s="53"/>
      <c r="O596" s="53"/>
      <c r="P596" s="53"/>
      <c r="Q596" s="18">
        <f>SUM(Table135[[#This Row],[October]:[September]])</f>
        <v>0</v>
      </c>
      <c r="AA596">
        <f>SUM(Table135[[#This Row],[Agency Office]:[Other]])</f>
        <v>0</v>
      </c>
      <c r="AC596" s="23"/>
      <c r="AD596" s="54" t="str">
        <f>IF(ISBLANK(Table13[[#This Row],[Discharge Date]]),"Blank","Not Blank")</f>
        <v>Blank</v>
      </c>
    </row>
    <row r="597" spans="1:30" x14ac:dyDescent="0.25">
      <c r="A597" s="30">
        <v>596</v>
      </c>
      <c r="B597" s="17">
        <f>Table1[[#This Row],[Agency Client ID]]</f>
        <v>0</v>
      </c>
      <c r="J597" s="53"/>
      <c r="K597" s="53"/>
      <c r="L597" s="53"/>
      <c r="M597" s="53"/>
      <c r="N597" s="53"/>
      <c r="O597" s="53"/>
      <c r="P597" s="53"/>
      <c r="Q597" s="18">
        <f>SUM(Table135[[#This Row],[October]:[September]])</f>
        <v>0</v>
      </c>
      <c r="AA597">
        <f>SUM(Table135[[#This Row],[Agency Office]:[Other]])</f>
        <v>0</v>
      </c>
      <c r="AC597" s="23"/>
      <c r="AD597" s="54" t="str">
        <f>IF(ISBLANK(Table13[[#This Row],[Discharge Date]]),"Blank","Not Blank")</f>
        <v>Blank</v>
      </c>
    </row>
    <row r="598" spans="1:30" x14ac:dyDescent="0.25">
      <c r="A598" s="30">
        <v>597</v>
      </c>
      <c r="B598" s="17">
        <f>Table1[[#This Row],[Agency Client ID]]</f>
        <v>0</v>
      </c>
      <c r="J598" s="53"/>
      <c r="K598" s="53"/>
      <c r="L598" s="53"/>
      <c r="M598" s="53"/>
      <c r="N598" s="53"/>
      <c r="O598" s="53"/>
      <c r="P598" s="53"/>
      <c r="Q598" s="18">
        <f>SUM(Table135[[#This Row],[October]:[September]])</f>
        <v>0</v>
      </c>
      <c r="AA598">
        <f>SUM(Table135[[#This Row],[Agency Office]:[Other]])</f>
        <v>0</v>
      </c>
      <c r="AC598" s="23"/>
      <c r="AD598" s="54" t="str">
        <f>IF(ISBLANK(Table13[[#This Row],[Discharge Date]]),"Blank","Not Blank")</f>
        <v>Blank</v>
      </c>
    </row>
    <row r="599" spans="1:30" x14ac:dyDescent="0.25">
      <c r="A599" s="30">
        <v>598</v>
      </c>
      <c r="B599" s="17">
        <f>Table1[[#This Row],[Agency Client ID]]</f>
        <v>0</v>
      </c>
      <c r="J599" s="53"/>
      <c r="K599" s="53"/>
      <c r="L599" s="53"/>
      <c r="M599" s="53"/>
      <c r="N599" s="53"/>
      <c r="O599" s="53"/>
      <c r="P599" s="53"/>
      <c r="Q599" s="18">
        <f>SUM(Table135[[#This Row],[October]:[September]])</f>
        <v>0</v>
      </c>
      <c r="AA599">
        <f>SUM(Table135[[#This Row],[Agency Office]:[Other]])</f>
        <v>0</v>
      </c>
      <c r="AC599" s="23"/>
      <c r="AD599" s="54" t="str">
        <f>IF(ISBLANK(Table13[[#This Row],[Discharge Date]]),"Blank","Not Blank")</f>
        <v>Blank</v>
      </c>
    </row>
    <row r="600" spans="1:30" x14ac:dyDescent="0.25">
      <c r="A600" s="30">
        <v>599</v>
      </c>
      <c r="B600" s="17">
        <f>Table1[[#This Row],[Agency Client ID]]</f>
        <v>0</v>
      </c>
      <c r="J600" s="53"/>
      <c r="K600" s="53"/>
      <c r="L600" s="53"/>
      <c r="M600" s="53"/>
      <c r="N600" s="53"/>
      <c r="O600" s="53"/>
      <c r="P600" s="53"/>
      <c r="Q600" s="18">
        <f>SUM(Table135[[#This Row],[October]:[September]])</f>
        <v>0</v>
      </c>
      <c r="AA600">
        <f>SUM(Table135[[#This Row],[Agency Office]:[Other]])</f>
        <v>0</v>
      </c>
      <c r="AC600" s="23"/>
      <c r="AD600" s="54" t="str">
        <f>IF(ISBLANK(Table13[[#This Row],[Discharge Date]]),"Blank","Not Blank")</f>
        <v>Blank</v>
      </c>
    </row>
    <row r="601" spans="1:30" x14ac:dyDescent="0.25">
      <c r="A601" s="30">
        <v>600</v>
      </c>
      <c r="B601" s="17">
        <f>Table1[[#This Row],[Agency Client ID]]</f>
        <v>0</v>
      </c>
      <c r="J601" s="53"/>
      <c r="K601" s="53"/>
      <c r="L601" s="53"/>
      <c r="M601" s="53"/>
      <c r="N601" s="53"/>
      <c r="O601" s="53"/>
      <c r="P601" s="53"/>
      <c r="Q601" s="18">
        <f>SUM(Table135[[#This Row],[October]:[September]])</f>
        <v>0</v>
      </c>
      <c r="AA601">
        <f>SUM(Table135[[#This Row],[Agency Office]:[Other]])</f>
        <v>0</v>
      </c>
      <c r="AC601" s="23"/>
      <c r="AD601" s="54" t="str">
        <f>IF(ISBLANK(Table13[[#This Row],[Discharge Date]]),"Blank","Not Blank")</f>
        <v>Blank</v>
      </c>
    </row>
    <row r="602" spans="1:30" x14ac:dyDescent="0.25">
      <c r="A602" s="30">
        <v>601</v>
      </c>
      <c r="B602" s="17">
        <f>Table1[[#This Row],[Agency Client ID]]</f>
        <v>0</v>
      </c>
      <c r="J602" s="53"/>
      <c r="K602" s="53"/>
      <c r="L602" s="53"/>
      <c r="M602" s="53"/>
      <c r="N602" s="53"/>
      <c r="O602" s="53"/>
      <c r="P602" s="53"/>
      <c r="Q602" s="18">
        <f>SUM(Table135[[#This Row],[October]:[September]])</f>
        <v>0</v>
      </c>
      <c r="AA602">
        <f>SUM(Table135[[#This Row],[Agency Office]:[Other]])</f>
        <v>0</v>
      </c>
      <c r="AC602" s="23"/>
      <c r="AD602" s="54" t="str">
        <f>IF(ISBLANK(Table13[[#This Row],[Discharge Date]]),"Blank","Not Blank")</f>
        <v>Blank</v>
      </c>
    </row>
    <row r="603" spans="1:30" x14ac:dyDescent="0.25">
      <c r="A603" s="30">
        <v>602</v>
      </c>
      <c r="B603" s="17">
        <f>Table1[[#This Row],[Agency Client ID]]</f>
        <v>0</v>
      </c>
      <c r="J603" s="53"/>
      <c r="K603" s="53"/>
      <c r="L603" s="53"/>
      <c r="M603" s="53"/>
      <c r="N603" s="53"/>
      <c r="O603" s="53"/>
      <c r="P603" s="53"/>
      <c r="Q603" s="18">
        <f>SUM(Table135[[#This Row],[October]:[September]])</f>
        <v>0</v>
      </c>
      <c r="AA603">
        <f>SUM(Table135[[#This Row],[Agency Office]:[Other]])</f>
        <v>0</v>
      </c>
      <c r="AC603" s="23"/>
      <c r="AD603" s="54" t="str">
        <f>IF(ISBLANK(Table13[[#This Row],[Discharge Date]]),"Blank","Not Blank")</f>
        <v>Blank</v>
      </c>
    </row>
    <row r="604" spans="1:30" x14ac:dyDescent="0.25">
      <c r="A604" s="30">
        <v>603</v>
      </c>
      <c r="B604" s="17">
        <f>Table1[[#This Row],[Agency Client ID]]</f>
        <v>0</v>
      </c>
      <c r="J604" s="53"/>
      <c r="K604" s="53"/>
      <c r="L604" s="53"/>
      <c r="M604" s="53"/>
      <c r="N604" s="53"/>
      <c r="O604" s="53"/>
      <c r="P604" s="53"/>
      <c r="Q604" s="18">
        <f>SUM(Table135[[#This Row],[October]:[September]])</f>
        <v>0</v>
      </c>
      <c r="AA604">
        <f>SUM(Table135[[#This Row],[Agency Office]:[Other]])</f>
        <v>0</v>
      </c>
      <c r="AC604" s="23"/>
      <c r="AD604" s="54" t="str">
        <f>IF(ISBLANK(Table13[[#This Row],[Discharge Date]]),"Blank","Not Blank")</f>
        <v>Blank</v>
      </c>
    </row>
    <row r="605" spans="1:30" x14ac:dyDescent="0.25">
      <c r="A605" s="30">
        <v>604</v>
      </c>
      <c r="B605" s="17">
        <f>Table1[[#This Row],[Agency Client ID]]</f>
        <v>0</v>
      </c>
      <c r="J605" s="53"/>
      <c r="K605" s="53"/>
      <c r="L605" s="53"/>
      <c r="M605" s="53"/>
      <c r="N605" s="53"/>
      <c r="O605" s="53"/>
      <c r="P605" s="53"/>
      <c r="Q605" s="18">
        <f>SUM(Table135[[#This Row],[October]:[September]])</f>
        <v>0</v>
      </c>
      <c r="AA605">
        <f>SUM(Table135[[#This Row],[Agency Office]:[Other]])</f>
        <v>0</v>
      </c>
      <c r="AC605" s="23"/>
      <c r="AD605" s="54" t="str">
        <f>IF(ISBLANK(Table13[[#This Row],[Discharge Date]]),"Blank","Not Blank")</f>
        <v>Blank</v>
      </c>
    </row>
    <row r="606" spans="1:30" x14ac:dyDescent="0.25">
      <c r="A606" s="30">
        <v>605</v>
      </c>
      <c r="B606" s="17">
        <f>Table1[[#This Row],[Agency Client ID]]</f>
        <v>0</v>
      </c>
      <c r="J606" s="53"/>
      <c r="K606" s="53"/>
      <c r="L606" s="53"/>
      <c r="M606" s="53"/>
      <c r="N606" s="53"/>
      <c r="O606" s="53"/>
      <c r="P606" s="53"/>
      <c r="Q606" s="18">
        <f>SUM(Table135[[#This Row],[October]:[September]])</f>
        <v>0</v>
      </c>
      <c r="AA606">
        <f>SUM(Table135[[#This Row],[Agency Office]:[Other]])</f>
        <v>0</v>
      </c>
      <c r="AC606" s="23"/>
      <c r="AD606" s="54" t="str">
        <f>IF(ISBLANK(Table13[[#This Row],[Discharge Date]]),"Blank","Not Blank")</f>
        <v>Blank</v>
      </c>
    </row>
    <row r="607" spans="1:30" x14ac:dyDescent="0.25">
      <c r="A607" s="30">
        <v>606</v>
      </c>
      <c r="B607" s="17">
        <f>Table1[[#This Row],[Agency Client ID]]</f>
        <v>0</v>
      </c>
      <c r="J607" s="53"/>
      <c r="K607" s="53"/>
      <c r="L607" s="53"/>
      <c r="M607" s="53"/>
      <c r="N607" s="53"/>
      <c r="O607" s="53"/>
      <c r="P607" s="53"/>
      <c r="Q607" s="18">
        <f>SUM(Table135[[#This Row],[October]:[September]])</f>
        <v>0</v>
      </c>
      <c r="AA607">
        <f>SUM(Table135[[#This Row],[Agency Office]:[Other]])</f>
        <v>0</v>
      </c>
      <c r="AC607" s="23"/>
      <c r="AD607" s="54" t="str">
        <f>IF(ISBLANK(Table13[[#This Row],[Discharge Date]]),"Blank","Not Blank")</f>
        <v>Blank</v>
      </c>
    </row>
    <row r="608" spans="1:30" x14ac:dyDescent="0.25">
      <c r="A608" s="30">
        <v>607</v>
      </c>
      <c r="B608" s="17">
        <f>Table1[[#This Row],[Agency Client ID]]</f>
        <v>0</v>
      </c>
      <c r="J608" s="53"/>
      <c r="K608" s="53"/>
      <c r="L608" s="53"/>
      <c r="M608" s="53"/>
      <c r="N608" s="53"/>
      <c r="O608" s="53"/>
      <c r="P608" s="53"/>
      <c r="Q608" s="18">
        <f>SUM(Table135[[#This Row],[October]:[September]])</f>
        <v>0</v>
      </c>
      <c r="AA608">
        <f>SUM(Table135[[#This Row],[Agency Office]:[Other]])</f>
        <v>0</v>
      </c>
      <c r="AC608" s="23"/>
      <c r="AD608" s="54" t="str">
        <f>IF(ISBLANK(Table13[[#This Row],[Discharge Date]]),"Blank","Not Blank")</f>
        <v>Blank</v>
      </c>
    </row>
    <row r="609" spans="1:30" x14ac:dyDescent="0.25">
      <c r="A609" s="30">
        <v>608</v>
      </c>
      <c r="B609" s="17">
        <f>Table1[[#This Row],[Agency Client ID]]</f>
        <v>0</v>
      </c>
      <c r="J609" s="53"/>
      <c r="K609" s="53"/>
      <c r="L609" s="53"/>
      <c r="M609" s="53"/>
      <c r="N609" s="53"/>
      <c r="O609" s="53"/>
      <c r="P609" s="53"/>
      <c r="Q609" s="18">
        <f>SUM(Table135[[#This Row],[October]:[September]])</f>
        <v>0</v>
      </c>
      <c r="AA609">
        <f>SUM(Table135[[#This Row],[Agency Office]:[Other]])</f>
        <v>0</v>
      </c>
      <c r="AC609" s="23"/>
      <c r="AD609" s="54" t="str">
        <f>IF(ISBLANK(Table13[[#This Row],[Discharge Date]]),"Blank","Not Blank")</f>
        <v>Blank</v>
      </c>
    </row>
    <row r="610" spans="1:30" x14ac:dyDescent="0.25">
      <c r="A610" s="30">
        <v>609</v>
      </c>
      <c r="B610" s="17">
        <f>Table1[[#This Row],[Agency Client ID]]</f>
        <v>0</v>
      </c>
      <c r="J610" s="53"/>
      <c r="K610" s="53"/>
      <c r="L610" s="53"/>
      <c r="M610" s="53"/>
      <c r="N610" s="53"/>
      <c r="O610" s="53"/>
      <c r="P610" s="53"/>
      <c r="Q610" s="18">
        <f>SUM(Table135[[#This Row],[October]:[September]])</f>
        <v>0</v>
      </c>
      <c r="AA610">
        <f>SUM(Table135[[#This Row],[Agency Office]:[Other]])</f>
        <v>0</v>
      </c>
      <c r="AC610" s="23"/>
      <c r="AD610" s="54" t="str">
        <f>IF(ISBLANK(Table13[[#This Row],[Discharge Date]]),"Blank","Not Blank")</f>
        <v>Blank</v>
      </c>
    </row>
    <row r="611" spans="1:30" x14ac:dyDescent="0.25">
      <c r="A611" s="30">
        <v>610</v>
      </c>
      <c r="B611" s="17">
        <f>Table1[[#This Row],[Agency Client ID]]</f>
        <v>0</v>
      </c>
      <c r="J611" s="53"/>
      <c r="K611" s="53"/>
      <c r="L611" s="53"/>
      <c r="M611" s="53"/>
      <c r="N611" s="53"/>
      <c r="O611" s="53"/>
      <c r="P611" s="53"/>
      <c r="Q611" s="18">
        <f>SUM(Table135[[#This Row],[October]:[September]])</f>
        <v>0</v>
      </c>
      <c r="AA611">
        <f>SUM(Table135[[#This Row],[Agency Office]:[Other]])</f>
        <v>0</v>
      </c>
      <c r="AC611" s="23"/>
      <c r="AD611" s="54" t="str">
        <f>IF(ISBLANK(Table13[[#This Row],[Discharge Date]]),"Blank","Not Blank")</f>
        <v>Blank</v>
      </c>
    </row>
    <row r="612" spans="1:30" x14ac:dyDescent="0.25">
      <c r="A612" s="30">
        <v>611</v>
      </c>
      <c r="B612" s="17">
        <f>Table1[[#This Row],[Agency Client ID]]</f>
        <v>0</v>
      </c>
      <c r="J612" s="53"/>
      <c r="K612" s="53"/>
      <c r="L612" s="53"/>
      <c r="M612" s="53"/>
      <c r="N612" s="53"/>
      <c r="O612" s="53"/>
      <c r="P612" s="53"/>
      <c r="Q612" s="18">
        <f>SUM(Table135[[#This Row],[October]:[September]])</f>
        <v>0</v>
      </c>
      <c r="AA612">
        <f>SUM(Table135[[#This Row],[Agency Office]:[Other]])</f>
        <v>0</v>
      </c>
      <c r="AC612" s="23"/>
      <c r="AD612" s="54" t="str">
        <f>IF(ISBLANK(Table13[[#This Row],[Discharge Date]]),"Blank","Not Blank")</f>
        <v>Blank</v>
      </c>
    </row>
    <row r="613" spans="1:30" x14ac:dyDescent="0.25">
      <c r="A613" s="30">
        <v>612</v>
      </c>
      <c r="B613" s="17">
        <f>Table1[[#This Row],[Agency Client ID]]</f>
        <v>0</v>
      </c>
      <c r="J613" s="53"/>
      <c r="K613" s="53"/>
      <c r="L613" s="53"/>
      <c r="M613" s="53"/>
      <c r="N613" s="53"/>
      <c r="O613" s="53"/>
      <c r="P613" s="53"/>
      <c r="Q613" s="18">
        <f>SUM(Table135[[#This Row],[October]:[September]])</f>
        <v>0</v>
      </c>
      <c r="AA613">
        <f>SUM(Table135[[#This Row],[Agency Office]:[Other]])</f>
        <v>0</v>
      </c>
      <c r="AC613" s="23"/>
      <c r="AD613" s="54" t="str">
        <f>IF(ISBLANK(Table13[[#This Row],[Discharge Date]]),"Blank","Not Blank")</f>
        <v>Blank</v>
      </c>
    </row>
    <row r="614" spans="1:30" x14ac:dyDescent="0.25">
      <c r="A614" s="30">
        <v>613</v>
      </c>
      <c r="B614" s="17">
        <f>Table1[[#This Row],[Agency Client ID]]</f>
        <v>0</v>
      </c>
      <c r="J614" s="53"/>
      <c r="K614" s="53"/>
      <c r="L614" s="53"/>
      <c r="M614" s="53"/>
      <c r="N614" s="53"/>
      <c r="O614" s="53"/>
      <c r="P614" s="53"/>
      <c r="Q614" s="18">
        <f>SUM(Table135[[#This Row],[October]:[September]])</f>
        <v>0</v>
      </c>
      <c r="AA614">
        <f>SUM(Table135[[#This Row],[Agency Office]:[Other]])</f>
        <v>0</v>
      </c>
      <c r="AC614" s="23"/>
      <c r="AD614" s="54" t="str">
        <f>IF(ISBLANK(Table13[[#This Row],[Discharge Date]]),"Blank","Not Blank")</f>
        <v>Blank</v>
      </c>
    </row>
    <row r="615" spans="1:30" x14ac:dyDescent="0.25">
      <c r="A615" s="30">
        <v>614</v>
      </c>
      <c r="B615" s="17">
        <f>Table1[[#This Row],[Agency Client ID]]</f>
        <v>0</v>
      </c>
      <c r="J615" s="53"/>
      <c r="K615" s="53"/>
      <c r="L615" s="53"/>
      <c r="M615" s="53"/>
      <c r="N615" s="53"/>
      <c r="O615" s="53"/>
      <c r="P615" s="53"/>
      <c r="Q615" s="18">
        <f>SUM(Table135[[#This Row],[October]:[September]])</f>
        <v>0</v>
      </c>
      <c r="AA615">
        <f>SUM(Table135[[#This Row],[Agency Office]:[Other]])</f>
        <v>0</v>
      </c>
      <c r="AC615" s="23"/>
      <c r="AD615" s="54" t="str">
        <f>IF(ISBLANK(Table13[[#This Row],[Discharge Date]]),"Blank","Not Blank")</f>
        <v>Blank</v>
      </c>
    </row>
    <row r="616" spans="1:30" x14ac:dyDescent="0.25">
      <c r="A616" s="30">
        <v>615</v>
      </c>
      <c r="B616" s="17">
        <f>Table1[[#This Row],[Agency Client ID]]</f>
        <v>0</v>
      </c>
      <c r="J616" s="53"/>
      <c r="K616" s="53"/>
      <c r="L616" s="53"/>
      <c r="M616" s="53"/>
      <c r="N616" s="53"/>
      <c r="O616" s="53"/>
      <c r="P616" s="53"/>
      <c r="Q616" s="18">
        <f>SUM(Table135[[#This Row],[October]:[September]])</f>
        <v>0</v>
      </c>
      <c r="AA616">
        <f>SUM(Table135[[#This Row],[Agency Office]:[Other]])</f>
        <v>0</v>
      </c>
      <c r="AC616" s="23"/>
      <c r="AD616" s="54" t="str">
        <f>IF(ISBLANK(Table13[[#This Row],[Discharge Date]]),"Blank","Not Blank")</f>
        <v>Blank</v>
      </c>
    </row>
    <row r="617" spans="1:30" x14ac:dyDescent="0.25">
      <c r="A617" s="30">
        <v>616</v>
      </c>
      <c r="B617" s="17">
        <f>Table1[[#This Row],[Agency Client ID]]</f>
        <v>0</v>
      </c>
      <c r="J617" s="53"/>
      <c r="K617" s="53"/>
      <c r="L617" s="53"/>
      <c r="M617" s="53"/>
      <c r="N617" s="53"/>
      <c r="O617" s="53"/>
      <c r="P617" s="53"/>
      <c r="Q617" s="18">
        <f>SUM(Table135[[#This Row],[October]:[September]])</f>
        <v>0</v>
      </c>
      <c r="AA617">
        <f>SUM(Table135[[#This Row],[Agency Office]:[Other]])</f>
        <v>0</v>
      </c>
      <c r="AC617" s="23"/>
      <c r="AD617" s="54" t="str">
        <f>IF(ISBLANK(Table13[[#This Row],[Discharge Date]]),"Blank","Not Blank")</f>
        <v>Blank</v>
      </c>
    </row>
    <row r="618" spans="1:30" x14ac:dyDescent="0.25">
      <c r="A618" s="30">
        <v>617</v>
      </c>
      <c r="B618" s="17">
        <f>Table1[[#This Row],[Agency Client ID]]</f>
        <v>0</v>
      </c>
      <c r="J618" s="53"/>
      <c r="K618" s="53"/>
      <c r="L618" s="53"/>
      <c r="M618" s="53"/>
      <c r="N618" s="53"/>
      <c r="O618" s="53"/>
      <c r="P618" s="53"/>
      <c r="Q618" s="18">
        <f>SUM(Table135[[#This Row],[October]:[September]])</f>
        <v>0</v>
      </c>
      <c r="AA618">
        <f>SUM(Table135[[#This Row],[Agency Office]:[Other]])</f>
        <v>0</v>
      </c>
      <c r="AC618" s="23"/>
      <c r="AD618" s="54" t="str">
        <f>IF(ISBLANK(Table13[[#This Row],[Discharge Date]]),"Blank","Not Blank")</f>
        <v>Blank</v>
      </c>
    </row>
    <row r="619" spans="1:30" x14ac:dyDescent="0.25">
      <c r="A619" s="30">
        <v>618</v>
      </c>
      <c r="B619" s="17">
        <f>Table1[[#This Row],[Agency Client ID]]</f>
        <v>0</v>
      </c>
      <c r="J619" s="53"/>
      <c r="K619" s="53"/>
      <c r="L619" s="53"/>
      <c r="M619" s="53"/>
      <c r="N619" s="53"/>
      <c r="O619" s="53"/>
      <c r="P619" s="53"/>
      <c r="Q619" s="18">
        <f>SUM(Table135[[#This Row],[October]:[September]])</f>
        <v>0</v>
      </c>
      <c r="AA619">
        <f>SUM(Table135[[#This Row],[Agency Office]:[Other]])</f>
        <v>0</v>
      </c>
      <c r="AC619" s="23"/>
      <c r="AD619" s="54" t="str">
        <f>IF(ISBLANK(Table13[[#This Row],[Discharge Date]]),"Blank","Not Blank")</f>
        <v>Blank</v>
      </c>
    </row>
    <row r="620" spans="1:30" x14ac:dyDescent="0.25">
      <c r="A620" s="30">
        <v>619</v>
      </c>
      <c r="B620" s="17">
        <f>Table1[[#This Row],[Agency Client ID]]</f>
        <v>0</v>
      </c>
      <c r="J620" s="53"/>
      <c r="K620" s="53"/>
      <c r="L620" s="53"/>
      <c r="M620" s="53"/>
      <c r="N620" s="53"/>
      <c r="O620" s="53"/>
      <c r="P620" s="53"/>
      <c r="Q620" s="18">
        <f>SUM(Table135[[#This Row],[October]:[September]])</f>
        <v>0</v>
      </c>
      <c r="AA620">
        <f>SUM(Table135[[#This Row],[Agency Office]:[Other]])</f>
        <v>0</v>
      </c>
      <c r="AC620" s="23"/>
      <c r="AD620" s="54" t="str">
        <f>IF(ISBLANK(Table13[[#This Row],[Discharge Date]]),"Blank","Not Blank")</f>
        <v>Blank</v>
      </c>
    </row>
    <row r="621" spans="1:30" x14ac:dyDescent="0.25">
      <c r="A621" s="30">
        <v>620</v>
      </c>
      <c r="B621" s="17">
        <f>Table1[[#This Row],[Agency Client ID]]</f>
        <v>0</v>
      </c>
      <c r="J621" s="53"/>
      <c r="K621" s="53"/>
      <c r="L621" s="53"/>
      <c r="M621" s="53"/>
      <c r="N621" s="53"/>
      <c r="O621" s="53"/>
      <c r="P621" s="53"/>
      <c r="Q621" s="18">
        <f>SUM(Table135[[#This Row],[October]:[September]])</f>
        <v>0</v>
      </c>
      <c r="AA621">
        <f>SUM(Table135[[#This Row],[Agency Office]:[Other]])</f>
        <v>0</v>
      </c>
      <c r="AC621" s="23"/>
      <c r="AD621" s="54" t="str">
        <f>IF(ISBLANK(Table13[[#This Row],[Discharge Date]]),"Blank","Not Blank")</f>
        <v>Blank</v>
      </c>
    </row>
    <row r="622" spans="1:30" x14ac:dyDescent="0.25">
      <c r="A622" s="30">
        <v>621</v>
      </c>
      <c r="B622" s="17">
        <f>Table1[[#This Row],[Agency Client ID]]</f>
        <v>0</v>
      </c>
      <c r="J622" s="53"/>
      <c r="K622" s="53"/>
      <c r="L622" s="53"/>
      <c r="M622" s="53"/>
      <c r="N622" s="53"/>
      <c r="O622" s="53"/>
      <c r="P622" s="53"/>
      <c r="Q622" s="18">
        <f>SUM(Table135[[#This Row],[October]:[September]])</f>
        <v>0</v>
      </c>
      <c r="AA622">
        <f>SUM(Table135[[#This Row],[Agency Office]:[Other]])</f>
        <v>0</v>
      </c>
      <c r="AC622" s="23"/>
      <c r="AD622" s="54" t="str">
        <f>IF(ISBLANK(Table13[[#This Row],[Discharge Date]]),"Blank","Not Blank")</f>
        <v>Blank</v>
      </c>
    </row>
    <row r="623" spans="1:30" x14ac:dyDescent="0.25">
      <c r="A623" s="30">
        <v>622</v>
      </c>
      <c r="B623" s="17">
        <f>Table1[[#This Row],[Agency Client ID]]</f>
        <v>0</v>
      </c>
      <c r="J623" s="53"/>
      <c r="K623" s="53"/>
      <c r="L623" s="53"/>
      <c r="M623" s="53"/>
      <c r="N623" s="53"/>
      <c r="O623" s="53"/>
      <c r="P623" s="53"/>
      <c r="Q623" s="18">
        <f>SUM(Table135[[#This Row],[October]:[September]])</f>
        <v>0</v>
      </c>
      <c r="AA623">
        <f>SUM(Table135[[#This Row],[Agency Office]:[Other]])</f>
        <v>0</v>
      </c>
      <c r="AC623" s="23"/>
      <c r="AD623" s="54" t="str">
        <f>IF(ISBLANK(Table13[[#This Row],[Discharge Date]]),"Blank","Not Blank")</f>
        <v>Blank</v>
      </c>
    </row>
    <row r="624" spans="1:30" x14ac:dyDescent="0.25">
      <c r="A624" s="30">
        <v>623</v>
      </c>
      <c r="B624" s="17">
        <f>Table1[[#This Row],[Agency Client ID]]</f>
        <v>0</v>
      </c>
      <c r="J624" s="53"/>
      <c r="K624" s="53"/>
      <c r="L624" s="53"/>
      <c r="M624" s="53"/>
      <c r="N624" s="53"/>
      <c r="O624" s="53"/>
      <c r="P624" s="53"/>
      <c r="Q624" s="18">
        <f>SUM(Table135[[#This Row],[October]:[September]])</f>
        <v>0</v>
      </c>
      <c r="AA624">
        <f>SUM(Table135[[#This Row],[Agency Office]:[Other]])</f>
        <v>0</v>
      </c>
      <c r="AC624" s="23"/>
      <c r="AD624" s="54" t="str">
        <f>IF(ISBLANK(Table13[[#This Row],[Discharge Date]]),"Blank","Not Blank")</f>
        <v>Blank</v>
      </c>
    </row>
    <row r="625" spans="1:30" x14ac:dyDescent="0.25">
      <c r="A625" s="30">
        <v>624</v>
      </c>
      <c r="B625" s="17">
        <f>Table1[[#This Row],[Agency Client ID]]</f>
        <v>0</v>
      </c>
      <c r="J625" s="53"/>
      <c r="K625" s="53"/>
      <c r="L625" s="53"/>
      <c r="M625" s="53"/>
      <c r="N625" s="53"/>
      <c r="O625" s="53"/>
      <c r="P625" s="53"/>
      <c r="Q625" s="18">
        <f>SUM(Table135[[#This Row],[October]:[September]])</f>
        <v>0</v>
      </c>
      <c r="AA625">
        <f>SUM(Table135[[#This Row],[Agency Office]:[Other]])</f>
        <v>0</v>
      </c>
      <c r="AC625" s="23"/>
      <c r="AD625" s="54" t="str">
        <f>IF(ISBLANK(Table13[[#This Row],[Discharge Date]]),"Blank","Not Blank")</f>
        <v>Blank</v>
      </c>
    </row>
    <row r="626" spans="1:30" x14ac:dyDescent="0.25">
      <c r="A626" s="30">
        <v>625</v>
      </c>
      <c r="B626" s="17">
        <f>Table1[[#This Row],[Agency Client ID]]</f>
        <v>0</v>
      </c>
      <c r="J626" s="53"/>
      <c r="K626" s="53"/>
      <c r="L626" s="53"/>
      <c r="M626" s="53"/>
      <c r="N626" s="53"/>
      <c r="O626" s="53"/>
      <c r="P626" s="53"/>
      <c r="Q626" s="18">
        <f>SUM(Table135[[#This Row],[October]:[September]])</f>
        <v>0</v>
      </c>
      <c r="AA626">
        <f>SUM(Table135[[#This Row],[Agency Office]:[Other]])</f>
        <v>0</v>
      </c>
      <c r="AC626" s="23"/>
      <c r="AD626" s="54" t="str">
        <f>IF(ISBLANK(Table13[[#This Row],[Discharge Date]]),"Blank","Not Blank")</f>
        <v>Blank</v>
      </c>
    </row>
    <row r="627" spans="1:30" x14ac:dyDescent="0.25">
      <c r="A627" s="30">
        <v>626</v>
      </c>
      <c r="B627" s="17">
        <f>Table1[[#This Row],[Agency Client ID]]</f>
        <v>0</v>
      </c>
      <c r="J627" s="53"/>
      <c r="K627" s="53"/>
      <c r="L627" s="53"/>
      <c r="M627" s="53"/>
      <c r="N627" s="53"/>
      <c r="O627" s="53"/>
      <c r="P627" s="53"/>
      <c r="Q627" s="18">
        <f>SUM(Table135[[#This Row],[October]:[September]])</f>
        <v>0</v>
      </c>
      <c r="AA627">
        <f>SUM(Table135[[#This Row],[Agency Office]:[Other]])</f>
        <v>0</v>
      </c>
      <c r="AC627" s="23"/>
      <c r="AD627" s="54" t="str">
        <f>IF(ISBLANK(Table13[[#This Row],[Discharge Date]]),"Blank","Not Blank")</f>
        <v>Blank</v>
      </c>
    </row>
    <row r="628" spans="1:30" x14ac:dyDescent="0.25">
      <c r="A628" s="30">
        <v>627</v>
      </c>
      <c r="B628" s="17">
        <f>Table1[[#This Row],[Agency Client ID]]</f>
        <v>0</v>
      </c>
      <c r="J628" s="53"/>
      <c r="K628" s="53"/>
      <c r="L628" s="53"/>
      <c r="M628" s="53"/>
      <c r="N628" s="53"/>
      <c r="O628" s="53"/>
      <c r="P628" s="53"/>
      <c r="Q628" s="18">
        <f>SUM(Table135[[#This Row],[October]:[September]])</f>
        <v>0</v>
      </c>
      <c r="AA628">
        <f>SUM(Table135[[#This Row],[Agency Office]:[Other]])</f>
        <v>0</v>
      </c>
      <c r="AC628" s="23"/>
      <c r="AD628" s="54" t="str">
        <f>IF(ISBLANK(Table13[[#This Row],[Discharge Date]]),"Blank","Not Blank")</f>
        <v>Blank</v>
      </c>
    </row>
    <row r="629" spans="1:30" x14ac:dyDescent="0.25">
      <c r="A629" s="30">
        <v>628</v>
      </c>
      <c r="B629" s="17">
        <f>Table1[[#This Row],[Agency Client ID]]</f>
        <v>0</v>
      </c>
      <c r="J629" s="53"/>
      <c r="K629" s="53"/>
      <c r="L629" s="53"/>
      <c r="M629" s="53"/>
      <c r="N629" s="53"/>
      <c r="O629" s="53"/>
      <c r="P629" s="53"/>
      <c r="Q629" s="18">
        <f>SUM(Table135[[#This Row],[October]:[September]])</f>
        <v>0</v>
      </c>
      <c r="AA629">
        <f>SUM(Table135[[#This Row],[Agency Office]:[Other]])</f>
        <v>0</v>
      </c>
      <c r="AC629" s="23"/>
      <c r="AD629" s="54" t="str">
        <f>IF(ISBLANK(Table13[[#This Row],[Discharge Date]]),"Blank","Not Blank")</f>
        <v>Blank</v>
      </c>
    </row>
    <row r="630" spans="1:30" x14ac:dyDescent="0.25">
      <c r="A630" s="30">
        <v>629</v>
      </c>
      <c r="B630" s="17">
        <f>Table1[[#This Row],[Agency Client ID]]</f>
        <v>0</v>
      </c>
      <c r="J630" s="53"/>
      <c r="K630" s="53"/>
      <c r="L630" s="53"/>
      <c r="M630" s="53"/>
      <c r="N630" s="53"/>
      <c r="O630" s="53"/>
      <c r="P630" s="53"/>
      <c r="Q630" s="18">
        <f>SUM(Table135[[#This Row],[October]:[September]])</f>
        <v>0</v>
      </c>
      <c r="AA630">
        <f>SUM(Table135[[#This Row],[Agency Office]:[Other]])</f>
        <v>0</v>
      </c>
      <c r="AC630" s="23"/>
      <c r="AD630" s="54" t="str">
        <f>IF(ISBLANK(Table13[[#This Row],[Discharge Date]]),"Blank","Not Blank")</f>
        <v>Blank</v>
      </c>
    </row>
    <row r="631" spans="1:30" x14ac:dyDescent="0.25">
      <c r="A631" s="30">
        <v>630</v>
      </c>
      <c r="B631" s="17">
        <f>Table1[[#This Row],[Agency Client ID]]</f>
        <v>0</v>
      </c>
      <c r="J631" s="53"/>
      <c r="K631" s="53"/>
      <c r="L631" s="53"/>
      <c r="M631" s="53"/>
      <c r="N631" s="53"/>
      <c r="O631" s="53"/>
      <c r="P631" s="53"/>
      <c r="Q631" s="18">
        <f>SUM(Table135[[#This Row],[October]:[September]])</f>
        <v>0</v>
      </c>
      <c r="AA631">
        <f>SUM(Table135[[#This Row],[Agency Office]:[Other]])</f>
        <v>0</v>
      </c>
      <c r="AC631" s="23"/>
      <c r="AD631" s="54" t="str">
        <f>IF(ISBLANK(Table13[[#This Row],[Discharge Date]]),"Blank","Not Blank")</f>
        <v>Blank</v>
      </c>
    </row>
    <row r="632" spans="1:30" x14ac:dyDescent="0.25">
      <c r="A632" s="30">
        <v>631</v>
      </c>
      <c r="B632" s="17">
        <f>Table1[[#This Row],[Agency Client ID]]</f>
        <v>0</v>
      </c>
      <c r="J632" s="53"/>
      <c r="K632" s="53"/>
      <c r="L632" s="53"/>
      <c r="M632" s="53"/>
      <c r="N632" s="53"/>
      <c r="O632" s="53"/>
      <c r="P632" s="53"/>
      <c r="Q632" s="18">
        <f>SUM(Table135[[#This Row],[October]:[September]])</f>
        <v>0</v>
      </c>
      <c r="AA632">
        <f>SUM(Table135[[#This Row],[Agency Office]:[Other]])</f>
        <v>0</v>
      </c>
      <c r="AC632" s="23"/>
      <c r="AD632" s="54" t="str">
        <f>IF(ISBLANK(Table13[[#This Row],[Discharge Date]]),"Blank","Not Blank")</f>
        <v>Blank</v>
      </c>
    </row>
    <row r="633" spans="1:30" x14ac:dyDescent="0.25">
      <c r="A633" s="30">
        <v>632</v>
      </c>
      <c r="B633" s="17">
        <f>Table1[[#This Row],[Agency Client ID]]</f>
        <v>0</v>
      </c>
      <c r="J633" s="53"/>
      <c r="K633" s="53"/>
      <c r="L633" s="53"/>
      <c r="M633" s="53"/>
      <c r="N633" s="53"/>
      <c r="O633" s="53"/>
      <c r="P633" s="53"/>
      <c r="Q633" s="18">
        <f>SUM(Table135[[#This Row],[October]:[September]])</f>
        <v>0</v>
      </c>
      <c r="AA633">
        <f>SUM(Table135[[#This Row],[Agency Office]:[Other]])</f>
        <v>0</v>
      </c>
      <c r="AC633" s="23"/>
      <c r="AD633" s="54" t="str">
        <f>IF(ISBLANK(Table13[[#This Row],[Discharge Date]]),"Blank","Not Blank")</f>
        <v>Blank</v>
      </c>
    </row>
    <row r="634" spans="1:30" x14ac:dyDescent="0.25">
      <c r="A634" s="30">
        <v>633</v>
      </c>
      <c r="B634" s="17">
        <f>Table1[[#This Row],[Agency Client ID]]</f>
        <v>0</v>
      </c>
      <c r="J634" s="53"/>
      <c r="K634" s="53"/>
      <c r="L634" s="53"/>
      <c r="M634" s="53"/>
      <c r="N634" s="53"/>
      <c r="O634" s="53"/>
      <c r="P634" s="53"/>
      <c r="Q634" s="18">
        <f>SUM(Table135[[#This Row],[October]:[September]])</f>
        <v>0</v>
      </c>
      <c r="AA634">
        <f>SUM(Table135[[#This Row],[Agency Office]:[Other]])</f>
        <v>0</v>
      </c>
      <c r="AC634" s="23"/>
      <c r="AD634" s="54" t="str">
        <f>IF(ISBLANK(Table13[[#This Row],[Discharge Date]]),"Blank","Not Blank")</f>
        <v>Blank</v>
      </c>
    </row>
    <row r="635" spans="1:30" x14ac:dyDescent="0.25">
      <c r="A635" s="30">
        <v>634</v>
      </c>
      <c r="B635" s="17">
        <f>Table1[[#This Row],[Agency Client ID]]</f>
        <v>0</v>
      </c>
      <c r="J635" s="53"/>
      <c r="K635" s="53"/>
      <c r="L635" s="53"/>
      <c r="M635" s="53"/>
      <c r="N635" s="53"/>
      <c r="O635" s="53"/>
      <c r="P635" s="53"/>
      <c r="Q635" s="18">
        <f>SUM(Table135[[#This Row],[October]:[September]])</f>
        <v>0</v>
      </c>
      <c r="AA635">
        <f>SUM(Table135[[#This Row],[Agency Office]:[Other]])</f>
        <v>0</v>
      </c>
      <c r="AC635" s="23"/>
      <c r="AD635" s="54" t="str">
        <f>IF(ISBLANK(Table13[[#This Row],[Discharge Date]]),"Blank","Not Blank")</f>
        <v>Blank</v>
      </c>
    </row>
    <row r="636" spans="1:30" x14ac:dyDescent="0.25">
      <c r="A636" s="30">
        <v>635</v>
      </c>
      <c r="B636" s="17">
        <f>Table1[[#This Row],[Agency Client ID]]</f>
        <v>0</v>
      </c>
      <c r="J636" s="53"/>
      <c r="K636" s="53"/>
      <c r="L636" s="53"/>
      <c r="M636" s="53"/>
      <c r="N636" s="53"/>
      <c r="O636" s="53"/>
      <c r="P636" s="53"/>
      <c r="Q636" s="18">
        <f>SUM(Table135[[#This Row],[October]:[September]])</f>
        <v>0</v>
      </c>
      <c r="AA636">
        <f>SUM(Table135[[#This Row],[Agency Office]:[Other]])</f>
        <v>0</v>
      </c>
      <c r="AC636" s="23"/>
      <c r="AD636" s="54" t="str">
        <f>IF(ISBLANK(Table13[[#This Row],[Discharge Date]]),"Blank","Not Blank")</f>
        <v>Blank</v>
      </c>
    </row>
    <row r="637" spans="1:30" x14ac:dyDescent="0.25">
      <c r="A637" s="30">
        <v>636</v>
      </c>
      <c r="B637" s="17">
        <f>Table1[[#This Row],[Agency Client ID]]</f>
        <v>0</v>
      </c>
      <c r="J637" s="53"/>
      <c r="K637" s="53"/>
      <c r="L637" s="53"/>
      <c r="M637" s="53"/>
      <c r="N637" s="53"/>
      <c r="O637" s="53"/>
      <c r="P637" s="53"/>
      <c r="Q637" s="18">
        <f>SUM(Table135[[#This Row],[October]:[September]])</f>
        <v>0</v>
      </c>
      <c r="AA637">
        <f>SUM(Table135[[#This Row],[Agency Office]:[Other]])</f>
        <v>0</v>
      </c>
      <c r="AC637" s="23"/>
      <c r="AD637" s="54" t="str">
        <f>IF(ISBLANK(Table13[[#This Row],[Discharge Date]]),"Blank","Not Blank")</f>
        <v>Blank</v>
      </c>
    </row>
    <row r="638" spans="1:30" x14ac:dyDescent="0.25">
      <c r="A638" s="30">
        <v>637</v>
      </c>
      <c r="B638" s="17">
        <f>Table1[[#This Row],[Agency Client ID]]</f>
        <v>0</v>
      </c>
      <c r="J638" s="53"/>
      <c r="K638" s="53"/>
      <c r="L638" s="53"/>
      <c r="M638" s="53"/>
      <c r="N638" s="53"/>
      <c r="O638" s="53"/>
      <c r="P638" s="53"/>
      <c r="Q638" s="18">
        <f>SUM(Table135[[#This Row],[October]:[September]])</f>
        <v>0</v>
      </c>
      <c r="AA638">
        <f>SUM(Table135[[#This Row],[Agency Office]:[Other]])</f>
        <v>0</v>
      </c>
      <c r="AC638" s="23"/>
      <c r="AD638" s="54" t="str">
        <f>IF(ISBLANK(Table13[[#This Row],[Discharge Date]]),"Blank","Not Blank")</f>
        <v>Blank</v>
      </c>
    </row>
    <row r="639" spans="1:30" x14ac:dyDescent="0.25">
      <c r="A639" s="30">
        <v>638</v>
      </c>
      <c r="B639" s="17">
        <f>Table1[[#This Row],[Agency Client ID]]</f>
        <v>0</v>
      </c>
      <c r="J639" s="53"/>
      <c r="K639" s="53"/>
      <c r="L639" s="53"/>
      <c r="M639" s="53"/>
      <c r="N639" s="53"/>
      <c r="O639" s="53"/>
      <c r="P639" s="53"/>
      <c r="Q639" s="18">
        <f>SUM(Table135[[#This Row],[October]:[September]])</f>
        <v>0</v>
      </c>
      <c r="AA639">
        <f>SUM(Table135[[#This Row],[Agency Office]:[Other]])</f>
        <v>0</v>
      </c>
      <c r="AC639" s="23"/>
      <c r="AD639" s="54" t="str">
        <f>IF(ISBLANK(Table13[[#This Row],[Discharge Date]]),"Blank","Not Blank")</f>
        <v>Blank</v>
      </c>
    </row>
    <row r="640" spans="1:30" x14ac:dyDescent="0.25">
      <c r="A640" s="30">
        <v>639</v>
      </c>
      <c r="B640" s="17">
        <f>Table1[[#This Row],[Agency Client ID]]</f>
        <v>0</v>
      </c>
      <c r="J640" s="53"/>
      <c r="K640" s="53"/>
      <c r="L640" s="53"/>
      <c r="M640" s="53"/>
      <c r="N640" s="53"/>
      <c r="O640" s="53"/>
      <c r="P640" s="53"/>
      <c r="Q640" s="18">
        <f>SUM(Table135[[#This Row],[October]:[September]])</f>
        <v>0</v>
      </c>
      <c r="AA640">
        <f>SUM(Table135[[#This Row],[Agency Office]:[Other]])</f>
        <v>0</v>
      </c>
      <c r="AC640" s="23"/>
      <c r="AD640" s="54" t="str">
        <f>IF(ISBLANK(Table13[[#This Row],[Discharge Date]]),"Blank","Not Blank")</f>
        <v>Blank</v>
      </c>
    </row>
    <row r="641" spans="1:30" x14ac:dyDescent="0.25">
      <c r="A641" s="30">
        <v>640</v>
      </c>
      <c r="B641" s="17">
        <f>Table1[[#This Row],[Agency Client ID]]</f>
        <v>0</v>
      </c>
      <c r="J641" s="53"/>
      <c r="K641" s="53"/>
      <c r="L641" s="53"/>
      <c r="M641" s="53"/>
      <c r="N641" s="53"/>
      <c r="O641" s="53"/>
      <c r="P641" s="53"/>
      <c r="Q641" s="18">
        <f>SUM(Table135[[#This Row],[October]:[September]])</f>
        <v>0</v>
      </c>
      <c r="AA641">
        <f>SUM(Table135[[#This Row],[Agency Office]:[Other]])</f>
        <v>0</v>
      </c>
      <c r="AC641" s="23"/>
      <c r="AD641" s="54" t="str">
        <f>IF(ISBLANK(Table13[[#This Row],[Discharge Date]]),"Blank","Not Blank")</f>
        <v>Blank</v>
      </c>
    </row>
    <row r="642" spans="1:30" x14ac:dyDescent="0.25">
      <c r="A642" s="30">
        <v>641</v>
      </c>
      <c r="B642" s="17">
        <f>Table1[[#This Row],[Agency Client ID]]</f>
        <v>0</v>
      </c>
      <c r="J642" s="53"/>
      <c r="K642" s="53"/>
      <c r="L642" s="53"/>
      <c r="M642" s="53"/>
      <c r="N642" s="53"/>
      <c r="O642" s="53"/>
      <c r="P642" s="53"/>
      <c r="Q642" s="18">
        <f>SUM(Table135[[#This Row],[October]:[September]])</f>
        <v>0</v>
      </c>
      <c r="AA642">
        <f>SUM(Table135[[#This Row],[Agency Office]:[Other]])</f>
        <v>0</v>
      </c>
      <c r="AC642" s="23"/>
      <c r="AD642" s="54" t="str">
        <f>IF(ISBLANK(Table13[[#This Row],[Discharge Date]]),"Blank","Not Blank")</f>
        <v>Blank</v>
      </c>
    </row>
    <row r="643" spans="1:30" x14ac:dyDescent="0.25">
      <c r="A643" s="30">
        <v>642</v>
      </c>
      <c r="B643" s="17">
        <f>Table1[[#This Row],[Agency Client ID]]</f>
        <v>0</v>
      </c>
      <c r="J643" s="53"/>
      <c r="K643" s="53"/>
      <c r="L643" s="53"/>
      <c r="M643" s="53"/>
      <c r="N643" s="53"/>
      <c r="O643" s="53"/>
      <c r="P643" s="53"/>
      <c r="Q643" s="18">
        <f>SUM(Table135[[#This Row],[October]:[September]])</f>
        <v>0</v>
      </c>
      <c r="AA643">
        <f>SUM(Table135[[#This Row],[Agency Office]:[Other]])</f>
        <v>0</v>
      </c>
      <c r="AC643" s="23"/>
      <c r="AD643" s="54" t="str">
        <f>IF(ISBLANK(Table13[[#This Row],[Discharge Date]]),"Blank","Not Blank")</f>
        <v>Blank</v>
      </c>
    </row>
    <row r="644" spans="1:30" x14ac:dyDescent="0.25">
      <c r="A644" s="30">
        <v>643</v>
      </c>
      <c r="B644" s="17">
        <f>Table1[[#This Row],[Agency Client ID]]</f>
        <v>0</v>
      </c>
      <c r="J644" s="53"/>
      <c r="K644" s="53"/>
      <c r="L644" s="53"/>
      <c r="M644" s="53"/>
      <c r="N644" s="53"/>
      <c r="O644" s="53"/>
      <c r="P644" s="53"/>
      <c r="Q644" s="18">
        <f>SUM(Table135[[#This Row],[October]:[September]])</f>
        <v>0</v>
      </c>
      <c r="AA644">
        <f>SUM(Table135[[#This Row],[Agency Office]:[Other]])</f>
        <v>0</v>
      </c>
      <c r="AC644" s="23"/>
      <c r="AD644" s="54" t="str">
        <f>IF(ISBLANK(Table13[[#This Row],[Discharge Date]]),"Blank","Not Blank")</f>
        <v>Blank</v>
      </c>
    </row>
    <row r="645" spans="1:30" x14ac:dyDescent="0.25">
      <c r="A645" s="30">
        <v>644</v>
      </c>
      <c r="B645" s="17">
        <f>Table1[[#This Row],[Agency Client ID]]</f>
        <v>0</v>
      </c>
      <c r="J645" s="53"/>
      <c r="K645" s="53"/>
      <c r="L645" s="53"/>
      <c r="M645" s="53"/>
      <c r="N645" s="53"/>
      <c r="O645" s="53"/>
      <c r="P645" s="53"/>
      <c r="Q645" s="18">
        <f>SUM(Table135[[#This Row],[October]:[September]])</f>
        <v>0</v>
      </c>
      <c r="AA645">
        <f>SUM(Table135[[#This Row],[Agency Office]:[Other]])</f>
        <v>0</v>
      </c>
      <c r="AC645" s="23"/>
      <c r="AD645" s="54" t="str">
        <f>IF(ISBLANK(Table13[[#This Row],[Discharge Date]]),"Blank","Not Blank")</f>
        <v>Blank</v>
      </c>
    </row>
    <row r="646" spans="1:30" x14ac:dyDescent="0.25">
      <c r="A646" s="30">
        <v>645</v>
      </c>
      <c r="B646" s="17">
        <f>Table1[[#This Row],[Agency Client ID]]</f>
        <v>0</v>
      </c>
      <c r="J646" s="53"/>
      <c r="K646" s="53"/>
      <c r="L646" s="53"/>
      <c r="M646" s="53"/>
      <c r="N646" s="53"/>
      <c r="O646" s="53"/>
      <c r="P646" s="53"/>
      <c r="Q646" s="18">
        <f>SUM(Table135[[#This Row],[October]:[September]])</f>
        <v>0</v>
      </c>
      <c r="AA646">
        <f>SUM(Table135[[#This Row],[Agency Office]:[Other]])</f>
        <v>0</v>
      </c>
      <c r="AC646" s="23"/>
      <c r="AD646" s="54" t="str">
        <f>IF(ISBLANK(Table13[[#This Row],[Discharge Date]]),"Blank","Not Blank")</f>
        <v>Blank</v>
      </c>
    </row>
    <row r="647" spans="1:30" x14ac:dyDescent="0.25">
      <c r="A647" s="30">
        <v>646</v>
      </c>
      <c r="B647" s="17">
        <f>Table1[[#This Row],[Agency Client ID]]</f>
        <v>0</v>
      </c>
      <c r="J647" s="53"/>
      <c r="K647" s="53"/>
      <c r="L647" s="53"/>
      <c r="M647" s="53"/>
      <c r="N647" s="53"/>
      <c r="O647" s="53"/>
      <c r="P647" s="53"/>
      <c r="Q647" s="18">
        <f>SUM(Table135[[#This Row],[October]:[September]])</f>
        <v>0</v>
      </c>
      <c r="AA647">
        <f>SUM(Table135[[#This Row],[Agency Office]:[Other]])</f>
        <v>0</v>
      </c>
      <c r="AC647" s="23"/>
      <c r="AD647" s="54" t="str">
        <f>IF(ISBLANK(Table13[[#This Row],[Discharge Date]]),"Blank","Not Blank")</f>
        <v>Blank</v>
      </c>
    </row>
    <row r="648" spans="1:30" x14ac:dyDescent="0.25">
      <c r="A648" s="30">
        <v>647</v>
      </c>
      <c r="B648" s="17">
        <f>Table1[[#This Row],[Agency Client ID]]</f>
        <v>0</v>
      </c>
      <c r="J648" s="53"/>
      <c r="K648" s="53"/>
      <c r="L648" s="53"/>
      <c r="M648" s="53"/>
      <c r="N648" s="53"/>
      <c r="O648" s="53"/>
      <c r="P648" s="53"/>
      <c r="Q648" s="18">
        <f>SUM(Table135[[#This Row],[October]:[September]])</f>
        <v>0</v>
      </c>
      <c r="AA648">
        <f>SUM(Table135[[#This Row],[Agency Office]:[Other]])</f>
        <v>0</v>
      </c>
      <c r="AC648" s="23"/>
      <c r="AD648" s="54" t="str">
        <f>IF(ISBLANK(Table13[[#This Row],[Discharge Date]]),"Blank","Not Blank")</f>
        <v>Blank</v>
      </c>
    </row>
    <row r="649" spans="1:30" x14ac:dyDescent="0.25">
      <c r="A649" s="30">
        <v>648</v>
      </c>
      <c r="B649" s="17">
        <f>Table1[[#This Row],[Agency Client ID]]</f>
        <v>0</v>
      </c>
      <c r="J649" s="53"/>
      <c r="K649" s="53"/>
      <c r="L649" s="53"/>
      <c r="M649" s="53"/>
      <c r="N649" s="53"/>
      <c r="O649" s="53"/>
      <c r="P649" s="53"/>
      <c r="Q649" s="18">
        <f>SUM(Table135[[#This Row],[October]:[September]])</f>
        <v>0</v>
      </c>
      <c r="AA649">
        <f>SUM(Table135[[#This Row],[Agency Office]:[Other]])</f>
        <v>0</v>
      </c>
      <c r="AC649" s="23"/>
      <c r="AD649" s="54" t="str">
        <f>IF(ISBLANK(Table13[[#This Row],[Discharge Date]]),"Blank","Not Blank")</f>
        <v>Blank</v>
      </c>
    </row>
    <row r="650" spans="1:30" x14ac:dyDescent="0.25">
      <c r="A650" s="30">
        <v>649</v>
      </c>
      <c r="B650" s="17">
        <f>Table1[[#This Row],[Agency Client ID]]</f>
        <v>0</v>
      </c>
      <c r="J650" s="53"/>
      <c r="K650" s="53"/>
      <c r="L650" s="53"/>
      <c r="M650" s="53"/>
      <c r="N650" s="53"/>
      <c r="O650" s="53"/>
      <c r="P650" s="53"/>
      <c r="Q650" s="18">
        <f>SUM(Table135[[#This Row],[October]:[September]])</f>
        <v>0</v>
      </c>
      <c r="AA650">
        <f>SUM(Table135[[#This Row],[Agency Office]:[Other]])</f>
        <v>0</v>
      </c>
      <c r="AC650" s="23"/>
      <c r="AD650" s="54" t="str">
        <f>IF(ISBLANK(Table13[[#This Row],[Discharge Date]]),"Blank","Not Blank")</f>
        <v>Blank</v>
      </c>
    </row>
    <row r="651" spans="1:30" x14ac:dyDescent="0.25">
      <c r="A651" s="30">
        <v>650</v>
      </c>
      <c r="B651" s="17">
        <f>Table1[[#This Row],[Agency Client ID]]</f>
        <v>0</v>
      </c>
      <c r="J651" s="53"/>
      <c r="K651" s="53"/>
      <c r="L651" s="53"/>
      <c r="M651" s="53"/>
      <c r="N651" s="53"/>
      <c r="O651" s="53"/>
      <c r="P651" s="53"/>
      <c r="Q651" s="18">
        <f>SUM(Table135[[#This Row],[October]:[September]])</f>
        <v>0</v>
      </c>
      <c r="AA651">
        <f>SUM(Table135[[#This Row],[Agency Office]:[Other]])</f>
        <v>0</v>
      </c>
      <c r="AC651" s="23"/>
      <c r="AD651" s="54" t="str">
        <f>IF(ISBLANK(Table13[[#This Row],[Discharge Date]]),"Blank","Not Blank")</f>
        <v>Blank</v>
      </c>
    </row>
    <row r="652" spans="1:30" x14ac:dyDescent="0.25">
      <c r="A652" s="30">
        <v>651</v>
      </c>
      <c r="B652" s="17">
        <f>Table1[[#This Row],[Agency Client ID]]</f>
        <v>0</v>
      </c>
      <c r="J652" s="53"/>
      <c r="K652" s="53"/>
      <c r="L652" s="53"/>
      <c r="M652" s="53"/>
      <c r="N652" s="53"/>
      <c r="O652" s="53"/>
      <c r="P652" s="53"/>
      <c r="Q652" s="18">
        <f>SUM(Table135[[#This Row],[October]:[September]])</f>
        <v>0</v>
      </c>
      <c r="AA652">
        <f>SUM(Table135[[#This Row],[Agency Office]:[Other]])</f>
        <v>0</v>
      </c>
      <c r="AC652" s="23"/>
      <c r="AD652" s="54" t="str">
        <f>IF(ISBLANK(Table13[[#This Row],[Discharge Date]]),"Blank","Not Blank")</f>
        <v>Blank</v>
      </c>
    </row>
    <row r="653" spans="1:30" x14ac:dyDescent="0.25">
      <c r="A653" s="30">
        <v>652</v>
      </c>
      <c r="B653" s="17">
        <f>Table1[[#This Row],[Agency Client ID]]</f>
        <v>0</v>
      </c>
      <c r="J653" s="53"/>
      <c r="K653" s="53"/>
      <c r="L653" s="53"/>
      <c r="M653" s="53"/>
      <c r="N653" s="53"/>
      <c r="O653" s="53"/>
      <c r="P653" s="53"/>
      <c r="Q653" s="18">
        <f>SUM(Table135[[#This Row],[October]:[September]])</f>
        <v>0</v>
      </c>
      <c r="AA653">
        <f>SUM(Table135[[#This Row],[Agency Office]:[Other]])</f>
        <v>0</v>
      </c>
      <c r="AC653" s="23"/>
      <c r="AD653" s="54" t="str">
        <f>IF(ISBLANK(Table13[[#This Row],[Discharge Date]]),"Blank","Not Blank")</f>
        <v>Blank</v>
      </c>
    </row>
    <row r="654" spans="1:30" x14ac:dyDescent="0.25">
      <c r="A654" s="30">
        <v>653</v>
      </c>
      <c r="B654" s="17">
        <f>Table1[[#This Row],[Agency Client ID]]</f>
        <v>0</v>
      </c>
      <c r="J654" s="53"/>
      <c r="K654" s="53"/>
      <c r="L654" s="53"/>
      <c r="M654" s="53"/>
      <c r="N654" s="53"/>
      <c r="O654" s="53"/>
      <c r="P654" s="53"/>
      <c r="Q654" s="18">
        <f>SUM(Table135[[#This Row],[October]:[September]])</f>
        <v>0</v>
      </c>
      <c r="AA654">
        <f>SUM(Table135[[#This Row],[Agency Office]:[Other]])</f>
        <v>0</v>
      </c>
      <c r="AC654" s="23"/>
      <c r="AD654" s="54" t="str">
        <f>IF(ISBLANK(Table13[[#This Row],[Discharge Date]]),"Blank","Not Blank")</f>
        <v>Blank</v>
      </c>
    </row>
    <row r="655" spans="1:30" x14ac:dyDescent="0.25">
      <c r="A655" s="30">
        <v>654</v>
      </c>
      <c r="B655" s="17">
        <f>Table1[[#This Row],[Agency Client ID]]</f>
        <v>0</v>
      </c>
      <c r="J655" s="53"/>
      <c r="K655" s="53"/>
      <c r="L655" s="53"/>
      <c r="M655" s="53"/>
      <c r="N655" s="53"/>
      <c r="O655" s="53"/>
      <c r="P655" s="53"/>
      <c r="Q655" s="18">
        <f>SUM(Table135[[#This Row],[October]:[September]])</f>
        <v>0</v>
      </c>
      <c r="AA655">
        <f>SUM(Table135[[#This Row],[Agency Office]:[Other]])</f>
        <v>0</v>
      </c>
      <c r="AC655" s="23"/>
      <c r="AD655" s="54" t="str">
        <f>IF(ISBLANK(Table13[[#This Row],[Discharge Date]]),"Blank","Not Blank")</f>
        <v>Blank</v>
      </c>
    </row>
    <row r="656" spans="1:30" x14ac:dyDescent="0.25">
      <c r="A656" s="30">
        <v>655</v>
      </c>
      <c r="B656" s="17">
        <f>Table1[[#This Row],[Agency Client ID]]</f>
        <v>0</v>
      </c>
      <c r="J656" s="53"/>
      <c r="K656" s="53"/>
      <c r="L656" s="53"/>
      <c r="M656" s="53"/>
      <c r="N656" s="53"/>
      <c r="O656" s="53"/>
      <c r="P656" s="53"/>
      <c r="Q656" s="18">
        <f>SUM(Table135[[#This Row],[October]:[September]])</f>
        <v>0</v>
      </c>
      <c r="AA656">
        <f>SUM(Table135[[#This Row],[Agency Office]:[Other]])</f>
        <v>0</v>
      </c>
      <c r="AC656" s="23"/>
      <c r="AD656" s="54" t="str">
        <f>IF(ISBLANK(Table13[[#This Row],[Discharge Date]]),"Blank","Not Blank")</f>
        <v>Blank</v>
      </c>
    </row>
    <row r="657" spans="1:30" x14ac:dyDescent="0.25">
      <c r="A657" s="30">
        <v>656</v>
      </c>
      <c r="B657" s="17">
        <f>Table1[[#This Row],[Agency Client ID]]</f>
        <v>0</v>
      </c>
      <c r="J657" s="53"/>
      <c r="K657" s="53"/>
      <c r="L657" s="53"/>
      <c r="M657" s="53"/>
      <c r="N657" s="53"/>
      <c r="O657" s="53"/>
      <c r="P657" s="53"/>
      <c r="Q657" s="18">
        <f>SUM(Table135[[#This Row],[October]:[September]])</f>
        <v>0</v>
      </c>
      <c r="AA657">
        <f>SUM(Table135[[#This Row],[Agency Office]:[Other]])</f>
        <v>0</v>
      </c>
      <c r="AC657" s="23"/>
      <c r="AD657" s="54" t="str">
        <f>IF(ISBLANK(Table13[[#This Row],[Discharge Date]]),"Blank","Not Blank")</f>
        <v>Blank</v>
      </c>
    </row>
    <row r="658" spans="1:30" x14ac:dyDescent="0.25">
      <c r="A658" s="30">
        <v>657</v>
      </c>
      <c r="B658" s="17">
        <f>Table1[[#This Row],[Agency Client ID]]</f>
        <v>0</v>
      </c>
      <c r="J658" s="53"/>
      <c r="K658" s="53"/>
      <c r="L658" s="53"/>
      <c r="M658" s="53"/>
      <c r="N658" s="53"/>
      <c r="O658" s="53"/>
      <c r="P658" s="53"/>
      <c r="Q658" s="18">
        <f>SUM(Table135[[#This Row],[October]:[September]])</f>
        <v>0</v>
      </c>
      <c r="AA658">
        <f>SUM(Table135[[#This Row],[Agency Office]:[Other]])</f>
        <v>0</v>
      </c>
      <c r="AC658" s="23"/>
      <c r="AD658" s="54" t="str">
        <f>IF(ISBLANK(Table13[[#This Row],[Discharge Date]]),"Blank","Not Blank")</f>
        <v>Blank</v>
      </c>
    </row>
    <row r="659" spans="1:30" x14ac:dyDescent="0.25">
      <c r="A659" s="30">
        <v>658</v>
      </c>
      <c r="B659" s="17">
        <f>Table1[[#This Row],[Agency Client ID]]</f>
        <v>0</v>
      </c>
      <c r="J659" s="53"/>
      <c r="K659" s="53"/>
      <c r="L659" s="53"/>
      <c r="M659" s="53"/>
      <c r="N659" s="53"/>
      <c r="O659" s="53"/>
      <c r="P659" s="53"/>
      <c r="Q659" s="18">
        <f>SUM(Table135[[#This Row],[October]:[September]])</f>
        <v>0</v>
      </c>
      <c r="AA659">
        <f>SUM(Table135[[#This Row],[Agency Office]:[Other]])</f>
        <v>0</v>
      </c>
      <c r="AC659" s="23"/>
      <c r="AD659" s="54" t="str">
        <f>IF(ISBLANK(Table13[[#This Row],[Discharge Date]]),"Blank","Not Blank")</f>
        <v>Blank</v>
      </c>
    </row>
    <row r="660" spans="1:30" x14ac:dyDescent="0.25">
      <c r="A660" s="30">
        <v>659</v>
      </c>
      <c r="B660" s="17">
        <f>Table1[[#This Row],[Agency Client ID]]</f>
        <v>0</v>
      </c>
      <c r="J660" s="53"/>
      <c r="K660" s="53"/>
      <c r="L660" s="53"/>
      <c r="M660" s="53"/>
      <c r="N660" s="53"/>
      <c r="O660" s="53"/>
      <c r="P660" s="53"/>
      <c r="Q660" s="18">
        <f>SUM(Table135[[#This Row],[October]:[September]])</f>
        <v>0</v>
      </c>
      <c r="AA660">
        <f>SUM(Table135[[#This Row],[Agency Office]:[Other]])</f>
        <v>0</v>
      </c>
      <c r="AC660" s="23"/>
      <c r="AD660" s="54" t="str">
        <f>IF(ISBLANK(Table13[[#This Row],[Discharge Date]]),"Blank","Not Blank")</f>
        <v>Blank</v>
      </c>
    </row>
    <row r="661" spans="1:30" x14ac:dyDescent="0.25">
      <c r="A661" s="30">
        <v>660</v>
      </c>
      <c r="B661" s="17">
        <f>Table1[[#This Row],[Agency Client ID]]</f>
        <v>0</v>
      </c>
      <c r="J661" s="53"/>
      <c r="K661" s="53"/>
      <c r="L661" s="53"/>
      <c r="M661" s="53"/>
      <c r="N661" s="53"/>
      <c r="O661" s="53"/>
      <c r="P661" s="53"/>
      <c r="Q661" s="18">
        <f>SUM(Table135[[#This Row],[October]:[September]])</f>
        <v>0</v>
      </c>
      <c r="AA661">
        <f>SUM(Table135[[#This Row],[Agency Office]:[Other]])</f>
        <v>0</v>
      </c>
      <c r="AC661" s="23"/>
      <c r="AD661" s="54" t="str">
        <f>IF(ISBLANK(Table13[[#This Row],[Discharge Date]]),"Blank","Not Blank")</f>
        <v>Blank</v>
      </c>
    </row>
    <row r="662" spans="1:30" x14ac:dyDescent="0.25">
      <c r="A662" s="30">
        <v>661</v>
      </c>
      <c r="B662" s="17">
        <f>Table1[[#This Row],[Agency Client ID]]</f>
        <v>0</v>
      </c>
      <c r="J662" s="53"/>
      <c r="K662" s="53"/>
      <c r="L662" s="53"/>
      <c r="M662" s="53"/>
      <c r="N662" s="53"/>
      <c r="O662" s="53"/>
      <c r="P662" s="53"/>
      <c r="Q662" s="18">
        <f>SUM(Table135[[#This Row],[October]:[September]])</f>
        <v>0</v>
      </c>
      <c r="AA662">
        <f>SUM(Table135[[#This Row],[Agency Office]:[Other]])</f>
        <v>0</v>
      </c>
      <c r="AC662" s="23"/>
      <c r="AD662" s="54" t="str">
        <f>IF(ISBLANK(Table13[[#This Row],[Discharge Date]]),"Blank","Not Blank")</f>
        <v>Blank</v>
      </c>
    </row>
    <row r="663" spans="1:30" x14ac:dyDescent="0.25">
      <c r="A663" s="30">
        <v>662</v>
      </c>
      <c r="B663" s="17">
        <f>Table1[[#This Row],[Agency Client ID]]</f>
        <v>0</v>
      </c>
      <c r="J663" s="53"/>
      <c r="K663" s="53"/>
      <c r="L663" s="53"/>
      <c r="M663" s="53"/>
      <c r="N663" s="53"/>
      <c r="O663" s="53"/>
      <c r="P663" s="53"/>
      <c r="Q663" s="18">
        <f>SUM(Table135[[#This Row],[October]:[September]])</f>
        <v>0</v>
      </c>
      <c r="AA663">
        <f>SUM(Table135[[#This Row],[Agency Office]:[Other]])</f>
        <v>0</v>
      </c>
      <c r="AC663" s="23"/>
      <c r="AD663" s="54" t="str">
        <f>IF(ISBLANK(Table13[[#This Row],[Discharge Date]]),"Blank","Not Blank")</f>
        <v>Blank</v>
      </c>
    </row>
    <row r="664" spans="1:30" x14ac:dyDescent="0.25">
      <c r="A664" s="30">
        <v>663</v>
      </c>
      <c r="B664" s="17">
        <f>Table1[[#This Row],[Agency Client ID]]</f>
        <v>0</v>
      </c>
      <c r="J664" s="53"/>
      <c r="K664" s="53"/>
      <c r="L664" s="53"/>
      <c r="M664" s="53"/>
      <c r="N664" s="53"/>
      <c r="O664" s="53"/>
      <c r="P664" s="53"/>
      <c r="Q664" s="18">
        <f>SUM(Table135[[#This Row],[October]:[September]])</f>
        <v>0</v>
      </c>
      <c r="AA664">
        <f>SUM(Table135[[#This Row],[Agency Office]:[Other]])</f>
        <v>0</v>
      </c>
      <c r="AC664" s="23"/>
      <c r="AD664" s="54" t="str">
        <f>IF(ISBLANK(Table13[[#This Row],[Discharge Date]]),"Blank","Not Blank")</f>
        <v>Blank</v>
      </c>
    </row>
    <row r="665" spans="1:30" x14ac:dyDescent="0.25">
      <c r="A665" s="30">
        <v>664</v>
      </c>
      <c r="B665" s="17">
        <f>Table1[[#This Row],[Agency Client ID]]</f>
        <v>0</v>
      </c>
      <c r="J665" s="53"/>
      <c r="K665" s="53"/>
      <c r="L665" s="53"/>
      <c r="M665" s="53"/>
      <c r="N665" s="53"/>
      <c r="O665" s="53"/>
      <c r="P665" s="53"/>
      <c r="Q665" s="18">
        <f>SUM(Table135[[#This Row],[October]:[September]])</f>
        <v>0</v>
      </c>
      <c r="AA665">
        <f>SUM(Table135[[#This Row],[Agency Office]:[Other]])</f>
        <v>0</v>
      </c>
      <c r="AC665" s="23"/>
      <c r="AD665" s="54" t="str">
        <f>IF(ISBLANK(Table13[[#This Row],[Discharge Date]]),"Blank","Not Blank")</f>
        <v>Blank</v>
      </c>
    </row>
    <row r="666" spans="1:30" x14ac:dyDescent="0.25">
      <c r="A666" s="30">
        <v>665</v>
      </c>
      <c r="B666" s="17">
        <f>Table1[[#This Row],[Agency Client ID]]</f>
        <v>0</v>
      </c>
      <c r="J666" s="53"/>
      <c r="K666" s="53"/>
      <c r="L666" s="53"/>
      <c r="M666" s="53"/>
      <c r="N666" s="53"/>
      <c r="O666" s="53"/>
      <c r="P666" s="53"/>
      <c r="Q666" s="18">
        <f>SUM(Table135[[#This Row],[October]:[September]])</f>
        <v>0</v>
      </c>
      <c r="AA666">
        <f>SUM(Table135[[#This Row],[Agency Office]:[Other]])</f>
        <v>0</v>
      </c>
      <c r="AC666" s="23"/>
      <c r="AD666" s="54" t="str">
        <f>IF(ISBLANK(Table13[[#This Row],[Discharge Date]]),"Blank","Not Blank")</f>
        <v>Blank</v>
      </c>
    </row>
    <row r="667" spans="1:30" x14ac:dyDescent="0.25">
      <c r="A667" s="30">
        <v>666</v>
      </c>
      <c r="B667" s="17">
        <f>Table1[[#This Row],[Agency Client ID]]</f>
        <v>0</v>
      </c>
      <c r="J667" s="53"/>
      <c r="K667" s="53"/>
      <c r="L667" s="53"/>
      <c r="M667" s="53"/>
      <c r="N667" s="53"/>
      <c r="O667" s="53"/>
      <c r="P667" s="53"/>
      <c r="Q667" s="18">
        <f>SUM(Table135[[#This Row],[October]:[September]])</f>
        <v>0</v>
      </c>
      <c r="AA667">
        <f>SUM(Table135[[#This Row],[Agency Office]:[Other]])</f>
        <v>0</v>
      </c>
      <c r="AC667" s="23"/>
      <c r="AD667" s="54" t="str">
        <f>IF(ISBLANK(Table13[[#This Row],[Discharge Date]]),"Blank","Not Blank")</f>
        <v>Blank</v>
      </c>
    </row>
    <row r="668" spans="1:30" x14ac:dyDescent="0.25">
      <c r="A668" s="30">
        <v>667</v>
      </c>
      <c r="B668" s="17">
        <f>Table1[[#This Row],[Agency Client ID]]</f>
        <v>0</v>
      </c>
      <c r="J668" s="53"/>
      <c r="K668" s="53"/>
      <c r="L668" s="53"/>
      <c r="M668" s="53"/>
      <c r="N668" s="53"/>
      <c r="O668" s="53"/>
      <c r="P668" s="53"/>
      <c r="Q668" s="18">
        <f>SUM(Table135[[#This Row],[October]:[September]])</f>
        <v>0</v>
      </c>
      <c r="AA668">
        <f>SUM(Table135[[#This Row],[Agency Office]:[Other]])</f>
        <v>0</v>
      </c>
      <c r="AC668" s="23"/>
      <c r="AD668" s="54" t="str">
        <f>IF(ISBLANK(Table13[[#This Row],[Discharge Date]]),"Blank","Not Blank")</f>
        <v>Blank</v>
      </c>
    </row>
    <row r="669" spans="1:30" x14ac:dyDescent="0.25">
      <c r="A669" s="30">
        <v>668</v>
      </c>
      <c r="B669" s="17">
        <f>Table1[[#This Row],[Agency Client ID]]</f>
        <v>0</v>
      </c>
      <c r="J669" s="53"/>
      <c r="K669" s="53"/>
      <c r="L669" s="53"/>
      <c r="M669" s="53"/>
      <c r="N669" s="53"/>
      <c r="O669" s="53"/>
      <c r="P669" s="53"/>
      <c r="Q669" s="18">
        <f>SUM(Table135[[#This Row],[October]:[September]])</f>
        <v>0</v>
      </c>
      <c r="AA669">
        <f>SUM(Table135[[#This Row],[Agency Office]:[Other]])</f>
        <v>0</v>
      </c>
      <c r="AC669" s="23"/>
      <c r="AD669" s="54" t="str">
        <f>IF(ISBLANK(Table13[[#This Row],[Discharge Date]]),"Blank","Not Blank")</f>
        <v>Blank</v>
      </c>
    </row>
    <row r="670" spans="1:30" x14ac:dyDescent="0.25">
      <c r="A670" s="30">
        <v>669</v>
      </c>
      <c r="B670" s="17">
        <f>Table1[[#This Row],[Agency Client ID]]</f>
        <v>0</v>
      </c>
      <c r="J670" s="53"/>
      <c r="K670" s="53"/>
      <c r="L670" s="53"/>
      <c r="M670" s="53"/>
      <c r="N670" s="53"/>
      <c r="O670" s="53"/>
      <c r="P670" s="53"/>
      <c r="Q670" s="18">
        <f>SUM(Table135[[#This Row],[October]:[September]])</f>
        <v>0</v>
      </c>
      <c r="AA670">
        <f>SUM(Table135[[#This Row],[Agency Office]:[Other]])</f>
        <v>0</v>
      </c>
      <c r="AC670" s="23"/>
      <c r="AD670" s="54" t="str">
        <f>IF(ISBLANK(Table13[[#This Row],[Discharge Date]]),"Blank","Not Blank")</f>
        <v>Blank</v>
      </c>
    </row>
    <row r="671" spans="1:30" x14ac:dyDescent="0.25">
      <c r="A671" s="30">
        <v>670</v>
      </c>
      <c r="B671" s="17">
        <f>Table1[[#This Row],[Agency Client ID]]</f>
        <v>0</v>
      </c>
      <c r="J671" s="53"/>
      <c r="K671" s="53"/>
      <c r="L671" s="53"/>
      <c r="M671" s="53"/>
      <c r="N671" s="53"/>
      <c r="O671" s="53"/>
      <c r="P671" s="53"/>
      <c r="Q671" s="18">
        <f>SUM(Table135[[#This Row],[October]:[September]])</f>
        <v>0</v>
      </c>
      <c r="AA671">
        <f>SUM(Table135[[#This Row],[Agency Office]:[Other]])</f>
        <v>0</v>
      </c>
      <c r="AC671" s="23"/>
      <c r="AD671" s="54" t="str">
        <f>IF(ISBLANK(Table13[[#This Row],[Discharge Date]]),"Blank","Not Blank")</f>
        <v>Blank</v>
      </c>
    </row>
    <row r="672" spans="1:30" x14ac:dyDescent="0.25">
      <c r="A672" s="30">
        <v>671</v>
      </c>
      <c r="B672" s="17">
        <f>Table1[[#This Row],[Agency Client ID]]</f>
        <v>0</v>
      </c>
      <c r="J672" s="53"/>
      <c r="K672" s="53"/>
      <c r="L672" s="53"/>
      <c r="M672" s="53"/>
      <c r="N672" s="53"/>
      <c r="O672" s="53"/>
      <c r="P672" s="53"/>
      <c r="Q672" s="18">
        <f>SUM(Table135[[#This Row],[October]:[September]])</f>
        <v>0</v>
      </c>
      <c r="AA672">
        <f>SUM(Table135[[#This Row],[Agency Office]:[Other]])</f>
        <v>0</v>
      </c>
      <c r="AC672" s="23"/>
      <c r="AD672" s="54" t="str">
        <f>IF(ISBLANK(Table13[[#This Row],[Discharge Date]]),"Blank","Not Blank")</f>
        <v>Blank</v>
      </c>
    </row>
    <row r="673" spans="1:30" x14ac:dyDescent="0.25">
      <c r="A673" s="30">
        <v>672</v>
      </c>
      <c r="B673" s="17">
        <f>Table1[[#This Row],[Agency Client ID]]</f>
        <v>0</v>
      </c>
      <c r="J673" s="53"/>
      <c r="K673" s="53"/>
      <c r="L673" s="53"/>
      <c r="M673" s="53"/>
      <c r="N673" s="53"/>
      <c r="O673" s="53"/>
      <c r="P673" s="53"/>
      <c r="Q673" s="18">
        <f>SUM(Table135[[#This Row],[October]:[September]])</f>
        <v>0</v>
      </c>
      <c r="AA673">
        <f>SUM(Table135[[#This Row],[Agency Office]:[Other]])</f>
        <v>0</v>
      </c>
      <c r="AC673" s="23"/>
      <c r="AD673" s="54" t="str">
        <f>IF(ISBLANK(Table13[[#This Row],[Discharge Date]]),"Blank","Not Blank")</f>
        <v>Blank</v>
      </c>
    </row>
    <row r="674" spans="1:30" x14ac:dyDescent="0.25">
      <c r="A674" s="30">
        <v>673</v>
      </c>
      <c r="B674" s="17">
        <f>Table1[[#This Row],[Agency Client ID]]</f>
        <v>0</v>
      </c>
      <c r="J674" s="53"/>
      <c r="K674" s="53"/>
      <c r="L674" s="53"/>
      <c r="M674" s="53"/>
      <c r="N674" s="53"/>
      <c r="O674" s="53"/>
      <c r="P674" s="53"/>
      <c r="Q674" s="18">
        <f>SUM(Table135[[#This Row],[October]:[September]])</f>
        <v>0</v>
      </c>
      <c r="AA674">
        <f>SUM(Table135[[#This Row],[Agency Office]:[Other]])</f>
        <v>0</v>
      </c>
      <c r="AC674" s="23"/>
      <c r="AD674" s="54" t="str">
        <f>IF(ISBLANK(Table13[[#This Row],[Discharge Date]]),"Blank","Not Blank")</f>
        <v>Blank</v>
      </c>
    </row>
    <row r="675" spans="1:30" x14ac:dyDescent="0.25">
      <c r="A675" s="30">
        <v>674</v>
      </c>
      <c r="B675" s="17">
        <f>Table1[[#This Row],[Agency Client ID]]</f>
        <v>0</v>
      </c>
      <c r="J675" s="53"/>
      <c r="K675" s="53"/>
      <c r="L675" s="53"/>
      <c r="M675" s="53"/>
      <c r="N675" s="53"/>
      <c r="O675" s="53"/>
      <c r="P675" s="53"/>
      <c r="Q675" s="18">
        <f>SUM(Table135[[#This Row],[October]:[September]])</f>
        <v>0</v>
      </c>
      <c r="AA675">
        <f>SUM(Table135[[#This Row],[Agency Office]:[Other]])</f>
        <v>0</v>
      </c>
      <c r="AC675" s="23"/>
      <c r="AD675" s="54" t="str">
        <f>IF(ISBLANK(Table13[[#This Row],[Discharge Date]]),"Blank","Not Blank")</f>
        <v>Blank</v>
      </c>
    </row>
    <row r="676" spans="1:30" x14ac:dyDescent="0.25">
      <c r="A676" s="30">
        <v>675</v>
      </c>
      <c r="B676" s="17">
        <f>Table1[[#This Row],[Agency Client ID]]</f>
        <v>0</v>
      </c>
      <c r="J676" s="53"/>
      <c r="K676" s="53"/>
      <c r="L676" s="53"/>
      <c r="M676" s="53"/>
      <c r="N676" s="53"/>
      <c r="O676" s="53"/>
      <c r="P676" s="53"/>
      <c r="Q676" s="18">
        <f>SUM(Table135[[#This Row],[October]:[September]])</f>
        <v>0</v>
      </c>
      <c r="AA676">
        <f>SUM(Table135[[#This Row],[Agency Office]:[Other]])</f>
        <v>0</v>
      </c>
      <c r="AC676" s="23"/>
      <c r="AD676" s="54" t="str">
        <f>IF(ISBLANK(Table13[[#This Row],[Discharge Date]]),"Blank","Not Blank")</f>
        <v>Blank</v>
      </c>
    </row>
    <row r="677" spans="1:30" x14ac:dyDescent="0.25">
      <c r="A677" s="30">
        <v>676</v>
      </c>
      <c r="B677" s="17">
        <f>Table1[[#This Row],[Agency Client ID]]</f>
        <v>0</v>
      </c>
      <c r="J677" s="53"/>
      <c r="K677" s="53"/>
      <c r="L677" s="53"/>
      <c r="M677" s="53"/>
      <c r="N677" s="53"/>
      <c r="O677" s="53"/>
      <c r="P677" s="53"/>
      <c r="Q677" s="18">
        <f>SUM(Table135[[#This Row],[October]:[September]])</f>
        <v>0</v>
      </c>
      <c r="AA677">
        <f>SUM(Table135[[#This Row],[Agency Office]:[Other]])</f>
        <v>0</v>
      </c>
      <c r="AC677" s="23"/>
      <c r="AD677" s="54" t="str">
        <f>IF(ISBLANK(Table13[[#This Row],[Discharge Date]]),"Blank","Not Blank")</f>
        <v>Blank</v>
      </c>
    </row>
    <row r="678" spans="1:30" x14ac:dyDescent="0.25">
      <c r="A678" s="30">
        <v>677</v>
      </c>
      <c r="B678" s="17">
        <f>Table1[[#This Row],[Agency Client ID]]</f>
        <v>0</v>
      </c>
      <c r="J678" s="53"/>
      <c r="K678" s="53"/>
      <c r="L678" s="53"/>
      <c r="M678" s="53"/>
      <c r="N678" s="53"/>
      <c r="O678" s="53"/>
      <c r="P678" s="53"/>
      <c r="Q678" s="18">
        <f>SUM(Table135[[#This Row],[October]:[September]])</f>
        <v>0</v>
      </c>
      <c r="AA678">
        <f>SUM(Table135[[#This Row],[Agency Office]:[Other]])</f>
        <v>0</v>
      </c>
      <c r="AC678" s="23"/>
      <c r="AD678" s="54" t="str">
        <f>IF(ISBLANK(Table13[[#This Row],[Discharge Date]]),"Blank","Not Blank")</f>
        <v>Blank</v>
      </c>
    </row>
    <row r="679" spans="1:30" x14ac:dyDescent="0.25">
      <c r="A679" s="30">
        <v>678</v>
      </c>
      <c r="B679" s="17">
        <f>Table1[[#This Row],[Agency Client ID]]</f>
        <v>0</v>
      </c>
      <c r="J679" s="53"/>
      <c r="K679" s="53"/>
      <c r="L679" s="53"/>
      <c r="M679" s="53"/>
      <c r="N679" s="53"/>
      <c r="O679" s="53"/>
      <c r="P679" s="53"/>
      <c r="Q679" s="18">
        <f>SUM(Table135[[#This Row],[October]:[September]])</f>
        <v>0</v>
      </c>
      <c r="AA679">
        <f>SUM(Table135[[#This Row],[Agency Office]:[Other]])</f>
        <v>0</v>
      </c>
      <c r="AC679" s="23"/>
      <c r="AD679" s="54" t="str">
        <f>IF(ISBLANK(Table13[[#This Row],[Discharge Date]]),"Blank","Not Blank")</f>
        <v>Blank</v>
      </c>
    </row>
    <row r="680" spans="1:30" x14ac:dyDescent="0.25">
      <c r="A680" s="30">
        <v>679</v>
      </c>
      <c r="B680" s="17">
        <f>Table1[[#This Row],[Agency Client ID]]</f>
        <v>0</v>
      </c>
      <c r="J680" s="53"/>
      <c r="K680" s="53"/>
      <c r="L680" s="53"/>
      <c r="M680" s="53"/>
      <c r="N680" s="53"/>
      <c r="O680" s="53"/>
      <c r="P680" s="53"/>
      <c r="Q680" s="18">
        <f>SUM(Table135[[#This Row],[October]:[September]])</f>
        <v>0</v>
      </c>
      <c r="AA680">
        <f>SUM(Table135[[#This Row],[Agency Office]:[Other]])</f>
        <v>0</v>
      </c>
      <c r="AC680" s="23"/>
      <c r="AD680" s="54" t="str">
        <f>IF(ISBLANK(Table13[[#This Row],[Discharge Date]]),"Blank","Not Blank")</f>
        <v>Blank</v>
      </c>
    </row>
    <row r="681" spans="1:30" x14ac:dyDescent="0.25">
      <c r="A681" s="30">
        <v>680</v>
      </c>
      <c r="B681" s="17">
        <f>Table1[[#This Row],[Agency Client ID]]</f>
        <v>0</v>
      </c>
      <c r="J681" s="53"/>
      <c r="K681" s="53"/>
      <c r="L681" s="53"/>
      <c r="M681" s="53"/>
      <c r="N681" s="53"/>
      <c r="O681" s="53"/>
      <c r="P681" s="53"/>
      <c r="Q681" s="18">
        <f>SUM(Table135[[#This Row],[October]:[September]])</f>
        <v>0</v>
      </c>
      <c r="AA681">
        <f>SUM(Table135[[#This Row],[Agency Office]:[Other]])</f>
        <v>0</v>
      </c>
      <c r="AC681" s="23"/>
      <c r="AD681" s="54" t="str">
        <f>IF(ISBLANK(Table13[[#This Row],[Discharge Date]]),"Blank","Not Blank")</f>
        <v>Blank</v>
      </c>
    </row>
    <row r="682" spans="1:30" x14ac:dyDescent="0.25">
      <c r="A682" s="30">
        <v>681</v>
      </c>
      <c r="B682" s="17">
        <f>Table1[[#This Row],[Agency Client ID]]</f>
        <v>0</v>
      </c>
      <c r="J682" s="53"/>
      <c r="K682" s="53"/>
      <c r="L682" s="53"/>
      <c r="M682" s="53"/>
      <c r="N682" s="53"/>
      <c r="O682" s="53"/>
      <c r="P682" s="53"/>
      <c r="Q682" s="18">
        <f>SUM(Table135[[#This Row],[October]:[September]])</f>
        <v>0</v>
      </c>
      <c r="AA682">
        <f>SUM(Table135[[#This Row],[Agency Office]:[Other]])</f>
        <v>0</v>
      </c>
      <c r="AC682" s="23"/>
      <c r="AD682" s="54" t="str">
        <f>IF(ISBLANK(Table13[[#This Row],[Discharge Date]]),"Blank","Not Blank")</f>
        <v>Blank</v>
      </c>
    </row>
    <row r="683" spans="1:30" x14ac:dyDescent="0.25">
      <c r="A683" s="30">
        <v>682</v>
      </c>
      <c r="B683" s="17">
        <f>Table1[[#This Row],[Agency Client ID]]</f>
        <v>0</v>
      </c>
      <c r="J683" s="53"/>
      <c r="K683" s="53"/>
      <c r="L683" s="53"/>
      <c r="M683" s="53"/>
      <c r="N683" s="53"/>
      <c r="O683" s="53"/>
      <c r="P683" s="53"/>
      <c r="Q683" s="18">
        <f>SUM(Table135[[#This Row],[October]:[September]])</f>
        <v>0</v>
      </c>
      <c r="AA683">
        <f>SUM(Table135[[#This Row],[Agency Office]:[Other]])</f>
        <v>0</v>
      </c>
      <c r="AC683" s="23"/>
      <c r="AD683" s="54" t="str">
        <f>IF(ISBLANK(Table13[[#This Row],[Discharge Date]]),"Blank","Not Blank")</f>
        <v>Blank</v>
      </c>
    </row>
    <row r="684" spans="1:30" x14ac:dyDescent="0.25">
      <c r="A684" s="30">
        <v>683</v>
      </c>
      <c r="B684" s="17">
        <f>Table1[[#This Row],[Agency Client ID]]</f>
        <v>0</v>
      </c>
      <c r="J684" s="53"/>
      <c r="K684" s="53"/>
      <c r="L684" s="53"/>
      <c r="M684" s="53"/>
      <c r="N684" s="53"/>
      <c r="O684" s="53"/>
      <c r="P684" s="53"/>
      <c r="Q684" s="18">
        <f>SUM(Table135[[#This Row],[October]:[September]])</f>
        <v>0</v>
      </c>
      <c r="AA684">
        <f>SUM(Table135[[#This Row],[Agency Office]:[Other]])</f>
        <v>0</v>
      </c>
      <c r="AC684" s="23"/>
      <c r="AD684" s="54" t="str">
        <f>IF(ISBLANK(Table13[[#This Row],[Discharge Date]]),"Blank","Not Blank")</f>
        <v>Blank</v>
      </c>
    </row>
    <row r="685" spans="1:30" x14ac:dyDescent="0.25">
      <c r="A685" s="30">
        <v>684</v>
      </c>
      <c r="B685" s="17">
        <f>Table1[[#This Row],[Agency Client ID]]</f>
        <v>0</v>
      </c>
      <c r="J685" s="53"/>
      <c r="K685" s="53"/>
      <c r="L685" s="53"/>
      <c r="M685" s="53"/>
      <c r="N685" s="53"/>
      <c r="O685" s="53"/>
      <c r="P685" s="53"/>
      <c r="Q685" s="18">
        <f>SUM(Table135[[#This Row],[October]:[September]])</f>
        <v>0</v>
      </c>
      <c r="AA685">
        <f>SUM(Table135[[#This Row],[Agency Office]:[Other]])</f>
        <v>0</v>
      </c>
      <c r="AC685" s="23"/>
      <c r="AD685" s="54" t="str">
        <f>IF(ISBLANK(Table13[[#This Row],[Discharge Date]]),"Blank","Not Blank")</f>
        <v>Blank</v>
      </c>
    </row>
    <row r="686" spans="1:30" x14ac:dyDescent="0.25">
      <c r="A686" s="30">
        <v>685</v>
      </c>
      <c r="B686" s="17">
        <f>Table1[[#This Row],[Agency Client ID]]</f>
        <v>0</v>
      </c>
      <c r="J686" s="53"/>
      <c r="K686" s="53"/>
      <c r="L686" s="53"/>
      <c r="M686" s="53"/>
      <c r="N686" s="53"/>
      <c r="O686" s="53"/>
      <c r="P686" s="53"/>
      <c r="Q686" s="18">
        <f>SUM(Table135[[#This Row],[October]:[September]])</f>
        <v>0</v>
      </c>
      <c r="AA686">
        <f>SUM(Table135[[#This Row],[Agency Office]:[Other]])</f>
        <v>0</v>
      </c>
      <c r="AC686" s="23"/>
      <c r="AD686" s="54" t="str">
        <f>IF(ISBLANK(Table13[[#This Row],[Discharge Date]]),"Blank","Not Blank")</f>
        <v>Blank</v>
      </c>
    </row>
    <row r="687" spans="1:30" x14ac:dyDescent="0.25">
      <c r="A687" s="30">
        <v>686</v>
      </c>
      <c r="B687" s="17">
        <f>Table1[[#This Row],[Agency Client ID]]</f>
        <v>0</v>
      </c>
      <c r="J687" s="53"/>
      <c r="K687" s="53"/>
      <c r="L687" s="53"/>
      <c r="M687" s="53"/>
      <c r="N687" s="53"/>
      <c r="O687" s="53"/>
      <c r="P687" s="53"/>
      <c r="Q687" s="18">
        <f>SUM(Table135[[#This Row],[October]:[September]])</f>
        <v>0</v>
      </c>
      <c r="AA687">
        <f>SUM(Table135[[#This Row],[Agency Office]:[Other]])</f>
        <v>0</v>
      </c>
      <c r="AC687" s="23"/>
      <c r="AD687" s="54" t="str">
        <f>IF(ISBLANK(Table13[[#This Row],[Discharge Date]]),"Blank","Not Blank")</f>
        <v>Blank</v>
      </c>
    </row>
    <row r="688" spans="1:30" x14ac:dyDescent="0.25">
      <c r="A688" s="30">
        <v>687</v>
      </c>
      <c r="B688" s="17">
        <f>Table1[[#This Row],[Agency Client ID]]</f>
        <v>0</v>
      </c>
      <c r="J688" s="53"/>
      <c r="K688" s="53"/>
      <c r="L688" s="53"/>
      <c r="M688" s="53"/>
      <c r="N688" s="53"/>
      <c r="O688" s="53"/>
      <c r="P688" s="53"/>
      <c r="Q688" s="18">
        <f>SUM(Table135[[#This Row],[October]:[September]])</f>
        <v>0</v>
      </c>
      <c r="AA688">
        <f>SUM(Table135[[#This Row],[Agency Office]:[Other]])</f>
        <v>0</v>
      </c>
      <c r="AC688" s="23"/>
      <c r="AD688" s="54" t="str">
        <f>IF(ISBLANK(Table13[[#This Row],[Discharge Date]]),"Blank","Not Blank")</f>
        <v>Blank</v>
      </c>
    </row>
    <row r="689" spans="1:30" x14ac:dyDescent="0.25">
      <c r="A689" s="30">
        <v>688</v>
      </c>
      <c r="B689" s="17">
        <f>Table1[[#This Row],[Agency Client ID]]</f>
        <v>0</v>
      </c>
      <c r="J689" s="53"/>
      <c r="K689" s="53"/>
      <c r="L689" s="53"/>
      <c r="M689" s="53"/>
      <c r="N689" s="53"/>
      <c r="O689" s="53"/>
      <c r="P689" s="53"/>
      <c r="Q689" s="18">
        <f>SUM(Table135[[#This Row],[October]:[September]])</f>
        <v>0</v>
      </c>
      <c r="AA689">
        <f>SUM(Table135[[#This Row],[Agency Office]:[Other]])</f>
        <v>0</v>
      </c>
      <c r="AC689" s="23"/>
      <c r="AD689" s="54" t="str">
        <f>IF(ISBLANK(Table13[[#This Row],[Discharge Date]]),"Blank","Not Blank")</f>
        <v>Blank</v>
      </c>
    </row>
    <row r="690" spans="1:30" x14ac:dyDescent="0.25">
      <c r="A690" s="30">
        <v>689</v>
      </c>
      <c r="B690" s="17">
        <f>Table1[[#This Row],[Agency Client ID]]</f>
        <v>0</v>
      </c>
      <c r="J690" s="53"/>
      <c r="K690" s="53"/>
      <c r="L690" s="53"/>
      <c r="M690" s="53"/>
      <c r="N690" s="53"/>
      <c r="O690" s="53"/>
      <c r="P690" s="53"/>
      <c r="Q690" s="18">
        <f>SUM(Table135[[#This Row],[October]:[September]])</f>
        <v>0</v>
      </c>
      <c r="AA690">
        <f>SUM(Table135[[#This Row],[Agency Office]:[Other]])</f>
        <v>0</v>
      </c>
      <c r="AC690" s="23"/>
      <c r="AD690" s="54" t="str">
        <f>IF(ISBLANK(Table13[[#This Row],[Discharge Date]]),"Blank","Not Blank")</f>
        <v>Blank</v>
      </c>
    </row>
    <row r="691" spans="1:30" x14ac:dyDescent="0.25">
      <c r="A691" s="30">
        <v>690</v>
      </c>
      <c r="B691" s="17">
        <f>Table1[[#This Row],[Agency Client ID]]</f>
        <v>0</v>
      </c>
      <c r="J691" s="53"/>
      <c r="K691" s="53"/>
      <c r="L691" s="53"/>
      <c r="M691" s="53"/>
      <c r="N691" s="53"/>
      <c r="O691" s="53"/>
      <c r="P691" s="53"/>
      <c r="Q691" s="18">
        <f>SUM(Table135[[#This Row],[October]:[September]])</f>
        <v>0</v>
      </c>
      <c r="AA691">
        <f>SUM(Table135[[#This Row],[Agency Office]:[Other]])</f>
        <v>0</v>
      </c>
      <c r="AC691" s="23"/>
      <c r="AD691" s="54" t="str">
        <f>IF(ISBLANK(Table13[[#This Row],[Discharge Date]]),"Blank","Not Blank")</f>
        <v>Blank</v>
      </c>
    </row>
    <row r="692" spans="1:30" x14ac:dyDescent="0.25">
      <c r="A692" s="30">
        <v>691</v>
      </c>
      <c r="B692" s="17">
        <f>Table1[[#This Row],[Agency Client ID]]</f>
        <v>0</v>
      </c>
      <c r="J692" s="53"/>
      <c r="K692" s="53"/>
      <c r="L692" s="53"/>
      <c r="M692" s="53"/>
      <c r="N692" s="53"/>
      <c r="O692" s="53"/>
      <c r="P692" s="53"/>
      <c r="Q692" s="18">
        <f>SUM(Table135[[#This Row],[October]:[September]])</f>
        <v>0</v>
      </c>
      <c r="AA692">
        <f>SUM(Table135[[#This Row],[Agency Office]:[Other]])</f>
        <v>0</v>
      </c>
      <c r="AC692" s="23"/>
      <c r="AD692" s="54" t="str">
        <f>IF(ISBLANK(Table13[[#This Row],[Discharge Date]]),"Blank","Not Blank")</f>
        <v>Blank</v>
      </c>
    </row>
    <row r="693" spans="1:30" x14ac:dyDescent="0.25">
      <c r="A693" s="30">
        <v>692</v>
      </c>
      <c r="B693" s="17">
        <f>Table1[[#This Row],[Agency Client ID]]</f>
        <v>0</v>
      </c>
      <c r="J693" s="53"/>
      <c r="K693" s="53"/>
      <c r="L693" s="53"/>
      <c r="M693" s="53"/>
      <c r="N693" s="53"/>
      <c r="O693" s="53"/>
      <c r="P693" s="53"/>
      <c r="Q693" s="18">
        <f>SUM(Table135[[#This Row],[October]:[September]])</f>
        <v>0</v>
      </c>
      <c r="AA693">
        <f>SUM(Table135[[#This Row],[Agency Office]:[Other]])</f>
        <v>0</v>
      </c>
      <c r="AC693" s="23"/>
      <c r="AD693" s="54" t="str">
        <f>IF(ISBLANK(Table13[[#This Row],[Discharge Date]]),"Blank","Not Blank")</f>
        <v>Blank</v>
      </c>
    </row>
    <row r="694" spans="1:30" x14ac:dyDescent="0.25">
      <c r="A694" s="30">
        <v>693</v>
      </c>
      <c r="B694" s="17">
        <f>Table1[[#This Row],[Agency Client ID]]</f>
        <v>0</v>
      </c>
      <c r="J694" s="53"/>
      <c r="K694" s="53"/>
      <c r="L694" s="53"/>
      <c r="M694" s="53"/>
      <c r="N694" s="53"/>
      <c r="O694" s="53"/>
      <c r="P694" s="53"/>
      <c r="Q694" s="18">
        <f>SUM(Table135[[#This Row],[October]:[September]])</f>
        <v>0</v>
      </c>
      <c r="AA694">
        <f>SUM(Table135[[#This Row],[Agency Office]:[Other]])</f>
        <v>0</v>
      </c>
      <c r="AC694" s="23"/>
      <c r="AD694" s="54" t="str">
        <f>IF(ISBLANK(Table13[[#This Row],[Discharge Date]]),"Blank","Not Blank")</f>
        <v>Blank</v>
      </c>
    </row>
    <row r="695" spans="1:30" x14ac:dyDescent="0.25">
      <c r="A695" s="30">
        <v>694</v>
      </c>
      <c r="B695" s="17">
        <f>Table1[[#This Row],[Agency Client ID]]</f>
        <v>0</v>
      </c>
      <c r="J695" s="53"/>
      <c r="K695" s="53"/>
      <c r="L695" s="53"/>
      <c r="M695" s="53"/>
      <c r="N695" s="53"/>
      <c r="O695" s="53"/>
      <c r="P695" s="53"/>
      <c r="Q695" s="18">
        <f>SUM(Table135[[#This Row],[October]:[September]])</f>
        <v>0</v>
      </c>
      <c r="AA695">
        <f>SUM(Table135[[#This Row],[Agency Office]:[Other]])</f>
        <v>0</v>
      </c>
      <c r="AC695" s="23"/>
      <c r="AD695" s="54" t="str">
        <f>IF(ISBLANK(Table13[[#This Row],[Discharge Date]]),"Blank","Not Blank")</f>
        <v>Blank</v>
      </c>
    </row>
    <row r="696" spans="1:30" x14ac:dyDescent="0.25">
      <c r="A696" s="30">
        <v>695</v>
      </c>
      <c r="B696" s="17">
        <f>Table1[[#This Row],[Agency Client ID]]</f>
        <v>0</v>
      </c>
      <c r="J696" s="53"/>
      <c r="K696" s="53"/>
      <c r="L696" s="53"/>
      <c r="M696" s="53"/>
      <c r="N696" s="53"/>
      <c r="O696" s="53"/>
      <c r="P696" s="53"/>
      <c r="Q696" s="18">
        <f>SUM(Table135[[#This Row],[October]:[September]])</f>
        <v>0</v>
      </c>
      <c r="AA696">
        <f>SUM(Table135[[#This Row],[Agency Office]:[Other]])</f>
        <v>0</v>
      </c>
      <c r="AC696" s="23"/>
      <c r="AD696" s="54" t="str">
        <f>IF(ISBLANK(Table13[[#This Row],[Discharge Date]]),"Blank","Not Blank")</f>
        <v>Blank</v>
      </c>
    </row>
    <row r="697" spans="1:30" x14ac:dyDescent="0.25">
      <c r="A697" s="30">
        <v>696</v>
      </c>
      <c r="B697" s="17">
        <f>Table1[[#This Row],[Agency Client ID]]</f>
        <v>0</v>
      </c>
      <c r="J697" s="53"/>
      <c r="K697" s="53"/>
      <c r="L697" s="53"/>
      <c r="M697" s="53"/>
      <c r="N697" s="53"/>
      <c r="O697" s="53"/>
      <c r="P697" s="53"/>
      <c r="Q697" s="18">
        <f>SUM(Table135[[#This Row],[October]:[September]])</f>
        <v>0</v>
      </c>
      <c r="AA697">
        <f>SUM(Table135[[#This Row],[Agency Office]:[Other]])</f>
        <v>0</v>
      </c>
      <c r="AC697" s="23"/>
      <c r="AD697" s="54" t="str">
        <f>IF(ISBLANK(Table13[[#This Row],[Discharge Date]]),"Blank","Not Blank")</f>
        <v>Blank</v>
      </c>
    </row>
    <row r="698" spans="1:30" x14ac:dyDescent="0.25">
      <c r="A698" s="30">
        <v>697</v>
      </c>
      <c r="B698" s="17">
        <f>Table1[[#This Row],[Agency Client ID]]</f>
        <v>0</v>
      </c>
      <c r="J698" s="53"/>
      <c r="K698" s="53"/>
      <c r="L698" s="53"/>
      <c r="M698" s="53"/>
      <c r="N698" s="53"/>
      <c r="O698" s="53"/>
      <c r="P698" s="53"/>
      <c r="Q698" s="18">
        <f>SUM(Table135[[#This Row],[October]:[September]])</f>
        <v>0</v>
      </c>
      <c r="AA698">
        <f>SUM(Table135[[#This Row],[Agency Office]:[Other]])</f>
        <v>0</v>
      </c>
      <c r="AC698" s="23"/>
      <c r="AD698" s="54" t="str">
        <f>IF(ISBLANK(Table13[[#This Row],[Discharge Date]]),"Blank","Not Blank")</f>
        <v>Blank</v>
      </c>
    </row>
    <row r="699" spans="1:30" x14ac:dyDescent="0.25">
      <c r="A699" s="30">
        <v>698</v>
      </c>
      <c r="B699" s="17">
        <f>Table1[[#This Row],[Agency Client ID]]</f>
        <v>0</v>
      </c>
      <c r="J699" s="53"/>
      <c r="K699" s="53"/>
      <c r="L699" s="53"/>
      <c r="M699" s="53"/>
      <c r="N699" s="53"/>
      <c r="O699" s="53"/>
      <c r="P699" s="53"/>
      <c r="Q699" s="18">
        <f>SUM(Table135[[#This Row],[October]:[September]])</f>
        <v>0</v>
      </c>
      <c r="AA699">
        <f>SUM(Table135[[#This Row],[Agency Office]:[Other]])</f>
        <v>0</v>
      </c>
      <c r="AC699" s="23"/>
      <c r="AD699" s="54" t="str">
        <f>IF(ISBLANK(Table13[[#This Row],[Discharge Date]]),"Blank","Not Blank")</f>
        <v>Blank</v>
      </c>
    </row>
    <row r="700" spans="1:30" x14ac:dyDescent="0.25">
      <c r="A700" s="30">
        <v>699</v>
      </c>
      <c r="B700" s="17">
        <f>Table1[[#This Row],[Agency Client ID]]</f>
        <v>0</v>
      </c>
      <c r="J700" s="53"/>
      <c r="K700" s="53"/>
      <c r="L700" s="53"/>
      <c r="M700" s="53"/>
      <c r="N700" s="53"/>
      <c r="O700" s="53"/>
      <c r="P700" s="53"/>
      <c r="Q700" s="18">
        <f>SUM(Table135[[#This Row],[October]:[September]])</f>
        <v>0</v>
      </c>
      <c r="AA700">
        <f>SUM(Table135[[#This Row],[Agency Office]:[Other]])</f>
        <v>0</v>
      </c>
      <c r="AC700" s="23"/>
      <c r="AD700" s="54" t="str">
        <f>IF(ISBLANK(Table13[[#This Row],[Discharge Date]]),"Blank","Not Blank")</f>
        <v>Blank</v>
      </c>
    </row>
    <row r="701" spans="1:30" x14ac:dyDescent="0.25">
      <c r="A701" s="30">
        <v>700</v>
      </c>
      <c r="B701" s="17">
        <f>Table1[[#This Row],[Agency Client ID]]</f>
        <v>0</v>
      </c>
      <c r="J701" s="53"/>
      <c r="K701" s="53"/>
      <c r="L701" s="53"/>
      <c r="M701" s="53"/>
      <c r="N701" s="53"/>
      <c r="O701" s="53"/>
      <c r="P701" s="53"/>
      <c r="Q701" s="18">
        <f>SUM(Table135[[#This Row],[October]:[September]])</f>
        <v>0</v>
      </c>
      <c r="AA701">
        <f>SUM(Table135[[#This Row],[Agency Office]:[Other]])</f>
        <v>0</v>
      </c>
      <c r="AC701" s="23"/>
      <c r="AD701" s="54" t="str">
        <f>IF(ISBLANK(Table13[[#This Row],[Discharge Date]]),"Blank","Not Blank")</f>
        <v>Blank</v>
      </c>
    </row>
    <row r="702" spans="1:30" x14ac:dyDescent="0.25">
      <c r="A702" s="30">
        <v>701</v>
      </c>
      <c r="B702" s="17">
        <f>Table1[[#This Row],[Agency Client ID]]</f>
        <v>0</v>
      </c>
      <c r="J702" s="53"/>
      <c r="K702" s="53"/>
      <c r="L702" s="53"/>
      <c r="M702" s="53"/>
      <c r="N702" s="53"/>
      <c r="O702" s="53"/>
      <c r="P702" s="53"/>
      <c r="Q702" s="18">
        <f>SUM(Table135[[#This Row],[October]:[September]])</f>
        <v>0</v>
      </c>
      <c r="AA702">
        <f>SUM(Table135[[#This Row],[Agency Office]:[Other]])</f>
        <v>0</v>
      </c>
      <c r="AC702" s="23"/>
      <c r="AD702" s="54" t="str">
        <f>IF(ISBLANK(Table13[[#This Row],[Discharge Date]]),"Blank","Not Blank")</f>
        <v>Blank</v>
      </c>
    </row>
    <row r="703" spans="1:30" x14ac:dyDescent="0.25">
      <c r="A703" s="30">
        <v>702</v>
      </c>
      <c r="B703" s="17">
        <f>Table1[[#This Row],[Agency Client ID]]</f>
        <v>0</v>
      </c>
      <c r="J703" s="53"/>
      <c r="K703" s="53"/>
      <c r="L703" s="53"/>
      <c r="M703" s="53"/>
      <c r="N703" s="53"/>
      <c r="O703" s="53"/>
      <c r="P703" s="53"/>
      <c r="Q703" s="18">
        <f>SUM(Table135[[#This Row],[October]:[September]])</f>
        <v>0</v>
      </c>
      <c r="AA703">
        <f>SUM(Table135[[#This Row],[Agency Office]:[Other]])</f>
        <v>0</v>
      </c>
      <c r="AC703" s="23"/>
      <c r="AD703" s="54" t="str">
        <f>IF(ISBLANK(Table13[[#This Row],[Discharge Date]]),"Blank","Not Blank")</f>
        <v>Blank</v>
      </c>
    </row>
    <row r="704" spans="1:30" x14ac:dyDescent="0.25">
      <c r="A704" s="30">
        <v>703</v>
      </c>
      <c r="B704" s="17">
        <f>Table1[[#This Row],[Agency Client ID]]</f>
        <v>0</v>
      </c>
      <c r="J704" s="53"/>
      <c r="K704" s="53"/>
      <c r="L704" s="53"/>
      <c r="M704" s="53"/>
      <c r="N704" s="53"/>
      <c r="O704" s="53"/>
      <c r="P704" s="53"/>
      <c r="Q704" s="18">
        <f>SUM(Table135[[#This Row],[October]:[September]])</f>
        <v>0</v>
      </c>
      <c r="AA704">
        <f>SUM(Table135[[#This Row],[Agency Office]:[Other]])</f>
        <v>0</v>
      </c>
      <c r="AC704" s="23"/>
      <c r="AD704" s="54" t="str">
        <f>IF(ISBLANK(Table13[[#This Row],[Discharge Date]]),"Blank","Not Blank")</f>
        <v>Blank</v>
      </c>
    </row>
    <row r="705" spans="1:30" x14ac:dyDescent="0.25">
      <c r="A705" s="30">
        <v>704</v>
      </c>
      <c r="B705" s="17">
        <f>Table1[[#This Row],[Agency Client ID]]</f>
        <v>0</v>
      </c>
      <c r="J705" s="53"/>
      <c r="K705" s="53"/>
      <c r="L705" s="53"/>
      <c r="M705" s="53"/>
      <c r="N705" s="53"/>
      <c r="O705" s="53"/>
      <c r="P705" s="53"/>
      <c r="Q705" s="18">
        <f>SUM(Table135[[#This Row],[October]:[September]])</f>
        <v>0</v>
      </c>
      <c r="AA705">
        <f>SUM(Table135[[#This Row],[Agency Office]:[Other]])</f>
        <v>0</v>
      </c>
      <c r="AC705" s="23"/>
      <c r="AD705" s="54" t="str">
        <f>IF(ISBLANK(Table13[[#This Row],[Discharge Date]]),"Blank","Not Blank")</f>
        <v>Blank</v>
      </c>
    </row>
    <row r="706" spans="1:30" x14ac:dyDescent="0.25">
      <c r="A706" s="30">
        <v>705</v>
      </c>
      <c r="B706" s="17">
        <f>Table1[[#This Row],[Agency Client ID]]</f>
        <v>0</v>
      </c>
      <c r="J706" s="53"/>
      <c r="K706" s="53"/>
      <c r="L706" s="53"/>
      <c r="M706" s="53"/>
      <c r="N706" s="53"/>
      <c r="O706" s="53"/>
      <c r="P706" s="53"/>
      <c r="Q706" s="18">
        <f>SUM(Table135[[#This Row],[October]:[September]])</f>
        <v>0</v>
      </c>
      <c r="AA706">
        <f>SUM(Table135[[#This Row],[Agency Office]:[Other]])</f>
        <v>0</v>
      </c>
      <c r="AC706" s="23"/>
      <c r="AD706" s="54" t="str">
        <f>IF(ISBLANK(Table13[[#This Row],[Discharge Date]]),"Blank","Not Blank")</f>
        <v>Blank</v>
      </c>
    </row>
    <row r="707" spans="1:30" x14ac:dyDescent="0.25">
      <c r="A707" s="30">
        <v>706</v>
      </c>
      <c r="B707" s="17">
        <f>Table1[[#This Row],[Agency Client ID]]</f>
        <v>0</v>
      </c>
      <c r="J707" s="53"/>
      <c r="K707" s="53"/>
      <c r="L707" s="53"/>
      <c r="M707" s="53"/>
      <c r="N707" s="53"/>
      <c r="O707" s="53"/>
      <c r="P707" s="53"/>
      <c r="Q707" s="18">
        <f>SUM(Table135[[#This Row],[October]:[September]])</f>
        <v>0</v>
      </c>
      <c r="AA707">
        <f>SUM(Table135[[#This Row],[Agency Office]:[Other]])</f>
        <v>0</v>
      </c>
      <c r="AC707" s="23"/>
      <c r="AD707" s="54" t="str">
        <f>IF(ISBLANK(Table13[[#This Row],[Discharge Date]]),"Blank","Not Blank")</f>
        <v>Blank</v>
      </c>
    </row>
    <row r="708" spans="1:30" x14ac:dyDescent="0.25">
      <c r="A708" s="30">
        <v>707</v>
      </c>
      <c r="B708" s="17">
        <f>Table1[[#This Row],[Agency Client ID]]</f>
        <v>0</v>
      </c>
      <c r="J708" s="53"/>
      <c r="K708" s="53"/>
      <c r="L708" s="53"/>
      <c r="M708" s="53"/>
      <c r="N708" s="53"/>
      <c r="O708" s="53"/>
      <c r="P708" s="53"/>
      <c r="Q708" s="18">
        <f>SUM(Table135[[#This Row],[October]:[September]])</f>
        <v>0</v>
      </c>
      <c r="AA708">
        <f>SUM(Table135[[#This Row],[Agency Office]:[Other]])</f>
        <v>0</v>
      </c>
      <c r="AC708" s="23"/>
      <c r="AD708" s="54" t="str">
        <f>IF(ISBLANK(Table13[[#This Row],[Discharge Date]]),"Blank","Not Blank")</f>
        <v>Blank</v>
      </c>
    </row>
    <row r="709" spans="1:30" x14ac:dyDescent="0.25">
      <c r="A709" s="30">
        <v>708</v>
      </c>
      <c r="B709" s="17">
        <f>Table1[[#This Row],[Agency Client ID]]</f>
        <v>0</v>
      </c>
      <c r="J709" s="53"/>
      <c r="K709" s="53"/>
      <c r="L709" s="53"/>
      <c r="M709" s="53"/>
      <c r="N709" s="53"/>
      <c r="O709" s="53"/>
      <c r="P709" s="53"/>
      <c r="Q709" s="18">
        <f>SUM(Table135[[#This Row],[October]:[September]])</f>
        <v>0</v>
      </c>
      <c r="AA709">
        <f>SUM(Table135[[#This Row],[Agency Office]:[Other]])</f>
        <v>0</v>
      </c>
      <c r="AC709" s="23"/>
      <c r="AD709" s="54" t="str">
        <f>IF(ISBLANK(Table13[[#This Row],[Discharge Date]]),"Blank","Not Blank")</f>
        <v>Blank</v>
      </c>
    </row>
    <row r="710" spans="1:30" x14ac:dyDescent="0.25">
      <c r="A710" s="30">
        <v>709</v>
      </c>
      <c r="B710" s="17">
        <f>Table1[[#This Row],[Agency Client ID]]</f>
        <v>0</v>
      </c>
      <c r="J710" s="53"/>
      <c r="K710" s="53"/>
      <c r="L710" s="53"/>
      <c r="M710" s="53"/>
      <c r="N710" s="53"/>
      <c r="O710" s="53"/>
      <c r="P710" s="53"/>
      <c r="Q710" s="18">
        <f>SUM(Table135[[#This Row],[October]:[September]])</f>
        <v>0</v>
      </c>
      <c r="AA710">
        <f>SUM(Table135[[#This Row],[Agency Office]:[Other]])</f>
        <v>0</v>
      </c>
      <c r="AC710" s="23"/>
      <c r="AD710" s="54" t="str">
        <f>IF(ISBLANK(Table13[[#This Row],[Discharge Date]]),"Blank","Not Blank")</f>
        <v>Blank</v>
      </c>
    </row>
    <row r="711" spans="1:30" x14ac:dyDescent="0.25">
      <c r="A711" s="30">
        <v>710</v>
      </c>
      <c r="B711" s="17">
        <f>Table1[[#This Row],[Agency Client ID]]</f>
        <v>0</v>
      </c>
      <c r="J711" s="53"/>
      <c r="K711" s="53"/>
      <c r="L711" s="53"/>
      <c r="M711" s="53"/>
      <c r="N711" s="53"/>
      <c r="O711" s="53"/>
      <c r="P711" s="53"/>
      <c r="Q711" s="18">
        <f>SUM(Table135[[#This Row],[October]:[September]])</f>
        <v>0</v>
      </c>
      <c r="AA711">
        <f>SUM(Table135[[#This Row],[Agency Office]:[Other]])</f>
        <v>0</v>
      </c>
      <c r="AC711" s="23"/>
      <c r="AD711" s="54" t="str">
        <f>IF(ISBLANK(Table13[[#This Row],[Discharge Date]]),"Blank","Not Blank")</f>
        <v>Blank</v>
      </c>
    </row>
    <row r="712" spans="1:30" x14ac:dyDescent="0.25">
      <c r="A712" s="30">
        <v>711</v>
      </c>
      <c r="B712" s="17">
        <f>Table1[[#This Row],[Agency Client ID]]</f>
        <v>0</v>
      </c>
      <c r="J712" s="53"/>
      <c r="K712" s="53"/>
      <c r="L712" s="53"/>
      <c r="M712" s="53"/>
      <c r="N712" s="53"/>
      <c r="O712" s="53"/>
      <c r="P712" s="53"/>
      <c r="Q712" s="18">
        <f>SUM(Table135[[#This Row],[October]:[September]])</f>
        <v>0</v>
      </c>
      <c r="AA712">
        <f>SUM(Table135[[#This Row],[Agency Office]:[Other]])</f>
        <v>0</v>
      </c>
      <c r="AC712" s="23"/>
      <c r="AD712" s="54" t="str">
        <f>IF(ISBLANK(Table13[[#This Row],[Discharge Date]]),"Blank","Not Blank")</f>
        <v>Blank</v>
      </c>
    </row>
    <row r="713" spans="1:30" x14ac:dyDescent="0.25">
      <c r="A713" s="30">
        <v>712</v>
      </c>
      <c r="B713" s="17">
        <f>Table1[[#This Row],[Agency Client ID]]</f>
        <v>0</v>
      </c>
      <c r="J713" s="53"/>
      <c r="K713" s="53"/>
      <c r="L713" s="53"/>
      <c r="M713" s="53"/>
      <c r="N713" s="53"/>
      <c r="O713" s="53"/>
      <c r="P713" s="53"/>
      <c r="Q713" s="18">
        <f>SUM(Table135[[#This Row],[October]:[September]])</f>
        <v>0</v>
      </c>
      <c r="AA713">
        <f>SUM(Table135[[#This Row],[Agency Office]:[Other]])</f>
        <v>0</v>
      </c>
      <c r="AC713" s="23"/>
      <c r="AD713" s="54" t="str">
        <f>IF(ISBLANK(Table13[[#This Row],[Discharge Date]]),"Blank","Not Blank")</f>
        <v>Blank</v>
      </c>
    </row>
    <row r="714" spans="1:30" x14ac:dyDescent="0.25">
      <c r="A714" s="30">
        <v>713</v>
      </c>
      <c r="B714" s="17">
        <f>Table1[[#This Row],[Agency Client ID]]</f>
        <v>0</v>
      </c>
      <c r="J714" s="53"/>
      <c r="K714" s="53"/>
      <c r="L714" s="53"/>
      <c r="M714" s="53"/>
      <c r="N714" s="53"/>
      <c r="O714" s="53"/>
      <c r="P714" s="53"/>
      <c r="Q714" s="18">
        <f>SUM(Table135[[#This Row],[October]:[September]])</f>
        <v>0</v>
      </c>
      <c r="AA714">
        <f>SUM(Table135[[#This Row],[Agency Office]:[Other]])</f>
        <v>0</v>
      </c>
      <c r="AC714" s="23"/>
      <c r="AD714" s="54" t="str">
        <f>IF(ISBLANK(Table13[[#This Row],[Discharge Date]]),"Blank","Not Blank")</f>
        <v>Blank</v>
      </c>
    </row>
    <row r="715" spans="1:30" x14ac:dyDescent="0.25">
      <c r="A715" s="30">
        <v>714</v>
      </c>
      <c r="B715" s="17">
        <f>Table1[[#This Row],[Agency Client ID]]</f>
        <v>0</v>
      </c>
      <c r="J715" s="53"/>
      <c r="K715" s="53"/>
      <c r="L715" s="53"/>
      <c r="M715" s="53"/>
      <c r="N715" s="53"/>
      <c r="O715" s="53"/>
      <c r="P715" s="53"/>
      <c r="Q715" s="18">
        <f>SUM(Table135[[#This Row],[October]:[September]])</f>
        <v>0</v>
      </c>
      <c r="AA715">
        <f>SUM(Table135[[#This Row],[Agency Office]:[Other]])</f>
        <v>0</v>
      </c>
      <c r="AC715" s="23"/>
      <c r="AD715" s="54" t="str">
        <f>IF(ISBLANK(Table13[[#This Row],[Discharge Date]]),"Blank","Not Blank")</f>
        <v>Blank</v>
      </c>
    </row>
    <row r="716" spans="1:30" x14ac:dyDescent="0.25">
      <c r="A716" s="30">
        <v>715</v>
      </c>
      <c r="B716" s="17">
        <f>Table1[[#This Row],[Agency Client ID]]</f>
        <v>0</v>
      </c>
      <c r="J716" s="53"/>
      <c r="K716" s="53"/>
      <c r="L716" s="53"/>
      <c r="M716" s="53"/>
      <c r="N716" s="53"/>
      <c r="O716" s="53"/>
      <c r="P716" s="53"/>
      <c r="Q716" s="18">
        <f>SUM(Table135[[#This Row],[October]:[September]])</f>
        <v>0</v>
      </c>
      <c r="AA716">
        <f>SUM(Table135[[#This Row],[Agency Office]:[Other]])</f>
        <v>0</v>
      </c>
      <c r="AC716" s="23"/>
      <c r="AD716" s="54" t="str">
        <f>IF(ISBLANK(Table13[[#This Row],[Discharge Date]]),"Blank","Not Blank")</f>
        <v>Blank</v>
      </c>
    </row>
    <row r="717" spans="1:30" x14ac:dyDescent="0.25">
      <c r="A717" s="30">
        <v>716</v>
      </c>
      <c r="B717" s="17">
        <f>Table1[[#This Row],[Agency Client ID]]</f>
        <v>0</v>
      </c>
      <c r="J717" s="53"/>
      <c r="K717" s="53"/>
      <c r="L717" s="53"/>
      <c r="M717" s="53"/>
      <c r="N717" s="53"/>
      <c r="O717" s="53"/>
      <c r="P717" s="53"/>
      <c r="Q717" s="18">
        <f>SUM(Table135[[#This Row],[October]:[September]])</f>
        <v>0</v>
      </c>
      <c r="AA717">
        <f>SUM(Table135[[#This Row],[Agency Office]:[Other]])</f>
        <v>0</v>
      </c>
      <c r="AC717" s="23"/>
      <c r="AD717" s="54" t="str">
        <f>IF(ISBLANK(Table13[[#This Row],[Discharge Date]]),"Blank","Not Blank")</f>
        <v>Blank</v>
      </c>
    </row>
    <row r="718" spans="1:30" x14ac:dyDescent="0.25">
      <c r="A718" s="30">
        <v>717</v>
      </c>
      <c r="B718" s="17">
        <f>Table1[[#This Row],[Agency Client ID]]</f>
        <v>0</v>
      </c>
      <c r="J718" s="53"/>
      <c r="K718" s="53"/>
      <c r="L718" s="53"/>
      <c r="M718" s="53"/>
      <c r="N718" s="53"/>
      <c r="O718" s="53"/>
      <c r="P718" s="53"/>
      <c r="Q718" s="18">
        <f>SUM(Table135[[#This Row],[October]:[September]])</f>
        <v>0</v>
      </c>
      <c r="AA718">
        <f>SUM(Table135[[#This Row],[Agency Office]:[Other]])</f>
        <v>0</v>
      </c>
      <c r="AC718" s="23"/>
      <c r="AD718" s="54" t="str">
        <f>IF(ISBLANK(Table13[[#This Row],[Discharge Date]]),"Blank","Not Blank")</f>
        <v>Blank</v>
      </c>
    </row>
    <row r="719" spans="1:30" x14ac:dyDescent="0.25">
      <c r="A719" s="30">
        <v>718</v>
      </c>
      <c r="B719" s="17">
        <f>Table1[[#This Row],[Agency Client ID]]</f>
        <v>0</v>
      </c>
      <c r="J719" s="53"/>
      <c r="K719" s="53"/>
      <c r="L719" s="53"/>
      <c r="M719" s="53"/>
      <c r="N719" s="53"/>
      <c r="O719" s="53"/>
      <c r="P719" s="53"/>
      <c r="Q719" s="18">
        <f>SUM(Table135[[#This Row],[October]:[September]])</f>
        <v>0</v>
      </c>
      <c r="AA719">
        <f>SUM(Table135[[#This Row],[Agency Office]:[Other]])</f>
        <v>0</v>
      </c>
      <c r="AC719" s="23"/>
      <c r="AD719" s="54" t="str">
        <f>IF(ISBLANK(Table13[[#This Row],[Discharge Date]]),"Blank","Not Blank")</f>
        <v>Blank</v>
      </c>
    </row>
    <row r="720" spans="1:30" x14ac:dyDescent="0.25">
      <c r="A720" s="30">
        <v>719</v>
      </c>
      <c r="B720" s="17">
        <f>Table1[[#This Row],[Agency Client ID]]</f>
        <v>0</v>
      </c>
      <c r="J720" s="53"/>
      <c r="K720" s="53"/>
      <c r="L720" s="53"/>
      <c r="M720" s="53"/>
      <c r="N720" s="53"/>
      <c r="O720" s="53"/>
      <c r="P720" s="53"/>
      <c r="Q720" s="18">
        <f>SUM(Table135[[#This Row],[October]:[September]])</f>
        <v>0</v>
      </c>
      <c r="AA720">
        <f>SUM(Table135[[#This Row],[Agency Office]:[Other]])</f>
        <v>0</v>
      </c>
      <c r="AC720" s="23"/>
      <c r="AD720" s="54" t="str">
        <f>IF(ISBLANK(Table13[[#This Row],[Discharge Date]]),"Blank","Not Blank")</f>
        <v>Blank</v>
      </c>
    </row>
    <row r="721" spans="1:30" x14ac:dyDescent="0.25">
      <c r="A721" s="30">
        <v>720</v>
      </c>
      <c r="B721" s="17">
        <f>Table1[[#This Row],[Agency Client ID]]</f>
        <v>0</v>
      </c>
      <c r="J721" s="53"/>
      <c r="K721" s="53"/>
      <c r="L721" s="53"/>
      <c r="M721" s="53"/>
      <c r="N721" s="53"/>
      <c r="O721" s="53"/>
      <c r="P721" s="53"/>
      <c r="Q721" s="18">
        <f>SUM(Table135[[#This Row],[October]:[September]])</f>
        <v>0</v>
      </c>
      <c r="AA721">
        <f>SUM(Table135[[#This Row],[Agency Office]:[Other]])</f>
        <v>0</v>
      </c>
      <c r="AC721" s="23"/>
      <c r="AD721" s="54" t="str">
        <f>IF(ISBLANK(Table13[[#This Row],[Discharge Date]]),"Blank","Not Blank")</f>
        <v>Blank</v>
      </c>
    </row>
    <row r="722" spans="1:30" x14ac:dyDescent="0.25">
      <c r="A722" s="30">
        <v>721</v>
      </c>
      <c r="B722" s="17">
        <f>Table1[[#This Row],[Agency Client ID]]</f>
        <v>0</v>
      </c>
      <c r="J722" s="53"/>
      <c r="K722" s="53"/>
      <c r="L722" s="53"/>
      <c r="M722" s="53"/>
      <c r="N722" s="53"/>
      <c r="O722" s="53"/>
      <c r="P722" s="53"/>
      <c r="Q722" s="18">
        <f>SUM(Table135[[#This Row],[October]:[September]])</f>
        <v>0</v>
      </c>
      <c r="AA722">
        <f>SUM(Table135[[#This Row],[Agency Office]:[Other]])</f>
        <v>0</v>
      </c>
      <c r="AC722" s="23"/>
      <c r="AD722" s="54" t="str">
        <f>IF(ISBLANK(Table13[[#This Row],[Discharge Date]]),"Blank","Not Blank")</f>
        <v>Blank</v>
      </c>
    </row>
    <row r="723" spans="1:30" x14ac:dyDescent="0.25">
      <c r="A723" s="30">
        <v>722</v>
      </c>
      <c r="B723" s="17">
        <f>Table1[[#This Row],[Agency Client ID]]</f>
        <v>0</v>
      </c>
      <c r="J723" s="53"/>
      <c r="K723" s="53"/>
      <c r="L723" s="53"/>
      <c r="M723" s="53"/>
      <c r="N723" s="53"/>
      <c r="O723" s="53"/>
      <c r="P723" s="53"/>
      <c r="Q723" s="18">
        <f>SUM(Table135[[#This Row],[October]:[September]])</f>
        <v>0</v>
      </c>
      <c r="AA723">
        <f>SUM(Table135[[#This Row],[Agency Office]:[Other]])</f>
        <v>0</v>
      </c>
      <c r="AC723" s="23"/>
      <c r="AD723" s="54" t="str">
        <f>IF(ISBLANK(Table13[[#This Row],[Discharge Date]]),"Blank","Not Blank")</f>
        <v>Blank</v>
      </c>
    </row>
    <row r="724" spans="1:30" x14ac:dyDescent="0.25">
      <c r="A724" s="30">
        <v>723</v>
      </c>
      <c r="B724" s="17">
        <f>Table1[[#This Row],[Agency Client ID]]</f>
        <v>0</v>
      </c>
      <c r="J724" s="53"/>
      <c r="K724" s="53"/>
      <c r="L724" s="53"/>
      <c r="M724" s="53"/>
      <c r="N724" s="53"/>
      <c r="O724" s="53"/>
      <c r="P724" s="53"/>
      <c r="Q724" s="18">
        <f>SUM(Table135[[#This Row],[October]:[September]])</f>
        <v>0</v>
      </c>
      <c r="AA724">
        <f>SUM(Table135[[#This Row],[Agency Office]:[Other]])</f>
        <v>0</v>
      </c>
      <c r="AC724" s="23"/>
      <c r="AD724" s="54" t="str">
        <f>IF(ISBLANK(Table13[[#This Row],[Discharge Date]]),"Blank","Not Blank")</f>
        <v>Blank</v>
      </c>
    </row>
    <row r="725" spans="1:30" x14ac:dyDescent="0.25">
      <c r="A725" s="30">
        <v>724</v>
      </c>
      <c r="B725" s="17">
        <f>Table1[[#This Row],[Agency Client ID]]</f>
        <v>0</v>
      </c>
      <c r="J725" s="53"/>
      <c r="K725" s="53"/>
      <c r="L725" s="53"/>
      <c r="M725" s="53"/>
      <c r="N725" s="53"/>
      <c r="O725" s="53"/>
      <c r="P725" s="53"/>
      <c r="Q725" s="18">
        <f>SUM(Table135[[#This Row],[October]:[September]])</f>
        <v>0</v>
      </c>
      <c r="AA725">
        <f>SUM(Table135[[#This Row],[Agency Office]:[Other]])</f>
        <v>0</v>
      </c>
      <c r="AC725" s="23"/>
      <c r="AD725" s="54" t="str">
        <f>IF(ISBLANK(Table13[[#This Row],[Discharge Date]]),"Blank","Not Blank")</f>
        <v>Blank</v>
      </c>
    </row>
    <row r="726" spans="1:30" x14ac:dyDescent="0.25">
      <c r="A726" s="30">
        <v>725</v>
      </c>
      <c r="B726" s="17">
        <f>Table1[[#This Row],[Agency Client ID]]</f>
        <v>0</v>
      </c>
      <c r="J726" s="53"/>
      <c r="K726" s="53"/>
      <c r="L726" s="53"/>
      <c r="M726" s="53"/>
      <c r="N726" s="53"/>
      <c r="O726" s="53"/>
      <c r="P726" s="53"/>
      <c r="Q726" s="18">
        <f>SUM(Table135[[#This Row],[October]:[September]])</f>
        <v>0</v>
      </c>
      <c r="AA726">
        <f>SUM(Table135[[#This Row],[Agency Office]:[Other]])</f>
        <v>0</v>
      </c>
      <c r="AC726" s="23"/>
      <c r="AD726" s="54" t="str">
        <f>IF(ISBLANK(Table13[[#This Row],[Discharge Date]]),"Blank","Not Blank")</f>
        <v>Blank</v>
      </c>
    </row>
    <row r="727" spans="1:30" x14ac:dyDescent="0.25">
      <c r="A727" s="30">
        <v>726</v>
      </c>
      <c r="B727" s="17">
        <f>Table1[[#This Row],[Agency Client ID]]</f>
        <v>0</v>
      </c>
      <c r="J727" s="53"/>
      <c r="K727" s="53"/>
      <c r="L727" s="53"/>
      <c r="M727" s="53"/>
      <c r="N727" s="53"/>
      <c r="O727" s="53"/>
      <c r="P727" s="53"/>
      <c r="Q727" s="18">
        <f>SUM(Table135[[#This Row],[October]:[September]])</f>
        <v>0</v>
      </c>
      <c r="AA727">
        <f>SUM(Table135[[#This Row],[Agency Office]:[Other]])</f>
        <v>0</v>
      </c>
      <c r="AC727" s="23"/>
      <c r="AD727" s="54" t="str">
        <f>IF(ISBLANK(Table13[[#This Row],[Discharge Date]]),"Blank","Not Blank")</f>
        <v>Blank</v>
      </c>
    </row>
    <row r="728" spans="1:30" x14ac:dyDescent="0.25">
      <c r="A728" s="30">
        <v>727</v>
      </c>
      <c r="B728" s="17">
        <f>Table1[[#This Row],[Agency Client ID]]</f>
        <v>0</v>
      </c>
      <c r="J728" s="53"/>
      <c r="K728" s="53"/>
      <c r="L728" s="53"/>
      <c r="M728" s="53"/>
      <c r="N728" s="53"/>
      <c r="O728" s="53"/>
      <c r="P728" s="53"/>
      <c r="Q728" s="18">
        <f>SUM(Table135[[#This Row],[October]:[September]])</f>
        <v>0</v>
      </c>
      <c r="AA728">
        <f>SUM(Table135[[#This Row],[Agency Office]:[Other]])</f>
        <v>0</v>
      </c>
      <c r="AC728" s="23"/>
      <c r="AD728" s="54" t="str">
        <f>IF(ISBLANK(Table13[[#This Row],[Discharge Date]]),"Blank","Not Blank")</f>
        <v>Blank</v>
      </c>
    </row>
    <row r="729" spans="1:30" x14ac:dyDescent="0.25">
      <c r="A729" s="30">
        <v>728</v>
      </c>
      <c r="B729" s="17">
        <f>Table1[[#This Row],[Agency Client ID]]</f>
        <v>0</v>
      </c>
      <c r="J729" s="53"/>
      <c r="K729" s="53"/>
      <c r="L729" s="53"/>
      <c r="M729" s="53"/>
      <c r="N729" s="53"/>
      <c r="O729" s="53"/>
      <c r="P729" s="53"/>
      <c r="Q729" s="18">
        <f>SUM(Table135[[#This Row],[October]:[September]])</f>
        <v>0</v>
      </c>
      <c r="AA729">
        <f>SUM(Table135[[#This Row],[Agency Office]:[Other]])</f>
        <v>0</v>
      </c>
      <c r="AC729" s="23"/>
      <c r="AD729" s="54" t="str">
        <f>IF(ISBLANK(Table13[[#This Row],[Discharge Date]]),"Blank","Not Blank")</f>
        <v>Blank</v>
      </c>
    </row>
    <row r="730" spans="1:30" x14ac:dyDescent="0.25">
      <c r="A730" s="30">
        <v>729</v>
      </c>
      <c r="B730" s="17">
        <f>Table1[[#This Row],[Agency Client ID]]</f>
        <v>0</v>
      </c>
      <c r="J730" s="53"/>
      <c r="K730" s="53"/>
      <c r="L730" s="53"/>
      <c r="M730" s="53"/>
      <c r="N730" s="53"/>
      <c r="O730" s="53"/>
      <c r="P730" s="53"/>
      <c r="Q730" s="18">
        <f>SUM(Table135[[#This Row],[October]:[September]])</f>
        <v>0</v>
      </c>
      <c r="AA730">
        <f>SUM(Table135[[#This Row],[Agency Office]:[Other]])</f>
        <v>0</v>
      </c>
      <c r="AC730" s="23"/>
      <c r="AD730" s="54" t="str">
        <f>IF(ISBLANK(Table13[[#This Row],[Discharge Date]]),"Blank","Not Blank")</f>
        <v>Blank</v>
      </c>
    </row>
    <row r="731" spans="1:30" x14ac:dyDescent="0.25">
      <c r="A731" s="30">
        <v>730</v>
      </c>
      <c r="B731" s="17">
        <f>Table1[[#This Row],[Agency Client ID]]</f>
        <v>0</v>
      </c>
      <c r="J731" s="53"/>
      <c r="K731" s="53"/>
      <c r="L731" s="53"/>
      <c r="M731" s="53"/>
      <c r="N731" s="53"/>
      <c r="O731" s="53"/>
      <c r="P731" s="53"/>
      <c r="Q731" s="18">
        <f>SUM(Table135[[#This Row],[October]:[September]])</f>
        <v>0</v>
      </c>
      <c r="AA731">
        <f>SUM(Table135[[#This Row],[Agency Office]:[Other]])</f>
        <v>0</v>
      </c>
      <c r="AC731" s="23"/>
      <c r="AD731" s="54" t="str">
        <f>IF(ISBLANK(Table13[[#This Row],[Discharge Date]]),"Blank","Not Blank")</f>
        <v>Blank</v>
      </c>
    </row>
    <row r="732" spans="1:30" x14ac:dyDescent="0.25">
      <c r="A732" s="30">
        <v>731</v>
      </c>
      <c r="B732" s="17">
        <f>Table1[[#This Row],[Agency Client ID]]</f>
        <v>0</v>
      </c>
      <c r="J732" s="53"/>
      <c r="K732" s="53"/>
      <c r="L732" s="53"/>
      <c r="M732" s="53"/>
      <c r="N732" s="53"/>
      <c r="O732" s="53"/>
      <c r="P732" s="53"/>
      <c r="Q732" s="18">
        <f>SUM(Table135[[#This Row],[October]:[September]])</f>
        <v>0</v>
      </c>
      <c r="AA732">
        <f>SUM(Table135[[#This Row],[Agency Office]:[Other]])</f>
        <v>0</v>
      </c>
      <c r="AC732" s="23"/>
      <c r="AD732" s="54" t="str">
        <f>IF(ISBLANK(Table13[[#This Row],[Discharge Date]]),"Blank","Not Blank")</f>
        <v>Blank</v>
      </c>
    </row>
    <row r="733" spans="1:30" x14ac:dyDescent="0.25">
      <c r="A733" s="30">
        <v>732</v>
      </c>
      <c r="B733" s="17">
        <f>Table1[[#This Row],[Agency Client ID]]</f>
        <v>0</v>
      </c>
      <c r="J733" s="53"/>
      <c r="K733" s="53"/>
      <c r="L733" s="53"/>
      <c r="M733" s="53"/>
      <c r="N733" s="53"/>
      <c r="O733" s="53"/>
      <c r="P733" s="53"/>
      <c r="Q733" s="18">
        <f>SUM(Table135[[#This Row],[October]:[September]])</f>
        <v>0</v>
      </c>
      <c r="AA733">
        <f>SUM(Table135[[#This Row],[Agency Office]:[Other]])</f>
        <v>0</v>
      </c>
      <c r="AC733" s="23"/>
      <c r="AD733" s="54" t="str">
        <f>IF(ISBLANK(Table13[[#This Row],[Discharge Date]]),"Blank","Not Blank")</f>
        <v>Blank</v>
      </c>
    </row>
    <row r="734" spans="1:30" x14ac:dyDescent="0.25">
      <c r="A734" s="30">
        <v>733</v>
      </c>
      <c r="B734" s="17">
        <f>Table1[[#This Row],[Agency Client ID]]</f>
        <v>0</v>
      </c>
      <c r="J734" s="53"/>
      <c r="K734" s="53"/>
      <c r="L734" s="53"/>
      <c r="M734" s="53"/>
      <c r="N734" s="53"/>
      <c r="O734" s="53"/>
      <c r="P734" s="53"/>
      <c r="Q734" s="18">
        <f>SUM(Table135[[#This Row],[October]:[September]])</f>
        <v>0</v>
      </c>
      <c r="AA734">
        <f>SUM(Table135[[#This Row],[Agency Office]:[Other]])</f>
        <v>0</v>
      </c>
      <c r="AC734" s="23"/>
      <c r="AD734" s="54" t="str">
        <f>IF(ISBLANK(Table13[[#This Row],[Discharge Date]]),"Blank","Not Blank")</f>
        <v>Blank</v>
      </c>
    </row>
    <row r="735" spans="1:30" x14ac:dyDescent="0.25">
      <c r="A735" s="30">
        <v>734</v>
      </c>
      <c r="B735" s="17">
        <f>Table1[[#This Row],[Agency Client ID]]</f>
        <v>0</v>
      </c>
      <c r="J735" s="53"/>
      <c r="K735" s="53"/>
      <c r="L735" s="53"/>
      <c r="M735" s="53"/>
      <c r="N735" s="53"/>
      <c r="O735" s="53"/>
      <c r="P735" s="53"/>
      <c r="Q735" s="18">
        <f>SUM(Table135[[#This Row],[October]:[September]])</f>
        <v>0</v>
      </c>
      <c r="AA735">
        <f>SUM(Table135[[#This Row],[Agency Office]:[Other]])</f>
        <v>0</v>
      </c>
      <c r="AC735" s="23"/>
      <c r="AD735" s="54" t="str">
        <f>IF(ISBLANK(Table13[[#This Row],[Discharge Date]]),"Blank","Not Blank")</f>
        <v>Blank</v>
      </c>
    </row>
    <row r="736" spans="1:30" x14ac:dyDescent="0.25">
      <c r="A736" s="30">
        <v>735</v>
      </c>
      <c r="B736" s="17">
        <f>Table1[[#This Row],[Agency Client ID]]</f>
        <v>0</v>
      </c>
      <c r="J736" s="53"/>
      <c r="K736" s="53"/>
      <c r="L736" s="53"/>
      <c r="M736" s="53"/>
      <c r="N736" s="53"/>
      <c r="O736" s="53"/>
      <c r="P736" s="53"/>
      <c r="Q736" s="18">
        <f>SUM(Table135[[#This Row],[October]:[September]])</f>
        <v>0</v>
      </c>
      <c r="AA736">
        <f>SUM(Table135[[#This Row],[Agency Office]:[Other]])</f>
        <v>0</v>
      </c>
      <c r="AC736" s="23"/>
      <c r="AD736" s="54" t="str">
        <f>IF(ISBLANK(Table13[[#This Row],[Discharge Date]]),"Blank","Not Blank")</f>
        <v>Blank</v>
      </c>
    </row>
    <row r="737" spans="1:30" x14ac:dyDescent="0.25">
      <c r="A737" s="30">
        <v>736</v>
      </c>
      <c r="B737" s="17">
        <f>Table1[[#This Row],[Agency Client ID]]</f>
        <v>0</v>
      </c>
      <c r="J737" s="53"/>
      <c r="K737" s="53"/>
      <c r="L737" s="53"/>
      <c r="M737" s="53"/>
      <c r="N737" s="53"/>
      <c r="O737" s="53"/>
      <c r="P737" s="53"/>
      <c r="Q737" s="18">
        <f>SUM(Table135[[#This Row],[October]:[September]])</f>
        <v>0</v>
      </c>
      <c r="AA737">
        <f>SUM(Table135[[#This Row],[Agency Office]:[Other]])</f>
        <v>0</v>
      </c>
      <c r="AC737" s="23"/>
      <c r="AD737" s="54" t="str">
        <f>IF(ISBLANK(Table13[[#This Row],[Discharge Date]]),"Blank","Not Blank")</f>
        <v>Blank</v>
      </c>
    </row>
    <row r="738" spans="1:30" x14ac:dyDescent="0.25">
      <c r="A738" s="30">
        <v>737</v>
      </c>
      <c r="B738" s="17">
        <f>Table1[[#This Row],[Agency Client ID]]</f>
        <v>0</v>
      </c>
      <c r="J738" s="53"/>
      <c r="K738" s="53"/>
      <c r="L738" s="53"/>
      <c r="M738" s="53"/>
      <c r="N738" s="53"/>
      <c r="O738" s="53"/>
      <c r="P738" s="53"/>
      <c r="Q738" s="18">
        <f>SUM(Table135[[#This Row],[October]:[September]])</f>
        <v>0</v>
      </c>
      <c r="AA738">
        <f>SUM(Table135[[#This Row],[Agency Office]:[Other]])</f>
        <v>0</v>
      </c>
      <c r="AC738" s="23"/>
      <c r="AD738" s="54" t="str">
        <f>IF(ISBLANK(Table13[[#This Row],[Discharge Date]]),"Blank","Not Blank")</f>
        <v>Blank</v>
      </c>
    </row>
    <row r="739" spans="1:30" x14ac:dyDescent="0.25">
      <c r="A739" s="30">
        <v>738</v>
      </c>
      <c r="B739" s="17">
        <f>Table1[[#This Row],[Agency Client ID]]</f>
        <v>0</v>
      </c>
      <c r="J739" s="53"/>
      <c r="K739" s="53"/>
      <c r="L739" s="53"/>
      <c r="M739" s="53"/>
      <c r="N739" s="53"/>
      <c r="O739" s="53"/>
      <c r="P739" s="53"/>
      <c r="Q739" s="18">
        <f>SUM(Table135[[#This Row],[October]:[September]])</f>
        <v>0</v>
      </c>
      <c r="AA739">
        <f>SUM(Table135[[#This Row],[Agency Office]:[Other]])</f>
        <v>0</v>
      </c>
      <c r="AC739" s="23"/>
      <c r="AD739" s="54" t="str">
        <f>IF(ISBLANK(Table13[[#This Row],[Discharge Date]]),"Blank","Not Blank")</f>
        <v>Blank</v>
      </c>
    </row>
    <row r="740" spans="1:30" x14ac:dyDescent="0.25">
      <c r="A740" s="30">
        <v>739</v>
      </c>
      <c r="B740" s="17">
        <f>Table1[[#This Row],[Agency Client ID]]</f>
        <v>0</v>
      </c>
      <c r="J740" s="53"/>
      <c r="K740" s="53"/>
      <c r="L740" s="53"/>
      <c r="M740" s="53"/>
      <c r="N740" s="53"/>
      <c r="O740" s="53"/>
      <c r="P740" s="53"/>
      <c r="Q740" s="18">
        <f>SUM(Table135[[#This Row],[October]:[September]])</f>
        <v>0</v>
      </c>
      <c r="AA740">
        <f>SUM(Table135[[#This Row],[Agency Office]:[Other]])</f>
        <v>0</v>
      </c>
      <c r="AC740" s="23"/>
      <c r="AD740" s="54" t="str">
        <f>IF(ISBLANK(Table13[[#This Row],[Discharge Date]]),"Blank","Not Blank")</f>
        <v>Blank</v>
      </c>
    </row>
    <row r="741" spans="1:30" x14ac:dyDescent="0.25">
      <c r="A741" s="30">
        <v>740</v>
      </c>
      <c r="B741" s="17">
        <f>Table1[[#This Row],[Agency Client ID]]</f>
        <v>0</v>
      </c>
      <c r="J741" s="53"/>
      <c r="K741" s="53"/>
      <c r="L741" s="53"/>
      <c r="M741" s="53"/>
      <c r="N741" s="53"/>
      <c r="O741" s="53"/>
      <c r="P741" s="53"/>
      <c r="Q741" s="18">
        <f>SUM(Table135[[#This Row],[October]:[September]])</f>
        <v>0</v>
      </c>
      <c r="AA741">
        <f>SUM(Table135[[#This Row],[Agency Office]:[Other]])</f>
        <v>0</v>
      </c>
      <c r="AC741" s="23"/>
      <c r="AD741" s="54" t="str">
        <f>IF(ISBLANK(Table13[[#This Row],[Discharge Date]]),"Blank","Not Blank")</f>
        <v>Blank</v>
      </c>
    </row>
    <row r="742" spans="1:30" x14ac:dyDescent="0.25">
      <c r="A742" s="30">
        <v>741</v>
      </c>
      <c r="B742" s="17">
        <f>Table1[[#This Row],[Agency Client ID]]</f>
        <v>0</v>
      </c>
      <c r="J742" s="53"/>
      <c r="K742" s="53"/>
      <c r="L742" s="53"/>
      <c r="M742" s="53"/>
      <c r="N742" s="53"/>
      <c r="O742" s="53"/>
      <c r="P742" s="53"/>
      <c r="Q742" s="18">
        <f>SUM(Table135[[#This Row],[October]:[September]])</f>
        <v>0</v>
      </c>
      <c r="AA742">
        <f>SUM(Table135[[#This Row],[Agency Office]:[Other]])</f>
        <v>0</v>
      </c>
      <c r="AC742" s="23"/>
      <c r="AD742" s="54" t="str">
        <f>IF(ISBLANK(Table13[[#This Row],[Discharge Date]]),"Blank","Not Blank")</f>
        <v>Blank</v>
      </c>
    </row>
    <row r="743" spans="1:30" x14ac:dyDescent="0.25">
      <c r="A743" s="30">
        <v>742</v>
      </c>
      <c r="B743" s="17">
        <f>Table1[[#This Row],[Agency Client ID]]</f>
        <v>0</v>
      </c>
      <c r="J743" s="53"/>
      <c r="K743" s="53"/>
      <c r="L743" s="53"/>
      <c r="M743" s="53"/>
      <c r="N743" s="53"/>
      <c r="O743" s="53"/>
      <c r="P743" s="53"/>
      <c r="Q743" s="18">
        <f>SUM(Table135[[#This Row],[October]:[September]])</f>
        <v>0</v>
      </c>
      <c r="AA743">
        <f>SUM(Table135[[#This Row],[Agency Office]:[Other]])</f>
        <v>0</v>
      </c>
      <c r="AC743" s="23"/>
      <c r="AD743" s="54" t="str">
        <f>IF(ISBLANK(Table13[[#This Row],[Discharge Date]]),"Blank","Not Blank")</f>
        <v>Blank</v>
      </c>
    </row>
    <row r="744" spans="1:30" x14ac:dyDescent="0.25">
      <c r="A744" s="30">
        <v>743</v>
      </c>
      <c r="B744" s="17">
        <f>Table1[[#This Row],[Agency Client ID]]</f>
        <v>0</v>
      </c>
      <c r="J744" s="53"/>
      <c r="K744" s="53"/>
      <c r="L744" s="53"/>
      <c r="M744" s="53"/>
      <c r="N744" s="53"/>
      <c r="O744" s="53"/>
      <c r="P744" s="53"/>
      <c r="Q744" s="18">
        <f>SUM(Table135[[#This Row],[October]:[September]])</f>
        <v>0</v>
      </c>
      <c r="AA744">
        <f>SUM(Table135[[#This Row],[Agency Office]:[Other]])</f>
        <v>0</v>
      </c>
      <c r="AC744" s="23"/>
      <c r="AD744" s="54" t="str">
        <f>IF(ISBLANK(Table13[[#This Row],[Discharge Date]]),"Blank","Not Blank")</f>
        <v>Blank</v>
      </c>
    </row>
    <row r="745" spans="1:30" x14ac:dyDescent="0.25">
      <c r="A745" s="30">
        <v>744</v>
      </c>
      <c r="B745" s="17">
        <f>Table1[[#This Row],[Agency Client ID]]</f>
        <v>0</v>
      </c>
      <c r="J745" s="53"/>
      <c r="K745" s="53"/>
      <c r="L745" s="53"/>
      <c r="M745" s="53"/>
      <c r="N745" s="53"/>
      <c r="O745" s="53"/>
      <c r="P745" s="53"/>
      <c r="Q745" s="18">
        <f>SUM(Table135[[#This Row],[October]:[September]])</f>
        <v>0</v>
      </c>
      <c r="AA745">
        <f>SUM(Table135[[#This Row],[Agency Office]:[Other]])</f>
        <v>0</v>
      </c>
      <c r="AC745" s="23"/>
      <c r="AD745" s="54" t="str">
        <f>IF(ISBLANK(Table13[[#This Row],[Discharge Date]]),"Blank","Not Blank")</f>
        <v>Blank</v>
      </c>
    </row>
    <row r="746" spans="1:30" x14ac:dyDescent="0.25">
      <c r="A746" s="30">
        <v>745</v>
      </c>
      <c r="B746" s="17">
        <f>Table1[[#This Row],[Agency Client ID]]</f>
        <v>0</v>
      </c>
      <c r="J746" s="53"/>
      <c r="K746" s="53"/>
      <c r="L746" s="53"/>
      <c r="M746" s="53"/>
      <c r="N746" s="53"/>
      <c r="O746" s="53"/>
      <c r="P746" s="53"/>
      <c r="Q746" s="18">
        <f>SUM(Table135[[#This Row],[October]:[September]])</f>
        <v>0</v>
      </c>
      <c r="AA746">
        <f>SUM(Table135[[#This Row],[Agency Office]:[Other]])</f>
        <v>0</v>
      </c>
      <c r="AC746" s="23"/>
      <c r="AD746" s="54" t="str">
        <f>IF(ISBLANK(Table13[[#This Row],[Discharge Date]]),"Blank","Not Blank")</f>
        <v>Blank</v>
      </c>
    </row>
    <row r="747" spans="1:30" x14ac:dyDescent="0.25">
      <c r="A747" s="30">
        <v>746</v>
      </c>
      <c r="B747" s="17">
        <f>Table1[[#This Row],[Agency Client ID]]</f>
        <v>0</v>
      </c>
      <c r="J747" s="53"/>
      <c r="K747" s="53"/>
      <c r="L747" s="53"/>
      <c r="M747" s="53"/>
      <c r="N747" s="53"/>
      <c r="O747" s="53"/>
      <c r="P747" s="53"/>
      <c r="Q747" s="18">
        <f>SUM(Table135[[#This Row],[October]:[September]])</f>
        <v>0</v>
      </c>
      <c r="AA747">
        <f>SUM(Table135[[#This Row],[Agency Office]:[Other]])</f>
        <v>0</v>
      </c>
      <c r="AC747" s="23"/>
      <c r="AD747" s="54" t="str">
        <f>IF(ISBLANK(Table13[[#This Row],[Discharge Date]]),"Blank","Not Blank")</f>
        <v>Blank</v>
      </c>
    </row>
    <row r="748" spans="1:30" x14ac:dyDescent="0.25">
      <c r="A748" s="30">
        <v>747</v>
      </c>
      <c r="B748" s="17">
        <f>Table1[[#This Row],[Agency Client ID]]</f>
        <v>0</v>
      </c>
      <c r="J748" s="53"/>
      <c r="K748" s="53"/>
      <c r="L748" s="53"/>
      <c r="M748" s="53"/>
      <c r="N748" s="53"/>
      <c r="O748" s="53"/>
      <c r="P748" s="53"/>
      <c r="Q748" s="18">
        <f>SUM(Table135[[#This Row],[October]:[September]])</f>
        <v>0</v>
      </c>
      <c r="AA748">
        <f>SUM(Table135[[#This Row],[Agency Office]:[Other]])</f>
        <v>0</v>
      </c>
      <c r="AC748" s="23"/>
      <c r="AD748" s="54" t="str">
        <f>IF(ISBLANK(Table13[[#This Row],[Discharge Date]]),"Blank","Not Blank")</f>
        <v>Blank</v>
      </c>
    </row>
    <row r="749" spans="1:30" x14ac:dyDescent="0.25">
      <c r="A749" s="30">
        <v>748</v>
      </c>
      <c r="B749" s="17">
        <f>Table1[[#This Row],[Agency Client ID]]</f>
        <v>0</v>
      </c>
      <c r="J749" s="53"/>
      <c r="K749" s="53"/>
      <c r="L749" s="53"/>
      <c r="M749" s="53"/>
      <c r="N749" s="53"/>
      <c r="O749" s="53"/>
      <c r="P749" s="53"/>
      <c r="Q749" s="18">
        <f>SUM(Table135[[#This Row],[October]:[September]])</f>
        <v>0</v>
      </c>
      <c r="AA749">
        <f>SUM(Table135[[#This Row],[Agency Office]:[Other]])</f>
        <v>0</v>
      </c>
      <c r="AC749" s="23"/>
      <c r="AD749" s="54" t="str">
        <f>IF(ISBLANK(Table13[[#This Row],[Discharge Date]]),"Blank","Not Blank")</f>
        <v>Blank</v>
      </c>
    </row>
    <row r="750" spans="1:30" x14ac:dyDescent="0.25">
      <c r="A750" s="30">
        <v>749</v>
      </c>
      <c r="B750" s="17">
        <f>Table1[[#This Row],[Agency Client ID]]</f>
        <v>0</v>
      </c>
      <c r="J750" s="53"/>
      <c r="K750" s="53"/>
      <c r="L750" s="53"/>
      <c r="M750" s="53"/>
      <c r="N750" s="53"/>
      <c r="O750" s="53"/>
      <c r="P750" s="53"/>
      <c r="Q750" s="18">
        <f>SUM(Table135[[#This Row],[October]:[September]])</f>
        <v>0</v>
      </c>
      <c r="AA750">
        <f>SUM(Table135[[#This Row],[Agency Office]:[Other]])</f>
        <v>0</v>
      </c>
      <c r="AC750" s="23"/>
      <c r="AD750" s="54" t="str">
        <f>IF(ISBLANK(Table13[[#This Row],[Discharge Date]]),"Blank","Not Blank")</f>
        <v>Blank</v>
      </c>
    </row>
    <row r="751" spans="1:30" x14ac:dyDescent="0.25">
      <c r="A751" s="30">
        <v>750</v>
      </c>
      <c r="B751" s="17">
        <f>Table1[[#This Row],[Agency Client ID]]</f>
        <v>0</v>
      </c>
      <c r="J751" s="53"/>
      <c r="K751" s="53"/>
      <c r="L751" s="53"/>
      <c r="M751" s="53"/>
      <c r="N751" s="53"/>
      <c r="O751" s="53"/>
      <c r="P751" s="53"/>
      <c r="Q751" s="18">
        <f>SUM(Table135[[#This Row],[October]:[September]])</f>
        <v>0</v>
      </c>
      <c r="AA751">
        <f>SUM(Table135[[#This Row],[Agency Office]:[Other]])</f>
        <v>0</v>
      </c>
      <c r="AC751" s="23"/>
      <c r="AD751" s="54" t="str">
        <f>IF(ISBLANK(Table13[[#This Row],[Discharge Date]]),"Blank","Not Blank")</f>
        <v>Blank</v>
      </c>
    </row>
    <row r="752" spans="1:30" x14ac:dyDescent="0.25">
      <c r="A752" s="30">
        <v>751</v>
      </c>
      <c r="B752" s="17">
        <f>Table1[[#This Row],[Agency Client ID]]</f>
        <v>0</v>
      </c>
      <c r="J752" s="53"/>
      <c r="K752" s="53"/>
      <c r="L752" s="53"/>
      <c r="M752" s="53"/>
      <c r="N752" s="53"/>
      <c r="O752" s="53"/>
      <c r="P752" s="53"/>
      <c r="Q752" s="18">
        <f>SUM(Table135[[#This Row],[October]:[September]])</f>
        <v>0</v>
      </c>
      <c r="AA752">
        <f>SUM(Table135[[#This Row],[Agency Office]:[Other]])</f>
        <v>0</v>
      </c>
      <c r="AC752" s="23"/>
      <c r="AD752" s="54" t="str">
        <f>IF(ISBLANK(Table13[[#This Row],[Discharge Date]]),"Blank","Not Blank")</f>
        <v>Blank</v>
      </c>
    </row>
    <row r="753" spans="1:30" x14ac:dyDescent="0.25">
      <c r="A753" s="30">
        <v>752</v>
      </c>
      <c r="B753" s="17">
        <f>Table1[[#This Row],[Agency Client ID]]</f>
        <v>0</v>
      </c>
      <c r="J753" s="53"/>
      <c r="K753" s="53"/>
      <c r="L753" s="53"/>
      <c r="M753" s="53"/>
      <c r="N753" s="53"/>
      <c r="O753" s="53"/>
      <c r="P753" s="53"/>
      <c r="Q753" s="18">
        <f>SUM(Table135[[#This Row],[October]:[September]])</f>
        <v>0</v>
      </c>
      <c r="AA753">
        <f>SUM(Table135[[#This Row],[Agency Office]:[Other]])</f>
        <v>0</v>
      </c>
      <c r="AC753" s="23"/>
      <c r="AD753" s="54" t="str">
        <f>IF(ISBLANK(Table13[[#This Row],[Discharge Date]]),"Blank","Not Blank")</f>
        <v>Blank</v>
      </c>
    </row>
    <row r="754" spans="1:30" x14ac:dyDescent="0.25">
      <c r="A754" s="30">
        <v>753</v>
      </c>
      <c r="B754" s="17">
        <f>Table1[[#This Row],[Agency Client ID]]</f>
        <v>0</v>
      </c>
      <c r="J754" s="53"/>
      <c r="K754" s="53"/>
      <c r="L754" s="53"/>
      <c r="M754" s="53"/>
      <c r="N754" s="53"/>
      <c r="O754" s="53"/>
      <c r="P754" s="53"/>
      <c r="Q754" s="18">
        <f>SUM(Table135[[#This Row],[October]:[September]])</f>
        <v>0</v>
      </c>
      <c r="AA754">
        <f>SUM(Table135[[#This Row],[Agency Office]:[Other]])</f>
        <v>0</v>
      </c>
      <c r="AC754" s="23"/>
      <c r="AD754" s="54" t="str">
        <f>IF(ISBLANK(Table13[[#This Row],[Discharge Date]]),"Blank","Not Blank")</f>
        <v>Blank</v>
      </c>
    </row>
    <row r="755" spans="1:30" x14ac:dyDescent="0.25">
      <c r="A755" s="30">
        <v>754</v>
      </c>
      <c r="B755" s="17">
        <f>Table1[[#This Row],[Agency Client ID]]</f>
        <v>0</v>
      </c>
      <c r="J755" s="53"/>
      <c r="K755" s="53"/>
      <c r="L755" s="53"/>
      <c r="M755" s="53"/>
      <c r="N755" s="53"/>
      <c r="O755" s="53"/>
      <c r="P755" s="53"/>
      <c r="Q755" s="18">
        <f>SUM(Table135[[#This Row],[October]:[September]])</f>
        <v>0</v>
      </c>
      <c r="AA755">
        <f>SUM(Table135[[#This Row],[Agency Office]:[Other]])</f>
        <v>0</v>
      </c>
      <c r="AC755" s="23"/>
      <c r="AD755" s="54" t="str">
        <f>IF(ISBLANK(Table13[[#This Row],[Discharge Date]]),"Blank","Not Blank")</f>
        <v>Blank</v>
      </c>
    </row>
    <row r="756" spans="1:30" x14ac:dyDescent="0.25">
      <c r="A756" s="30">
        <v>755</v>
      </c>
      <c r="B756" s="17">
        <f>Table1[[#This Row],[Agency Client ID]]</f>
        <v>0</v>
      </c>
      <c r="J756" s="53"/>
      <c r="K756" s="53"/>
      <c r="L756" s="53"/>
      <c r="M756" s="53"/>
      <c r="N756" s="53"/>
      <c r="O756" s="53"/>
      <c r="P756" s="53"/>
      <c r="Q756" s="18">
        <f>SUM(Table135[[#This Row],[October]:[September]])</f>
        <v>0</v>
      </c>
      <c r="AA756">
        <f>SUM(Table135[[#This Row],[Agency Office]:[Other]])</f>
        <v>0</v>
      </c>
      <c r="AC756" s="23"/>
      <c r="AD756" s="54" t="str">
        <f>IF(ISBLANK(Table13[[#This Row],[Discharge Date]]),"Blank","Not Blank")</f>
        <v>Blank</v>
      </c>
    </row>
    <row r="757" spans="1:30" x14ac:dyDescent="0.25">
      <c r="A757" s="30">
        <v>756</v>
      </c>
      <c r="B757" s="17">
        <f>Table1[[#This Row],[Agency Client ID]]</f>
        <v>0</v>
      </c>
      <c r="J757" s="53"/>
      <c r="K757" s="53"/>
      <c r="L757" s="53"/>
      <c r="M757" s="53"/>
      <c r="N757" s="53"/>
      <c r="O757" s="53"/>
      <c r="P757" s="53"/>
      <c r="Q757" s="18">
        <f>SUM(Table135[[#This Row],[October]:[September]])</f>
        <v>0</v>
      </c>
      <c r="AA757">
        <f>SUM(Table135[[#This Row],[Agency Office]:[Other]])</f>
        <v>0</v>
      </c>
      <c r="AC757" s="23"/>
      <c r="AD757" s="54" t="str">
        <f>IF(ISBLANK(Table13[[#This Row],[Discharge Date]]),"Blank","Not Blank")</f>
        <v>Blank</v>
      </c>
    </row>
    <row r="758" spans="1:30" x14ac:dyDescent="0.25">
      <c r="A758" s="30">
        <v>757</v>
      </c>
      <c r="B758" s="17">
        <f>Table1[[#This Row],[Agency Client ID]]</f>
        <v>0</v>
      </c>
      <c r="J758" s="53"/>
      <c r="K758" s="53"/>
      <c r="L758" s="53"/>
      <c r="M758" s="53"/>
      <c r="N758" s="53"/>
      <c r="O758" s="53"/>
      <c r="P758" s="53"/>
      <c r="Q758" s="18">
        <f>SUM(Table135[[#This Row],[October]:[September]])</f>
        <v>0</v>
      </c>
      <c r="AA758">
        <f>SUM(Table135[[#This Row],[Agency Office]:[Other]])</f>
        <v>0</v>
      </c>
      <c r="AC758" s="23"/>
      <c r="AD758" s="54" t="str">
        <f>IF(ISBLANK(Table13[[#This Row],[Discharge Date]]),"Blank","Not Blank")</f>
        <v>Blank</v>
      </c>
    </row>
    <row r="759" spans="1:30" x14ac:dyDescent="0.25">
      <c r="A759" s="30">
        <v>758</v>
      </c>
      <c r="B759" s="17">
        <f>Table1[[#This Row],[Agency Client ID]]</f>
        <v>0</v>
      </c>
      <c r="J759" s="53"/>
      <c r="K759" s="53"/>
      <c r="L759" s="53"/>
      <c r="M759" s="53"/>
      <c r="N759" s="53"/>
      <c r="O759" s="53"/>
      <c r="P759" s="53"/>
      <c r="Q759" s="18">
        <f>SUM(Table135[[#This Row],[October]:[September]])</f>
        <v>0</v>
      </c>
      <c r="AA759">
        <f>SUM(Table135[[#This Row],[Agency Office]:[Other]])</f>
        <v>0</v>
      </c>
      <c r="AC759" s="23"/>
      <c r="AD759" s="54" t="str">
        <f>IF(ISBLANK(Table13[[#This Row],[Discharge Date]]),"Blank","Not Blank")</f>
        <v>Blank</v>
      </c>
    </row>
    <row r="760" spans="1:30" x14ac:dyDescent="0.25">
      <c r="A760" s="30">
        <v>759</v>
      </c>
      <c r="B760" s="17">
        <f>Table1[[#This Row],[Agency Client ID]]</f>
        <v>0</v>
      </c>
      <c r="J760" s="53"/>
      <c r="K760" s="53"/>
      <c r="L760" s="53"/>
      <c r="M760" s="53"/>
      <c r="N760" s="53"/>
      <c r="O760" s="53"/>
      <c r="P760" s="53"/>
      <c r="Q760" s="18">
        <f>SUM(Table135[[#This Row],[October]:[September]])</f>
        <v>0</v>
      </c>
      <c r="AA760">
        <f>SUM(Table135[[#This Row],[Agency Office]:[Other]])</f>
        <v>0</v>
      </c>
      <c r="AC760" s="23"/>
      <c r="AD760" s="54" t="str">
        <f>IF(ISBLANK(Table13[[#This Row],[Discharge Date]]),"Blank","Not Blank")</f>
        <v>Blank</v>
      </c>
    </row>
    <row r="761" spans="1:30" x14ac:dyDescent="0.25">
      <c r="A761" s="30">
        <v>760</v>
      </c>
      <c r="B761" s="17">
        <f>Table1[[#This Row],[Agency Client ID]]</f>
        <v>0</v>
      </c>
      <c r="J761" s="53"/>
      <c r="K761" s="53"/>
      <c r="L761" s="53"/>
      <c r="M761" s="53"/>
      <c r="N761" s="53"/>
      <c r="O761" s="53"/>
      <c r="P761" s="53"/>
      <c r="Q761" s="18">
        <f>SUM(Table135[[#This Row],[October]:[September]])</f>
        <v>0</v>
      </c>
      <c r="AA761">
        <f>SUM(Table135[[#This Row],[Agency Office]:[Other]])</f>
        <v>0</v>
      </c>
      <c r="AC761" s="23"/>
      <c r="AD761" s="54" t="str">
        <f>IF(ISBLANK(Table13[[#This Row],[Discharge Date]]),"Blank","Not Blank")</f>
        <v>Blank</v>
      </c>
    </row>
    <row r="762" spans="1:30" x14ac:dyDescent="0.25">
      <c r="A762" s="30">
        <v>761</v>
      </c>
      <c r="B762" s="17">
        <f>Table1[[#This Row],[Agency Client ID]]</f>
        <v>0</v>
      </c>
      <c r="J762" s="53"/>
      <c r="K762" s="53"/>
      <c r="L762" s="53"/>
      <c r="M762" s="53"/>
      <c r="N762" s="53"/>
      <c r="O762" s="53"/>
      <c r="P762" s="53"/>
      <c r="Q762" s="18">
        <f>SUM(Table135[[#This Row],[October]:[September]])</f>
        <v>0</v>
      </c>
      <c r="AA762">
        <f>SUM(Table135[[#This Row],[Agency Office]:[Other]])</f>
        <v>0</v>
      </c>
      <c r="AC762" s="23"/>
      <c r="AD762" s="54" t="str">
        <f>IF(ISBLANK(Table13[[#This Row],[Discharge Date]]),"Blank","Not Blank")</f>
        <v>Blank</v>
      </c>
    </row>
    <row r="763" spans="1:30" x14ac:dyDescent="0.25">
      <c r="A763" s="30">
        <v>762</v>
      </c>
      <c r="B763" s="17">
        <f>Table1[[#This Row],[Agency Client ID]]</f>
        <v>0</v>
      </c>
      <c r="J763" s="53"/>
      <c r="K763" s="53"/>
      <c r="L763" s="53"/>
      <c r="M763" s="53"/>
      <c r="N763" s="53"/>
      <c r="O763" s="53"/>
      <c r="P763" s="53"/>
      <c r="Q763" s="18">
        <f>SUM(Table135[[#This Row],[October]:[September]])</f>
        <v>0</v>
      </c>
      <c r="AA763">
        <f>SUM(Table135[[#This Row],[Agency Office]:[Other]])</f>
        <v>0</v>
      </c>
      <c r="AC763" s="23"/>
      <c r="AD763" s="54" t="str">
        <f>IF(ISBLANK(Table13[[#This Row],[Discharge Date]]),"Blank","Not Blank")</f>
        <v>Blank</v>
      </c>
    </row>
    <row r="764" spans="1:30" x14ac:dyDescent="0.25">
      <c r="A764" s="30">
        <v>763</v>
      </c>
      <c r="B764" s="17">
        <f>Table1[[#This Row],[Agency Client ID]]</f>
        <v>0</v>
      </c>
      <c r="J764" s="53"/>
      <c r="K764" s="53"/>
      <c r="L764" s="53"/>
      <c r="M764" s="53"/>
      <c r="N764" s="53"/>
      <c r="O764" s="53"/>
      <c r="P764" s="53"/>
      <c r="Q764" s="18">
        <f>SUM(Table135[[#This Row],[October]:[September]])</f>
        <v>0</v>
      </c>
      <c r="AA764">
        <f>SUM(Table135[[#This Row],[Agency Office]:[Other]])</f>
        <v>0</v>
      </c>
      <c r="AC764" s="23"/>
      <c r="AD764" s="54" t="str">
        <f>IF(ISBLANK(Table13[[#This Row],[Discharge Date]]),"Blank","Not Blank")</f>
        <v>Blank</v>
      </c>
    </row>
    <row r="765" spans="1:30" x14ac:dyDescent="0.25">
      <c r="A765" s="30">
        <v>764</v>
      </c>
      <c r="B765" s="17">
        <f>Table1[[#This Row],[Agency Client ID]]</f>
        <v>0</v>
      </c>
      <c r="J765" s="53"/>
      <c r="K765" s="53"/>
      <c r="L765" s="53"/>
      <c r="M765" s="53"/>
      <c r="N765" s="53"/>
      <c r="O765" s="53"/>
      <c r="P765" s="53"/>
      <c r="Q765" s="18">
        <f>SUM(Table135[[#This Row],[October]:[September]])</f>
        <v>0</v>
      </c>
      <c r="AA765">
        <f>SUM(Table135[[#This Row],[Agency Office]:[Other]])</f>
        <v>0</v>
      </c>
      <c r="AC765" s="23"/>
      <c r="AD765" s="54" t="str">
        <f>IF(ISBLANK(Table13[[#This Row],[Discharge Date]]),"Blank","Not Blank")</f>
        <v>Blank</v>
      </c>
    </row>
    <row r="766" spans="1:30" x14ac:dyDescent="0.25">
      <c r="A766" s="30">
        <v>765</v>
      </c>
      <c r="B766" s="17">
        <f>Table1[[#This Row],[Agency Client ID]]</f>
        <v>0</v>
      </c>
      <c r="J766" s="53"/>
      <c r="K766" s="53"/>
      <c r="L766" s="53"/>
      <c r="M766" s="53"/>
      <c r="N766" s="53"/>
      <c r="O766" s="53"/>
      <c r="P766" s="53"/>
      <c r="Q766" s="18">
        <f>SUM(Table135[[#This Row],[October]:[September]])</f>
        <v>0</v>
      </c>
      <c r="AA766">
        <f>SUM(Table135[[#This Row],[Agency Office]:[Other]])</f>
        <v>0</v>
      </c>
      <c r="AC766" s="23"/>
      <c r="AD766" s="54" t="str">
        <f>IF(ISBLANK(Table13[[#This Row],[Discharge Date]]),"Blank","Not Blank")</f>
        <v>Blank</v>
      </c>
    </row>
    <row r="767" spans="1:30" x14ac:dyDescent="0.25">
      <c r="A767" s="30">
        <v>766</v>
      </c>
      <c r="B767" s="17">
        <f>Table1[[#This Row],[Agency Client ID]]</f>
        <v>0</v>
      </c>
      <c r="J767" s="53"/>
      <c r="K767" s="53"/>
      <c r="L767" s="53"/>
      <c r="M767" s="53"/>
      <c r="N767" s="53"/>
      <c r="O767" s="53"/>
      <c r="P767" s="53"/>
      <c r="Q767" s="18">
        <f>SUM(Table135[[#This Row],[October]:[September]])</f>
        <v>0</v>
      </c>
      <c r="AA767">
        <f>SUM(Table135[[#This Row],[Agency Office]:[Other]])</f>
        <v>0</v>
      </c>
      <c r="AC767" s="23"/>
      <c r="AD767" s="54" t="str">
        <f>IF(ISBLANK(Table13[[#This Row],[Discharge Date]]),"Blank","Not Blank")</f>
        <v>Blank</v>
      </c>
    </row>
    <row r="768" spans="1:30" x14ac:dyDescent="0.25">
      <c r="A768" s="30">
        <v>767</v>
      </c>
      <c r="B768" s="17">
        <f>Table1[[#This Row],[Agency Client ID]]</f>
        <v>0</v>
      </c>
      <c r="J768" s="53"/>
      <c r="K768" s="53"/>
      <c r="L768" s="53"/>
      <c r="M768" s="53"/>
      <c r="N768" s="53"/>
      <c r="O768" s="53"/>
      <c r="P768" s="53"/>
      <c r="Q768" s="18">
        <f>SUM(Table135[[#This Row],[October]:[September]])</f>
        <v>0</v>
      </c>
      <c r="AA768">
        <f>SUM(Table135[[#This Row],[Agency Office]:[Other]])</f>
        <v>0</v>
      </c>
      <c r="AC768" s="23"/>
      <c r="AD768" s="54" t="str">
        <f>IF(ISBLANK(Table13[[#This Row],[Discharge Date]]),"Blank","Not Blank")</f>
        <v>Blank</v>
      </c>
    </row>
    <row r="769" spans="1:30" x14ac:dyDescent="0.25">
      <c r="A769" s="30">
        <v>768</v>
      </c>
      <c r="B769" s="17">
        <f>Table1[[#This Row],[Agency Client ID]]</f>
        <v>0</v>
      </c>
      <c r="J769" s="53"/>
      <c r="K769" s="53"/>
      <c r="L769" s="53"/>
      <c r="M769" s="53"/>
      <c r="N769" s="53"/>
      <c r="O769" s="53"/>
      <c r="P769" s="53"/>
      <c r="Q769" s="18">
        <f>SUM(Table135[[#This Row],[October]:[September]])</f>
        <v>0</v>
      </c>
      <c r="AA769">
        <f>SUM(Table135[[#This Row],[Agency Office]:[Other]])</f>
        <v>0</v>
      </c>
      <c r="AC769" s="23"/>
      <c r="AD769" s="54" t="str">
        <f>IF(ISBLANK(Table13[[#This Row],[Discharge Date]]),"Blank","Not Blank")</f>
        <v>Blank</v>
      </c>
    </row>
    <row r="770" spans="1:30" x14ac:dyDescent="0.25">
      <c r="A770" s="30">
        <v>769</v>
      </c>
      <c r="B770" s="17">
        <f>Table1[[#This Row],[Agency Client ID]]</f>
        <v>0</v>
      </c>
      <c r="J770" s="53"/>
      <c r="K770" s="53"/>
      <c r="L770" s="53"/>
      <c r="M770" s="53"/>
      <c r="N770" s="53"/>
      <c r="O770" s="53"/>
      <c r="P770" s="53"/>
      <c r="Q770" s="18">
        <f>SUM(Table135[[#This Row],[October]:[September]])</f>
        <v>0</v>
      </c>
      <c r="AA770">
        <f>SUM(Table135[[#This Row],[Agency Office]:[Other]])</f>
        <v>0</v>
      </c>
      <c r="AC770" s="23"/>
      <c r="AD770" s="54" t="str">
        <f>IF(ISBLANK(Table13[[#This Row],[Discharge Date]]),"Blank","Not Blank")</f>
        <v>Blank</v>
      </c>
    </row>
    <row r="771" spans="1:30" x14ac:dyDescent="0.25">
      <c r="A771" s="30">
        <v>770</v>
      </c>
      <c r="B771" s="17">
        <f>Table1[[#This Row],[Agency Client ID]]</f>
        <v>0</v>
      </c>
      <c r="J771" s="53"/>
      <c r="K771" s="53"/>
      <c r="L771" s="53"/>
      <c r="M771" s="53"/>
      <c r="N771" s="53"/>
      <c r="O771" s="53"/>
      <c r="P771" s="53"/>
      <c r="Q771" s="18">
        <f>SUM(Table135[[#This Row],[October]:[September]])</f>
        <v>0</v>
      </c>
      <c r="AA771">
        <f>SUM(Table135[[#This Row],[Agency Office]:[Other]])</f>
        <v>0</v>
      </c>
      <c r="AC771" s="23"/>
      <c r="AD771" s="54" t="str">
        <f>IF(ISBLANK(Table13[[#This Row],[Discharge Date]]),"Blank","Not Blank")</f>
        <v>Blank</v>
      </c>
    </row>
    <row r="772" spans="1:30" x14ac:dyDescent="0.25">
      <c r="A772" s="30">
        <v>771</v>
      </c>
      <c r="B772" s="17">
        <f>Table1[[#This Row],[Agency Client ID]]</f>
        <v>0</v>
      </c>
      <c r="J772" s="53"/>
      <c r="K772" s="53"/>
      <c r="L772" s="53"/>
      <c r="M772" s="53"/>
      <c r="N772" s="53"/>
      <c r="O772" s="53"/>
      <c r="P772" s="53"/>
      <c r="Q772" s="18">
        <f>SUM(Table135[[#This Row],[October]:[September]])</f>
        <v>0</v>
      </c>
      <c r="AA772">
        <f>SUM(Table135[[#This Row],[Agency Office]:[Other]])</f>
        <v>0</v>
      </c>
      <c r="AC772" s="23"/>
      <c r="AD772" s="54" t="str">
        <f>IF(ISBLANK(Table13[[#This Row],[Discharge Date]]),"Blank","Not Blank")</f>
        <v>Blank</v>
      </c>
    </row>
    <row r="773" spans="1:30" x14ac:dyDescent="0.25">
      <c r="A773" s="30">
        <v>772</v>
      </c>
      <c r="B773" s="17">
        <f>Table1[[#This Row],[Agency Client ID]]</f>
        <v>0</v>
      </c>
      <c r="J773" s="53"/>
      <c r="K773" s="53"/>
      <c r="L773" s="53"/>
      <c r="M773" s="53"/>
      <c r="N773" s="53"/>
      <c r="O773" s="53"/>
      <c r="P773" s="53"/>
      <c r="Q773" s="18">
        <f>SUM(Table135[[#This Row],[October]:[September]])</f>
        <v>0</v>
      </c>
      <c r="AA773">
        <f>SUM(Table135[[#This Row],[Agency Office]:[Other]])</f>
        <v>0</v>
      </c>
      <c r="AC773" s="23"/>
      <c r="AD773" s="54" t="str">
        <f>IF(ISBLANK(Table13[[#This Row],[Discharge Date]]),"Blank","Not Blank")</f>
        <v>Blank</v>
      </c>
    </row>
    <row r="774" spans="1:30" x14ac:dyDescent="0.25">
      <c r="A774" s="30">
        <v>773</v>
      </c>
      <c r="B774" s="17">
        <f>Table1[[#This Row],[Agency Client ID]]</f>
        <v>0</v>
      </c>
      <c r="J774" s="53"/>
      <c r="K774" s="53"/>
      <c r="L774" s="53"/>
      <c r="M774" s="53"/>
      <c r="N774" s="53"/>
      <c r="O774" s="53"/>
      <c r="P774" s="53"/>
      <c r="Q774" s="18">
        <f>SUM(Table135[[#This Row],[October]:[September]])</f>
        <v>0</v>
      </c>
      <c r="AA774">
        <f>SUM(Table135[[#This Row],[Agency Office]:[Other]])</f>
        <v>0</v>
      </c>
      <c r="AC774" s="23"/>
      <c r="AD774" s="54" t="str">
        <f>IF(ISBLANK(Table13[[#This Row],[Discharge Date]]),"Blank","Not Blank")</f>
        <v>Blank</v>
      </c>
    </row>
    <row r="775" spans="1:30" x14ac:dyDescent="0.25">
      <c r="A775" s="30">
        <v>774</v>
      </c>
      <c r="B775" s="17">
        <f>Table1[[#This Row],[Agency Client ID]]</f>
        <v>0</v>
      </c>
      <c r="J775" s="53"/>
      <c r="K775" s="53"/>
      <c r="L775" s="53"/>
      <c r="M775" s="53"/>
      <c r="N775" s="53"/>
      <c r="O775" s="53"/>
      <c r="P775" s="53"/>
      <c r="Q775" s="18">
        <f>SUM(Table135[[#This Row],[October]:[September]])</f>
        <v>0</v>
      </c>
      <c r="AA775">
        <f>SUM(Table135[[#This Row],[Agency Office]:[Other]])</f>
        <v>0</v>
      </c>
      <c r="AC775" s="23"/>
      <c r="AD775" s="54" t="str">
        <f>IF(ISBLANK(Table13[[#This Row],[Discharge Date]]),"Blank","Not Blank")</f>
        <v>Blank</v>
      </c>
    </row>
    <row r="776" spans="1:30" x14ac:dyDescent="0.25">
      <c r="A776" s="30">
        <v>775</v>
      </c>
      <c r="B776" s="17">
        <f>Table1[[#This Row],[Agency Client ID]]</f>
        <v>0</v>
      </c>
      <c r="J776" s="53"/>
      <c r="K776" s="53"/>
      <c r="L776" s="53"/>
      <c r="M776" s="53"/>
      <c r="N776" s="53"/>
      <c r="O776" s="53"/>
      <c r="P776" s="53"/>
      <c r="Q776" s="18">
        <f>SUM(Table135[[#This Row],[October]:[September]])</f>
        <v>0</v>
      </c>
      <c r="AA776">
        <f>SUM(Table135[[#This Row],[Agency Office]:[Other]])</f>
        <v>0</v>
      </c>
      <c r="AC776" s="23"/>
      <c r="AD776" s="54" t="str">
        <f>IF(ISBLANK(Table13[[#This Row],[Discharge Date]]),"Blank","Not Blank")</f>
        <v>Blank</v>
      </c>
    </row>
    <row r="777" spans="1:30" x14ac:dyDescent="0.25">
      <c r="A777" s="30">
        <v>776</v>
      </c>
      <c r="B777" s="17">
        <f>Table1[[#This Row],[Agency Client ID]]</f>
        <v>0</v>
      </c>
      <c r="J777" s="53"/>
      <c r="K777" s="53"/>
      <c r="L777" s="53"/>
      <c r="M777" s="53"/>
      <c r="N777" s="53"/>
      <c r="O777" s="53"/>
      <c r="P777" s="53"/>
      <c r="Q777" s="18">
        <f>SUM(Table135[[#This Row],[October]:[September]])</f>
        <v>0</v>
      </c>
      <c r="AA777">
        <f>SUM(Table135[[#This Row],[Agency Office]:[Other]])</f>
        <v>0</v>
      </c>
      <c r="AC777" s="23"/>
      <c r="AD777" s="54" t="str">
        <f>IF(ISBLANK(Table13[[#This Row],[Discharge Date]]),"Blank","Not Blank")</f>
        <v>Blank</v>
      </c>
    </row>
    <row r="778" spans="1:30" x14ac:dyDescent="0.25">
      <c r="A778" s="30">
        <v>777</v>
      </c>
      <c r="B778" s="17">
        <f>Table1[[#This Row],[Agency Client ID]]</f>
        <v>0</v>
      </c>
      <c r="J778" s="53"/>
      <c r="K778" s="53"/>
      <c r="L778" s="53"/>
      <c r="M778" s="53"/>
      <c r="N778" s="53"/>
      <c r="O778" s="53"/>
      <c r="P778" s="53"/>
      <c r="Q778" s="18">
        <f>SUM(Table135[[#This Row],[October]:[September]])</f>
        <v>0</v>
      </c>
      <c r="AA778">
        <f>SUM(Table135[[#This Row],[Agency Office]:[Other]])</f>
        <v>0</v>
      </c>
      <c r="AC778" s="23"/>
      <c r="AD778" s="54" t="str">
        <f>IF(ISBLANK(Table13[[#This Row],[Discharge Date]]),"Blank","Not Blank")</f>
        <v>Blank</v>
      </c>
    </row>
    <row r="779" spans="1:30" x14ac:dyDescent="0.25">
      <c r="A779" s="30">
        <v>778</v>
      </c>
      <c r="B779" s="17">
        <f>Table1[[#This Row],[Agency Client ID]]</f>
        <v>0</v>
      </c>
      <c r="J779" s="53"/>
      <c r="K779" s="53"/>
      <c r="L779" s="53"/>
      <c r="M779" s="53"/>
      <c r="N779" s="53"/>
      <c r="O779" s="53"/>
      <c r="P779" s="53"/>
      <c r="Q779" s="18">
        <f>SUM(Table135[[#This Row],[October]:[September]])</f>
        <v>0</v>
      </c>
      <c r="AA779">
        <f>SUM(Table135[[#This Row],[Agency Office]:[Other]])</f>
        <v>0</v>
      </c>
      <c r="AC779" s="23"/>
      <c r="AD779" s="54" t="str">
        <f>IF(ISBLANK(Table13[[#This Row],[Discharge Date]]),"Blank","Not Blank")</f>
        <v>Blank</v>
      </c>
    </row>
    <row r="780" spans="1:30" x14ac:dyDescent="0.25">
      <c r="A780" s="30">
        <v>779</v>
      </c>
      <c r="B780" s="17">
        <f>Table1[[#This Row],[Agency Client ID]]</f>
        <v>0</v>
      </c>
      <c r="J780" s="53"/>
      <c r="K780" s="53"/>
      <c r="L780" s="53"/>
      <c r="M780" s="53"/>
      <c r="N780" s="53"/>
      <c r="O780" s="53"/>
      <c r="P780" s="53"/>
      <c r="Q780" s="18">
        <f>SUM(Table135[[#This Row],[October]:[September]])</f>
        <v>0</v>
      </c>
      <c r="AA780">
        <f>SUM(Table135[[#This Row],[Agency Office]:[Other]])</f>
        <v>0</v>
      </c>
      <c r="AC780" s="23"/>
      <c r="AD780" s="54" t="str">
        <f>IF(ISBLANK(Table13[[#This Row],[Discharge Date]]),"Blank","Not Blank")</f>
        <v>Blank</v>
      </c>
    </row>
    <row r="781" spans="1:30" x14ac:dyDescent="0.25">
      <c r="A781" s="30">
        <v>780</v>
      </c>
      <c r="B781" s="17">
        <f>Table1[[#This Row],[Agency Client ID]]</f>
        <v>0</v>
      </c>
      <c r="J781" s="53"/>
      <c r="K781" s="53"/>
      <c r="L781" s="53"/>
      <c r="M781" s="53"/>
      <c r="N781" s="53"/>
      <c r="O781" s="53"/>
      <c r="P781" s="53"/>
      <c r="Q781" s="18">
        <f>SUM(Table135[[#This Row],[October]:[September]])</f>
        <v>0</v>
      </c>
      <c r="AA781">
        <f>SUM(Table135[[#This Row],[Agency Office]:[Other]])</f>
        <v>0</v>
      </c>
      <c r="AC781" s="23"/>
      <c r="AD781" s="54" t="str">
        <f>IF(ISBLANK(Table13[[#This Row],[Discharge Date]]),"Blank","Not Blank")</f>
        <v>Blank</v>
      </c>
    </row>
    <row r="782" spans="1:30" x14ac:dyDescent="0.25">
      <c r="A782" s="30">
        <v>781</v>
      </c>
      <c r="B782" s="17">
        <f>Table1[[#This Row],[Agency Client ID]]</f>
        <v>0</v>
      </c>
      <c r="J782" s="53"/>
      <c r="K782" s="53"/>
      <c r="L782" s="53"/>
      <c r="M782" s="53"/>
      <c r="N782" s="53"/>
      <c r="O782" s="53"/>
      <c r="P782" s="53"/>
      <c r="Q782" s="18">
        <f>SUM(Table135[[#This Row],[October]:[September]])</f>
        <v>0</v>
      </c>
      <c r="AA782">
        <f>SUM(Table135[[#This Row],[Agency Office]:[Other]])</f>
        <v>0</v>
      </c>
      <c r="AC782" s="23"/>
      <c r="AD782" s="54" t="str">
        <f>IF(ISBLANK(Table13[[#This Row],[Discharge Date]]),"Blank","Not Blank")</f>
        <v>Blank</v>
      </c>
    </row>
    <row r="783" spans="1:30" x14ac:dyDescent="0.25">
      <c r="A783" s="30">
        <v>782</v>
      </c>
      <c r="B783" s="17">
        <f>Table1[[#This Row],[Agency Client ID]]</f>
        <v>0</v>
      </c>
      <c r="J783" s="53"/>
      <c r="K783" s="53"/>
      <c r="L783" s="53"/>
      <c r="M783" s="53"/>
      <c r="N783" s="53"/>
      <c r="O783" s="53"/>
      <c r="P783" s="53"/>
      <c r="Q783" s="18">
        <f>SUM(Table135[[#This Row],[October]:[September]])</f>
        <v>0</v>
      </c>
      <c r="AA783">
        <f>SUM(Table135[[#This Row],[Agency Office]:[Other]])</f>
        <v>0</v>
      </c>
      <c r="AC783" s="23"/>
      <c r="AD783" s="54" t="str">
        <f>IF(ISBLANK(Table13[[#This Row],[Discharge Date]]),"Blank","Not Blank")</f>
        <v>Blank</v>
      </c>
    </row>
    <row r="784" spans="1:30" x14ac:dyDescent="0.25">
      <c r="A784" s="30">
        <v>783</v>
      </c>
      <c r="B784" s="17">
        <f>Table1[[#This Row],[Agency Client ID]]</f>
        <v>0</v>
      </c>
      <c r="J784" s="53"/>
      <c r="K784" s="53"/>
      <c r="L784" s="53"/>
      <c r="M784" s="53"/>
      <c r="N784" s="53"/>
      <c r="O784" s="53"/>
      <c r="P784" s="53"/>
      <c r="Q784" s="18">
        <f>SUM(Table135[[#This Row],[October]:[September]])</f>
        <v>0</v>
      </c>
      <c r="AA784">
        <f>SUM(Table135[[#This Row],[Agency Office]:[Other]])</f>
        <v>0</v>
      </c>
      <c r="AC784" s="23"/>
      <c r="AD784" s="54" t="str">
        <f>IF(ISBLANK(Table13[[#This Row],[Discharge Date]]),"Blank","Not Blank")</f>
        <v>Blank</v>
      </c>
    </row>
    <row r="785" spans="1:30" x14ac:dyDescent="0.25">
      <c r="A785" s="30">
        <v>784</v>
      </c>
      <c r="B785" s="17">
        <f>Table1[[#This Row],[Agency Client ID]]</f>
        <v>0</v>
      </c>
      <c r="J785" s="53"/>
      <c r="K785" s="53"/>
      <c r="L785" s="53"/>
      <c r="M785" s="53"/>
      <c r="N785" s="53"/>
      <c r="O785" s="53"/>
      <c r="P785" s="53"/>
      <c r="Q785" s="18">
        <f>SUM(Table135[[#This Row],[October]:[September]])</f>
        <v>0</v>
      </c>
      <c r="AA785">
        <f>SUM(Table135[[#This Row],[Agency Office]:[Other]])</f>
        <v>0</v>
      </c>
      <c r="AC785" s="23"/>
      <c r="AD785" s="54" t="str">
        <f>IF(ISBLANK(Table13[[#This Row],[Discharge Date]]),"Blank","Not Blank")</f>
        <v>Blank</v>
      </c>
    </row>
    <row r="786" spans="1:30" x14ac:dyDescent="0.25">
      <c r="A786" s="30">
        <v>785</v>
      </c>
      <c r="B786" s="17">
        <f>Table1[[#This Row],[Agency Client ID]]</f>
        <v>0</v>
      </c>
      <c r="J786" s="53"/>
      <c r="K786" s="53"/>
      <c r="L786" s="53"/>
      <c r="M786" s="53"/>
      <c r="N786" s="53"/>
      <c r="O786" s="53"/>
      <c r="P786" s="53"/>
      <c r="Q786" s="18">
        <f>SUM(Table135[[#This Row],[October]:[September]])</f>
        <v>0</v>
      </c>
      <c r="AA786">
        <f>SUM(Table135[[#This Row],[Agency Office]:[Other]])</f>
        <v>0</v>
      </c>
      <c r="AC786" s="23"/>
      <c r="AD786" s="54" t="str">
        <f>IF(ISBLANK(Table13[[#This Row],[Discharge Date]]),"Blank","Not Blank")</f>
        <v>Blank</v>
      </c>
    </row>
    <row r="787" spans="1:30" x14ac:dyDescent="0.25">
      <c r="A787" s="30">
        <v>786</v>
      </c>
      <c r="B787" s="17">
        <f>Table1[[#This Row],[Agency Client ID]]</f>
        <v>0</v>
      </c>
      <c r="J787" s="53"/>
      <c r="K787" s="53"/>
      <c r="L787" s="53"/>
      <c r="M787" s="53"/>
      <c r="N787" s="53"/>
      <c r="O787" s="53"/>
      <c r="P787" s="53"/>
      <c r="Q787" s="18">
        <f>SUM(Table135[[#This Row],[October]:[September]])</f>
        <v>0</v>
      </c>
      <c r="AA787">
        <f>SUM(Table135[[#This Row],[Agency Office]:[Other]])</f>
        <v>0</v>
      </c>
      <c r="AC787" s="23"/>
      <c r="AD787" s="54" t="str">
        <f>IF(ISBLANK(Table13[[#This Row],[Discharge Date]]),"Blank","Not Blank")</f>
        <v>Blank</v>
      </c>
    </row>
    <row r="788" spans="1:30" x14ac:dyDescent="0.25">
      <c r="A788" s="30">
        <v>787</v>
      </c>
      <c r="B788" s="17">
        <f>Table1[[#This Row],[Agency Client ID]]</f>
        <v>0</v>
      </c>
      <c r="J788" s="53"/>
      <c r="K788" s="53"/>
      <c r="L788" s="53"/>
      <c r="M788" s="53"/>
      <c r="N788" s="53"/>
      <c r="O788" s="53"/>
      <c r="P788" s="53"/>
      <c r="Q788" s="18">
        <f>SUM(Table135[[#This Row],[October]:[September]])</f>
        <v>0</v>
      </c>
      <c r="AA788">
        <f>SUM(Table135[[#This Row],[Agency Office]:[Other]])</f>
        <v>0</v>
      </c>
      <c r="AC788" s="23"/>
      <c r="AD788" s="54" t="str">
        <f>IF(ISBLANK(Table13[[#This Row],[Discharge Date]]),"Blank","Not Blank")</f>
        <v>Blank</v>
      </c>
    </row>
    <row r="789" spans="1:30" x14ac:dyDescent="0.25">
      <c r="A789" s="30">
        <v>788</v>
      </c>
      <c r="B789" s="17">
        <f>Table1[[#This Row],[Agency Client ID]]</f>
        <v>0</v>
      </c>
      <c r="J789" s="53"/>
      <c r="K789" s="53"/>
      <c r="L789" s="53"/>
      <c r="M789" s="53"/>
      <c r="N789" s="53"/>
      <c r="O789" s="53"/>
      <c r="P789" s="53"/>
      <c r="Q789" s="18">
        <f>SUM(Table135[[#This Row],[October]:[September]])</f>
        <v>0</v>
      </c>
      <c r="AA789">
        <f>SUM(Table135[[#This Row],[Agency Office]:[Other]])</f>
        <v>0</v>
      </c>
      <c r="AC789" s="23"/>
      <c r="AD789" s="54" t="str">
        <f>IF(ISBLANK(Table13[[#This Row],[Discharge Date]]),"Blank","Not Blank")</f>
        <v>Blank</v>
      </c>
    </row>
    <row r="790" spans="1:30" x14ac:dyDescent="0.25">
      <c r="A790" s="30">
        <v>789</v>
      </c>
      <c r="B790" s="17">
        <f>Table1[[#This Row],[Agency Client ID]]</f>
        <v>0</v>
      </c>
      <c r="J790" s="53"/>
      <c r="K790" s="53"/>
      <c r="L790" s="53"/>
      <c r="M790" s="53"/>
      <c r="N790" s="53"/>
      <c r="O790" s="53"/>
      <c r="P790" s="53"/>
      <c r="Q790" s="18">
        <f>SUM(Table135[[#This Row],[October]:[September]])</f>
        <v>0</v>
      </c>
      <c r="AA790">
        <f>SUM(Table135[[#This Row],[Agency Office]:[Other]])</f>
        <v>0</v>
      </c>
      <c r="AC790" s="23"/>
      <c r="AD790" s="54" t="str">
        <f>IF(ISBLANK(Table13[[#This Row],[Discharge Date]]),"Blank","Not Blank")</f>
        <v>Blank</v>
      </c>
    </row>
    <row r="791" spans="1:30" x14ac:dyDescent="0.25">
      <c r="A791" s="30">
        <v>790</v>
      </c>
      <c r="B791" s="17">
        <f>Table1[[#This Row],[Agency Client ID]]</f>
        <v>0</v>
      </c>
      <c r="J791" s="53"/>
      <c r="K791" s="53"/>
      <c r="L791" s="53"/>
      <c r="M791" s="53"/>
      <c r="N791" s="53"/>
      <c r="O791" s="53"/>
      <c r="P791" s="53"/>
      <c r="Q791" s="18">
        <f>SUM(Table135[[#This Row],[October]:[September]])</f>
        <v>0</v>
      </c>
      <c r="AA791">
        <f>SUM(Table135[[#This Row],[Agency Office]:[Other]])</f>
        <v>0</v>
      </c>
      <c r="AC791" s="23"/>
      <c r="AD791" s="54" t="str">
        <f>IF(ISBLANK(Table13[[#This Row],[Discharge Date]]),"Blank","Not Blank")</f>
        <v>Blank</v>
      </c>
    </row>
    <row r="792" spans="1:30" x14ac:dyDescent="0.25">
      <c r="A792" s="30">
        <v>791</v>
      </c>
      <c r="B792" s="17">
        <f>Table1[[#This Row],[Agency Client ID]]</f>
        <v>0</v>
      </c>
      <c r="J792" s="53"/>
      <c r="K792" s="53"/>
      <c r="L792" s="53"/>
      <c r="M792" s="53"/>
      <c r="N792" s="53"/>
      <c r="O792" s="53"/>
      <c r="P792" s="53"/>
      <c r="Q792" s="18">
        <f>SUM(Table135[[#This Row],[October]:[September]])</f>
        <v>0</v>
      </c>
      <c r="AA792">
        <f>SUM(Table135[[#This Row],[Agency Office]:[Other]])</f>
        <v>0</v>
      </c>
      <c r="AC792" s="23"/>
      <c r="AD792" s="54" t="str">
        <f>IF(ISBLANK(Table13[[#This Row],[Discharge Date]]),"Blank","Not Blank")</f>
        <v>Blank</v>
      </c>
    </row>
    <row r="793" spans="1:30" x14ac:dyDescent="0.25">
      <c r="A793" s="30">
        <v>792</v>
      </c>
      <c r="B793" s="17">
        <f>Table1[[#This Row],[Agency Client ID]]</f>
        <v>0</v>
      </c>
      <c r="J793" s="53"/>
      <c r="K793" s="53"/>
      <c r="L793" s="53"/>
      <c r="M793" s="53"/>
      <c r="N793" s="53"/>
      <c r="O793" s="53"/>
      <c r="P793" s="53"/>
      <c r="Q793" s="18">
        <f>SUM(Table135[[#This Row],[October]:[September]])</f>
        <v>0</v>
      </c>
      <c r="AA793">
        <f>SUM(Table135[[#This Row],[Agency Office]:[Other]])</f>
        <v>0</v>
      </c>
      <c r="AC793" s="23"/>
      <c r="AD793" s="54" t="str">
        <f>IF(ISBLANK(Table13[[#This Row],[Discharge Date]]),"Blank","Not Blank")</f>
        <v>Blank</v>
      </c>
    </row>
    <row r="794" spans="1:30" x14ac:dyDescent="0.25">
      <c r="A794" s="30">
        <v>793</v>
      </c>
      <c r="B794" s="17">
        <f>Table1[[#This Row],[Agency Client ID]]</f>
        <v>0</v>
      </c>
      <c r="J794" s="53"/>
      <c r="K794" s="53"/>
      <c r="L794" s="53"/>
      <c r="M794" s="53"/>
      <c r="N794" s="53"/>
      <c r="O794" s="53"/>
      <c r="P794" s="53"/>
      <c r="Q794" s="18">
        <f>SUM(Table135[[#This Row],[October]:[September]])</f>
        <v>0</v>
      </c>
      <c r="AA794">
        <f>SUM(Table135[[#This Row],[Agency Office]:[Other]])</f>
        <v>0</v>
      </c>
      <c r="AC794" s="23"/>
      <c r="AD794" s="54" t="str">
        <f>IF(ISBLANK(Table13[[#This Row],[Discharge Date]]),"Blank","Not Blank")</f>
        <v>Blank</v>
      </c>
    </row>
    <row r="795" spans="1:30" x14ac:dyDescent="0.25">
      <c r="A795" s="30">
        <v>794</v>
      </c>
      <c r="B795" s="17">
        <f>Table1[[#This Row],[Agency Client ID]]</f>
        <v>0</v>
      </c>
      <c r="J795" s="53"/>
      <c r="K795" s="53"/>
      <c r="L795" s="53"/>
      <c r="M795" s="53"/>
      <c r="N795" s="53"/>
      <c r="O795" s="53"/>
      <c r="P795" s="53"/>
      <c r="Q795" s="18">
        <f>SUM(Table135[[#This Row],[October]:[September]])</f>
        <v>0</v>
      </c>
      <c r="AA795">
        <f>SUM(Table135[[#This Row],[Agency Office]:[Other]])</f>
        <v>0</v>
      </c>
      <c r="AC795" s="23"/>
      <c r="AD795" s="54" t="str">
        <f>IF(ISBLANK(Table13[[#This Row],[Discharge Date]]),"Blank","Not Blank")</f>
        <v>Blank</v>
      </c>
    </row>
    <row r="796" spans="1:30" x14ac:dyDescent="0.25">
      <c r="A796" s="30">
        <v>795</v>
      </c>
      <c r="B796" s="17">
        <f>Table1[[#This Row],[Agency Client ID]]</f>
        <v>0</v>
      </c>
      <c r="J796" s="53"/>
      <c r="K796" s="53"/>
      <c r="L796" s="53"/>
      <c r="M796" s="53"/>
      <c r="N796" s="53"/>
      <c r="O796" s="53"/>
      <c r="P796" s="53"/>
      <c r="Q796" s="18">
        <f>SUM(Table135[[#This Row],[October]:[September]])</f>
        <v>0</v>
      </c>
      <c r="AA796">
        <f>SUM(Table135[[#This Row],[Agency Office]:[Other]])</f>
        <v>0</v>
      </c>
      <c r="AC796" s="23"/>
      <c r="AD796" s="54" t="str">
        <f>IF(ISBLANK(Table13[[#This Row],[Discharge Date]]),"Blank","Not Blank")</f>
        <v>Blank</v>
      </c>
    </row>
    <row r="797" spans="1:30" x14ac:dyDescent="0.25">
      <c r="A797" s="30">
        <v>796</v>
      </c>
      <c r="B797" s="17">
        <f>Table1[[#This Row],[Agency Client ID]]</f>
        <v>0</v>
      </c>
      <c r="J797" s="53"/>
      <c r="K797" s="53"/>
      <c r="L797" s="53"/>
      <c r="M797" s="53"/>
      <c r="N797" s="53"/>
      <c r="O797" s="53"/>
      <c r="P797" s="53"/>
      <c r="Q797" s="18">
        <f>SUM(Table135[[#This Row],[October]:[September]])</f>
        <v>0</v>
      </c>
      <c r="AA797">
        <f>SUM(Table135[[#This Row],[Agency Office]:[Other]])</f>
        <v>0</v>
      </c>
      <c r="AC797" s="23"/>
      <c r="AD797" s="54" t="str">
        <f>IF(ISBLANK(Table13[[#This Row],[Discharge Date]]),"Blank","Not Blank")</f>
        <v>Blank</v>
      </c>
    </row>
    <row r="798" spans="1:30" x14ac:dyDescent="0.25">
      <c r="A798" s="30">
        <v>797</v>
      </c>
      <c r="B798" s="17">
        <f>Table1[[#This Row],[Agency Client ID]]</f>
        <v>0</v>
      </c>
      <c r="J798" s="53"/>
      <c r="K798" s="53"/>
      <c r="L798" s="53"/>
      <c r="M798" s="53"/>
      <c r="N798" s="53"/>
      <c r="O798" s="53"/>
      <c r="P798" s="53"/>
      <c r="Q798" s="18">
        <f>SUM(Table135[[#This Row],[October]:[September]])</f>
        <v>0</v>
      </c>
      <c r="AA798">
        <f>SUM(Table135[[#This Row],[Agency Office]:[Other]])</f>
        <v>0</v>
      </c>
      <c r="AC798" s="23"/>
      <c r="AD798" s="54" t="str">
        <f>IF(ISBLANK(Table13[[#This Row],[Discharge Date]]),"Blank","Not Blank")</f>
        <v>Blank</v>
      </c>
    </row>
    <row r="799" spans="1:30" x14ac:dyDescent="0.25">
      <c r="A799" s="30">
        <v>798</v>
      </c>
      <c r="B799" s="17">
        <f>Table1[[#This Row],[Agency Client ID]]</f>
        <v>0</v>
      </c>
      <c r="J799" s="53"/>
      <c r="K799" s="53"/>
      <c r="L799" s="53"/>
      <c r="M799" s="53"/>
      <c r="N799" s="53"/>
      <c r="O799" s="53"/>
      <c r="P799" s="53"/>
      <c r="Q799" s="18">
        <f>SUM(Table135[[#This Row],[October]:[September]])</f>
        <v>0</v>
      </c>
      <c r="AA799">
        <f>SUM(Table135[[#This Row],[Agency Office]:[Other]])</f>
        <v>0</v>
      </c>
      <c r="AC799" s="23"/>
      <c r="AD799" s="54" t="str">
        <f>IF(ISBLANK(Table13[[#This Row],[Discharge Date]]),"Blank","Not Blank")</f>
        <v>Blank</v>
      </c>
    </row>
    <row r="800" spans="1:30" x14ac:dyDescent="0.25">
      <c r="A800" s="30">
        <v>799</v>
      </c>
      <c r="B800" s="17">
        <f>Table1[[#This Row],[Agency Client ID]]</f>
        <v>0</v>
      </c>
      <c r="J800" s="53"/>
      <c r="K800" s="53"/>
      <c r="L800" s="53"/>
      <c r="M800" s="53"/>
      <c r="N800" s="53"/>
      <c r="O800" s="53"/>
      <c r="P800" s="53"/>
      <c r="Q800" s="18">
        <f>SUM(Table135[[#This Row],[October]:[September]])</f>
        <v>0</v>
      </c>
      <c r="AA800">
        <f>SUM(Table135[[#This Row],[Agency Office]:[Other]])</f>
        <v>0</v>
      </c>
      <c r="AC800" s="23"/>
      <c r="AD800" s="54" t="str">
        <f>IF(ISBLANK(Table13[[#This Row],[Discharge Date]]),"Blank","Not Blank")</f>
        <v>Blank</v>
      </c>
    </row>
    <row r="801" spans="1:30" x14ac:dyDescent="0.25">
      <c r="A801" s="30">
        <v>800</v>
      </c>
      <c r="B801" s="17">
        <f>Table1[[#This Row],[Agency Client ID]]</f>
        <v>0</v>
      </c>
      <c r="J801" s="53"/>
      <c r="K801" s="53"/>
      <c r="L801" s="53"/>
      <c r="M801" s="53"/>
      <c r="N801" s="53"/>
      <c r="O801" s="53"/>
      <c r="P801" s="53"/>
      <c r="Q801" s="18">
        <f>SUM(Table135[[#This Row],[October]:[September]])</f>
        <v>0</v>
      </c>
      <c r="AA801">
        <f>SUM(Table135[[#This Row],[Agency Office]:[Other]])</f>
        <v>0</v>
      </c>
      <c r="AC801" s="23"/>
      <c r="AD801" s="54" t="str">
        <f>IF(ISBLANK(Table13[[#This Row],[Discharge Date]]),"Blank","Not Blank")</f>
        <v>Blank</v>
      </c>
    </row>
    <row r="802" spans="1:30" x14ac:dyDescent="0.25">
      <c r="A802" s="30">
        <v>801</v>
      </c>
      <c r="B802" s="17">
        <f>Table1[[#This Row],[Agency Client ID]]</f>
        <v>0</v>
      </c>
      <c r="J802" s="53"/>
      <c r="K802" s="53"/>
      <c r="L802" s="53"/>
      <c r="M802" s="53"/>
      <c r="N802" s="53"/>
      <c r="O802" s="53"/>
      <c r="P802" s="53"/>
      <c r="Q802" s="18">
        <f>SUM(Table135[[#This Row],[October]:[September]])</f>
        <v>0</v>
      </c>
      <c r="AA802">
        <f>SUM(Table135[[#This Row],[Agency Office]:[Other]])</f>
        <v>0</v>
      </c>
      <c r="AC802" s="23"/>
      <c r="AD802" s="54" t="str">
        <f>IF(ISBLANK(Table13[[#This Row],[Discharge Date]]),"Blank","Not Blank")</f>
        <v>Blank</v>
      </c>
    </row>
    <row r="803" spans="1:30" x14ac:dyDescent="0.25">
      <c r="A803" s="30">
        <v>802</v>
      </c>
      <c r="B803" s="17">
        <f>Table1[[#This Row],[Agency Client ID]]</f>
        <v>0</v>
      </c>
      <c r="J803" s="53"/>
      <c r="K803" s="53"/>
      <c r="L803" s="53"/>
      <c r="M803" s="53"/>
      <c r="N803" s="53"/>
      <c r="O803" s="53"/>
      <c r="P803" s="53"/>
      <c r="Q803" s="18">
        <f>SUM(Table135[[#This Row],[October]:[September]])</f>
        <v>0</v>
      </c>
      <c r="AA803">
        <f>SUM(Table135[[#This Row],[Agency Office]:[Other]])</f>
        <v>0</v>
      </c>
      <c r="AC803" s="23"/>
      <c r="AD803" s="54" t="str">
        <f>IF(ISBLANK(Table13[[#This Row],[Discharge Date]]),"Blank","Not Blank")</f>
        <v>Blank</v>
      </c>
    </row>
    <row r="804" spans="1:30" x14ac:dyDescent="0.25">
      <c r="A804" s="30">
        <v>803</v>
      </c>
      <c r="B804" s="17">
        <f>Table1[[#This Row],[Agency Client ID]]</f>
        <v>0</v>
      </c>
      <c r="J804" s="53"/>
      <c r="K804" s="53"/>
      <c r="L804" s="53"/>
      <c r="M804" s="53"/>
      <c r="N804" s="53"/>
      <c r="O804" s="53"/>
      <c r="P804" s="53"/>
      <c r="Q804" s="18">
        <f>SUM(Table135[[#This Row],[October]:[September]])</f>
        <v>0</v>
      </c>
      <c r="AA804">
        <f>SUM(Table135[[#This Row],[Agency Office]:[Other]])</f>
        <v>0</v>
      </c>
      <c r="AC804" s="23"/>
      <c r="AD804" s="54" t="str">
        <f>IF(ISBLANK(Table13[[#This Row],[Discharge Date]]),"Blank","Not Blank")</f>
        <v>Blank</v>
      </c>
    </row>
    <row r="805" spans="1:30" x14ac:dyDescent="0.25">
      <c r="A805" s="30">
        <v>804</v>
      </c>
      <c r="B805" s="17">
        <f>Table1[[#This Row],[Agency Client ID]]</f>
        <v>0</v>
      </c>
      <c r="J805" s="53"/>
      <c r="K805" s="53"/>
      <c r="L805" s="53"/>
      <c r="M805" s="53"/>
      <c r="N805" s="53"/>
      <c r="O805" s="53"/>
      <c r="P805" s="53"/>
      <c r="Q805" s="18">
        <f>SUM(Table135[[#This Row],[October]:[September]])</f>
        <v>0</v>
      </c>
      <c r="AA805">
        <f>SUM(Table135[[#This Row],[Agency Office]:[Other]])</f>
        <v>0</v>
      </c>
      <c r="AC805" s="23"/>
      <c r="AD805" s="54" t="str">
        <f>IF(ISBLANK(Table13[[#This Row],[Discharge Date]]),"Blank","Not Blank")</f>
        <v>Blank</v>
      </c>
    </row>
    <row r="806" spans="1:30" x14ac:dyDescent="0.25">
      <c r="A806" s="30">
        <v>805</v>
      </c>
      <c r="B806" s="17">
        <f>Table1[[#This Row],[Agency Client ID]]</f>
        <v>0</v>
      </c>
      <c r="J806" s="53"/>
      <c r="K806" s="53"/>
      <c r="L806" s="53"/>
      <c r="M806" s="53"/>
      <c r="N806" s="53"/>
      <c r="O806" s="53"/>
      <c r="P806" s="53"/>
      <c r="Q806" s="18">
        <f>SUM(Table135[[#This Row],[October]:[September]])</f>
        <v>0</v>
      </c>
      <c r="AA806">
        <f>SUM(Table135[[#This Row],[Agency Office]:[Other]])</f>
        <v>0</v>
      </c>
      <c r="AC806" s="23"/>
      <c r="AD806" s="54" t="str">
        <f>IF(ISBLANK(Table13[[#This Row],[Discharge Date]]),"Blank","Not Blank")</f>
        <v>Blank</v>
      </c>
    </row>
    <row r="807" spans="1:30" x14ac:dyDescent="0.25">
      <c r="A807" s="30">
        <v>806</v>
      </c>
      <c r="B807" s="17">
        <f>Table1[[#This Row],[Agency Client ID]]</f>
        <v>0</v>
      </c>
      <c r="J807" s="53"/>
      <c r="K807" s="53"/>
      <c r="L807" s="53"/>
      <c r="M807" s="53"/>
      <c r="N807" s="53"/>
      <c r="O807" s="53"/>
      <c r="P807" s="53"/>
      <c r="Q807" s="18">
        <f>SUM(Table135[[#This Row],[October]:[September]])</f>
        <v>0</v>
      </c>
      <c r="AA807">
        <f>SUM(Table135[[#This Row],[Agency Office]:[Other]])</f>
        <v>0</v>
      </c>
      <c r="AC807" s="23"/>
      <c r="AD807" s="54" t="str">
        <f>IF(ISBLANK(Table13[[#This Row],[Discharge Date]]),"Blank","Not Blank")</f>
        <v>Blank</v>
      </c>
    </row>
    <row r="808" spans="1:30" x14ac:dyDescent="0.25">
      <c r="A808" s="30">
        <v>807</v>
      </c>
      <c r="B808" s="17">
        <f>Table1[[#This Row],[Agency Client ID]]</f>
        <v>0</v>
      </c>
      <c r="J808" s="53"/>
      <c r="K808" s="53"/>
      <c r="L808" s="53"/>
      <c r="M808" s="53"/>
      <c r="N808" s="53"/>
      <c r="O808" s="53"/>
      <c r="P808" s="53"/>
      <c r="Q808" s="18">
        <f>SUM(Table135[[#This Row],[October]:[September]])</f>
        <v>0</v>
      </c>
      <c r="AA808">
        <f>SUM(Table135[[#This Row],[Agency Office]:[Other]])</f>
        <v>0</v>
      </c>
      <c r="AC808" s="23"/>
      <c r="AD808" s="54" t="str">
        <f>IF(ISBLANK(Table13[[#This Row],[Discharge Date]]),"Blank","Not Blank")</f>
        <v>Blank</v>
      </c>
    </row>
    <row r="809" spans="1:30" x14ac:dyDescent="0.25">
      <c r="A809" s="30">
        <v>808</v>
      </c>
      <c r="B809" s="17">
        <f>Table1[[#This Row],[Agency Client ID]]</f>
        <v>0</v>
      </c>
      <c r="J809" s="53"/>
      <c r="K809" s="53"/>
      <c r="L809" s="53"/>
      <c r="M809" s="53"/>
      <c r="N809" s="53"/>
      <c r="O809" s="53"/>
      <c r="P809" s="53"/>
      <c r="Q809" s="18">
        <f>SUM(Table135[[#This Row],[October]:[September]])</f>
        <v>0</v>
      </c>
      <c r="AA809">
        <f>SUM(Table135[[#This Row],[Agency Office]:[Other]])</f>
        <v>0</v>
      </c>
      <c r="AC809" s="23"/>
      <c r="AD809" s="54" t="str">
        <f>IF(ISBLANK(Table13[[#This Row],[Discharge Date]]),"Blank","Not Blank")</f>
        <v>Blank</v>
      </c>
    </row>
    <row r="810" spans="1:30" x14ac:dyDescent="0.25">
      <c r="A810" s="30">
        <v>809</v>
      </c>
      <c r="B810" s="17">
        <f>Table1[[#This Row],[Agency Client ID]]</f>
        <v>0</v>
      </c>
      <c r="J810" s="53"/>
      <c r="K810" s="53"/>
      <c r="L810" s="53"/>
      <c r="M810" s="53"/>
      <c r="N810" s="53"/>
      <c r="O810" s="53"/>
      <c r="P810" s="53"/>
      <c r="Q810" s="18">
        <f>SUM(Table135[[#This Row],[October]:[September]])</f>
        <v>0</v>
      </c>
      <c r="AA810">
        <f>SUM(Table135[[#This Row],[Agency Office]:[Other]])</f>
        <v>0</v>
      </c>
      <c r="AC810" s="23"/>
      <c r="AD810" s="54" t="str">
        <f>IF(ISBLANK(Table13[[#This Row],[Discharge Date]]),"Blank","Not Blank")</f>
        <v>Blank</v>
      </c>
    </row>
    <row r="811" spans="1:30" x14ac:dyDescent="0.25">
      <c r="A811" s="30">
        <v>810</v>
      </c>
      <c r="B811" s="17">
        <f>Table1[[#This Row],[Agency Client ID]]</f>
        <v>0</v>
      </c>
      <c r="J811" s="53"/>
      <c r="K811" s="53"/>
      <c r="L811" s="53"/>
      <c r="M811" s="53"/>
      <c r="N811" s="53"/>
      <c r="O811" s="53"/>
      <c r="P811" s="53"/>
      <c r="Q811" s="18">
        <f>SUM(Table135[[#This Row],[October]:[September]])</f>
        <v>0</v>
      </c>
      <c r="AA811">
        <f>SUM(Table135[[#This Row],[Agency Office]:[Other]])</f>
        <v>0</v>
      </c>
      <c r="AC811" s="23"/>
      <c r="AD811" s="54" t="str">
        <f>IF(ISBLANK(Table13[[#This Row],[Discharge Date]]),"Blank","Not Blank")</f>
        <v>Blank</v>
      </c>
    </row>
    <row r="812" spans="1:30" x14ac:dyDescent="0.25">
      <c r="A812" s="30">
        <v>811</v>
      </c>
      <c r="B812" s="17">
        <f>Table1[[#This Row],[Agency Client ID]]</f>
        <v>0</v>
      </c>
      <c r="J812" s="53"/>
      <c r="K812" s="53"/>
      <c r="L812" s="53"/>
      <c r="M812" s="53"/>
      <c r="N812" s="53"/>
      <c r="O812" s="53"/>
      <c r="P812" s="53"/>
      <c r="Q812" s="18">
        <f>SUM(Table135[[#This Row],[October]:[September]])</f>
        <v>0</v>
      </c>
      <c r="AA812">
        <f>SUM(Table135[[#This Row],[Agency Office]:[Other]])</f>
        <v>0</v>
      </c>
      <c r="AC812" s="23"/>
      <c r="AD812" s="54" t="str">
        <f>IF(ISBLANK(Table13[[#This Row],[Discharge Date]]),"Blank","Not Blank")</f>
        <v>Blank</v>
      </c>
    </row>
    <row r="813" spans="1:30" x14ac:dyDescent="0.25">
      <c r="A813" s="30">
        <v>812</v>
      </c>
      <c r="B813" s="17">
        <f>Table1[[#This Row],[Agency Client ID]]</f>
        <v>0</v>
      </c>
      <c r="J813" s="53"/>
      <c r="K813" s="53"/>
      <c r="L813" s="53"/>
      <c r="M813" s="53"/>
      <c r="N813" s="53"/>
      <c r="O813" s="53"/>
      <c r="P813" s="53"/>
      <c r="Q813" s="18">
        <f>SUM(Table135[[#This Row],[October]:[September]])</f>
        <v>0</v>
      </c>
      <c r="AA813">
        <f>SUM(Table135[[#This Row],[Agency Office]:[Other]])</f>
        <v>0</v>
      </c>
      <c r="AC813" s="23"/>
      <c r="AD813" s="54" t="str">
        <f>IF(ISBLANK(Table13[[#This Row],[Discharge Date]]),"Blank","Not Blank")</f>
        <v>Blank</v>
      </c>
    </row>
    <row r="814" spans="1:30" x14ac:dyDescent="0.25">
      <c r="A814" s="30">
        <v>813</v>
      </c>
      <c r="B814" s="17">
        <f>Table1[[#This Row],[Agency Client ID]]</f>
        <v>0</v>
      </c>
      <c r="J814" s="53"/>
      <c r="K814" s="53"/>
      <c r="L814" s="53"/>
      <c r="M814" s="53"/>
      <c r="N814" s="53"/>
      <c r="O814" s="53"/>
      <c r="P814" s="53"/>
      <c r="Q814" s="18">
        <f>SUM(Table135[[#This Row],[October]:[September]])</f>
        <v>0</v>
      </c>
      <c r="AA814">
        <f>SUM(Table135[[#This Row],[Agency Office]:[Other]])</f>
        <v>0</v>
      </c>
      <c r="AC814" s="23"/>
      <c r="AD814" s="54" t="str">
        <f>IF(ISBLANK(Table13[[#This Row],[Discharge Date]]),"Blank","Not Blank")</f>
        <v>Blank</v>
      </c>
    </row>
    <row r="815" spans="1:30" x14ac:dyDescent="0.25">
      <c r="A815" s="30">
        <v>814</v>
      </c>
      <c r="B815" s="17">
        <f>Table1[[#This Row],[Agency Client ID]]</f>
        <v>0</v>
      </c>
      <c r="J815" s="53"/>
      <c r="K815" s="53"/>
      <c r="L815" s="53"/>
      <c r="M815" s="53"/>
      <c r="N815" s="53"/>
      <c r="O815" s="53"/>
      <c r="P815" s="53"/>
      <c r="Q815" s="18">
        <f>SUM(Table135[[#This Row],[October]:[September]])</f>
        <v>0</v>
      </c>
      <c r="AA815">
        <f>SUM(Table135[[#This Row],[Agency Office]:[Other]])</f>
        <v>0</v>
      </c>
      <c r="AC815" s="23"/>
      <c r="AD815" s="54" t="str">
        <f>IF(ISBLANK(Table13[[#This Row],[Discharge Date]]),"Blank","Not Blank")</f>
        <v>Blank</v>
      </c>
    </row>
    <row r="816" spans="1:30" x14ac:dyDescent="0.25">
      <c r="A816" s="30">
        <v>815</v>
      </c>
      <c r="B816" s="17">
        <f>Table1[[#This Row],[Agency Client ID]]</f>
        <v>0</v>
      </c>
      <c r="J816" s="53"/>
      <c r="K816" s="53"/>
      <c r="L816" s="53"/>
      <c r="M816" s="53"/>
      <c r="N816" s="53"/>
      <c r="O816" s="53"/>
      <c r="P816" s="53"/>
      <c r="Q816" s="18">
        <f>SUM(Table135[[#This Row],[October]:[September]])</f>
        <v>0</v>
      </c>
      <c r="AA816">
        <f>SUM(Table135[[#This Row],[Agency Office]:[Other]])</f>
        <v>0</v>
      </c>
      <c r="AC816" s="23"/>
      <c r="AD816" s="54" t="str">
        <f>IF(ISBLANK(Table13[[#This Row],[Discharge Date]]),"Blank","Not Blank")</f>
        <v>Blank</v>
      </c>
    </row>
    <row r="817" spans="1:30" x14ac:dyDescent="0.25">
      <c r="A817" s="30">
        <v>816</v>
      </c>
      <c r="B817" s="17">
        <f>Table1[[#This Row],[Agency Client ID]]</f>
        <v>0</v>
      </c>
      <c r="J817" s="53"/>
      <c r="K817" s="53"/>
      <c r="L817" s="53"/>
      <c r="M817" s="53"/>
      <c r="N817" s="53"/>
      <c r="O817" s="53"/>
      <c r="P817" s="53"/>
      <c r="Q817" s="18">
        <f>SUM(Table135[[#This Row],[October]:[September]])</f>
        <v>0</v>
      </c>
      <c r="AA817">
        <f>SUM(Table135[[#This Row],[Agency Office]:[Other]])</f>
        <v>0</v>
      </c>
      <c r="AC817" s="23"/>
      <c r="AD817" s="54" t="str">
        <f>IF(ISBLANK(Table13[[#This Row],[Discharge Date]]),"Blank","Not Blank")</f>
        <v>Blank</v>
      </c>
    </row>
    <row r="818" spans="1:30" x14ac:dyDescent="0.25">
      <c r="A818" s="30">
        <v>817</v>
      </c>
      <c r="B818" s="17">
        <f>Table1[[#This Row],[Agency Client ID]]</f>
        <v>0</v>
      </c>
      <c r="J818" s="53"/>
      <c r="K818" s="53"/>
      <c r="L818" s="53"/>
      <c r="M818" s="53"/>
      <c r="N818" s="53"/>
      <c r="O818" s="53"/>
      <c r="P818" s="53"/>
      <c r="Q818" s="18">
        <f>SUM(Table135[[#This Row],[October]:[September]])</f>
        <v>0</v>
      </c>
      <c r="AA818">
        <f>SUM(Table135[[#This Row],[Agency Office]:[Other]])</f>
        <v>0</v>
      </c>
      <c r="AC818" s="23"/>
      <c r="AD818" s="54" t="str">
        <f>IF(ISBLANK(Table13[[#This Row],[Discharge Date]]),"Blank","Not Blank")</f>
        <v>Blank</v>
      </c>
    </row>
    <row r="819" spans="1:30" x14ac:dyDescent="0.25">
      <c r="A819" s="30">
        <v>818</v>
      </c>
      <c r="B819" s="17">
        <f>Table1[[#This Row],[Agency Client ID]]</f>
        <v>0</v>
      </c>
      <c r="J819" s="53"/>
      <c r="K819" s="53"/>
      <c r="L819" s="53"/>
      <c r="M819" s="53"/>
      <c r="N819" s="53"/>
      <c r="O819" s="53"/>
      <c r="P819" s="53"/>
      <c r="Q819" s="18">
        <f>SUM(Table135[[#This Row],[October]:[September]])</f>
        <v>0</v>
      </c>
      <c r="AA819">
        <f>SUM(Table135[[#This Row],[Agency Office]:[Other]])</f>
        <v>0</v>
      </c>
      <c r="AC819" s="23"/>
      <c r="AD819" s="54" t="str">
        <f>IF(ISBLANK(Table13[[#This Row],[Discharge Date]]),"Blank","Not Blank")</f>
        <v>Blank</v>
      </c>
    </row>
    <row r="820" spans="1:30" x14ac:dyDescent="0.25">
      <c r="A820" s="30">
        <v>819</v>
      </c>
      <c r="B820" s="17">
        <f>Table1[[#This Row],[Agency Client ID]]</f>
        <v>0</v>
      </c>
      <c r="J820" s="53"/>
      <c r="K820" s="53"/>
      <c r="L820" s="53"/>
      <c r="M820" s="53"/>
      <c r="N820" s="53"/>
      <c r="O820" s="53"/>
      <c r="P820" s="53"/>
      <c r="Q820" s="18">
        <f>SUM(Table135[[#This Row],[October]:[September]])</f>
        <v>0</v>
      </c>
      <c r="AA820">
        <f>SUM(Table135[[#This Row],[Agency Office]:[Other]])</f>
        <v>0</v>
      </c>
      <c r="AC820" s="23"/>
      <c r="AD820" s="54" t="str">
        <f>IF(ISBLANK(Table13[[#This Row],[Discharge Date]]),"Blank","Not Blank")</f>
        <v>Blank</v>
      </c>
    </row>
    <row r="821" spans="1:30" x14ac:dyDescent="0.25">
      <c r="A821" s="30">
        <v>820</v>
      </c>
      <c r="B821" s="17">
        <f>Table1[[#This Row],[Agency Client ID]]</f>
        <v>0</v>
      </c>
      <c r="J821" s="53"/>
      <c r="K821" s="53"/>
      <c r="L821" s="53"/>
      <c r="M821" s="53"/>
      <c r="N821" s="53"/>
      <c r="O821" s="53"/>
      <c r="P821" s="53"/>
      <c r="Q821" s="18">
        <f>SUM(Table135[[#This Row],[October]:[September]])</f>
        <v>0</v>
      </c>
      <c r="AA821">
        <f>SUM(Table135[[#This Row],[Agency Office]:[Other]])</f>
        <v>0</v>
      </c>
      <c r="AC821" s="23"/>
      <c r="AD821" s="54" t="str">
        <f>IF(ISBLANK(Table13[[#This Row],[Discharge Date]]),"Blank","Not Blank")</f>
        <v>Blank</v>
      </c>
    </row>
    <row r="822" spans="1:30" x14ac:dyDescent="0.25">
      <c r="A822" s="30">
        <v>821</v>
      </c>
      <c r="B822" s="17">
        <f>Table1[[#This Row],[Agency Client ID]]</f>
        <v>0</v>
      </c>
      <c r="J822" s="53"/>
      <c r="K822" s="53"/>
      <c r="L822" s="53"/>
      <c r="M822" s="53"/>
      <c r="N822" s="53"/>
      <c r="O822" s="53"/>
      <c r="P822" s="53"/>
      <c r="Q822" s="18">
        <f>SUM(Table135[[#This Row],[October]:[September]])</f>
        <v>0</v>
      </c>
      <c r="AA822">
        <f>SUM(Table135[[#This Row],[Agency Office]:[Other]])</f>
        <v>0</v>
      </c>
      <c r="AC822" s="23"/>
      <c r="AD822" s="54" t="str">
        <f>IF(ISBLANK(Table13[[#This Row],[Discharge Date]]),"Blank","Not Blank")</f>
        <v>Blank</v>
      </c>
    </row>
    <row r="823" spans="1:30" x14ac:dyDescent="0.25">
      <c r="A823" s="30">
        <v>822</v>
      </c>
      <c r="B823" s="17">
        <f>Table1[[#This Row],[Agency Client ID]]</f>
        <v>0</v>
      </c>
      <c r="J823" s="53"/>
      <c r="K823" s="53"/>
      <c r="L823" s="53"/>
      <c r="M823" s="53"/>
      <c r="N823" s="53"/>
      <c r="O823" s="53"/>
      <c r="P823" s="53"/>
      <c r="Q823" s="18">
        <f>SUM(Table135[[#This Row],[October]:[September]])</f>
        <v>0</v>
      </c>
      <c r="AA823">
        <f>SUM(Table135[[#This Row],[Agency Office]:[Other]])</f>
        <v>0</v>
      </c>
      <c r="AC823" s="23"/>
      <c r="AD823" s="54" t="str">
        <f>IF(ISBLANK(Table13[[#This Row],[Discharge Date]]),"Blank","Not Blank")</f>
        <v>Blank</v>
      </c>
    </row>
    <row r="824" spans="1:30" x14ac:dyDescent="0.25">
      <c r="A824" s="30">
        <v>823</v>
      </c>
      <c r="B824" s="17">
        <f>Table1[[#This Row],[Agency Client ID]]</f>
        <v>0</v>
      </c>
      <c r="J824" s="53"/>
      <c r="K824" s="53"/>
      <c r="L824" s="53"/>
      <c r="M824" s="53"/>
      <c r="N824" s="53"/>
      <c r="O824" s="53"/>
      <c r="P824" s="53"/>
      <c r="Q824" s="18">
        <f>SUM(Table135[[#This Row],[October]:[September]])</f>
        <v>0</v>
      </c>
      <c r="AA824">
        <f>SUM(Table135[[#This Row],[Agency Office]:[Other]])</f>
        <v>0</v>
      </c>
      <c r="AC824" s="23"/>
      <c r="AD824" s="54" t="str">
        <f>IF(ISBLANK(Table13[[#This Row],[Discharge Date]]),"Blank","Not Blank")</f>
        <v>Blank</v>
      </c>
    </row>
    <row r="825" spans="1:30" x14ac:dyDescent="0.25">
      <c r="A825" s="30">
        <v>824</v>
      </c>
      <c r="B825" s="17">
        <f>Table1[[#This Row],[Agency Client ID]]</f>
        <v>0</v>
      </c>
      <c r="J825" s="53"/>
      <c r="K825" s="53"/>
      <c r="L825" s="53"/>
      <c r="M825" s="53"/>
      <c r="N825" s="53"/>
      <c r="O825" s="53"/>
      <c r="P825" s="53"/>
      <c r="Q825" s="18">
        <f>SUM(Table135[[#This Row],[October]:[September]])</f>
        <v>0</v>
      </c>
      <c r="AA825">
        <f>SUM(Table135[[#This Row],[Agency Office]:[Other]])</f>
        <v>0</v>
      </c>
      <c r="AC825" s="23"/>
      <c r="AD825" s="54" t="str">
        <f>IF(ISBLANK(Table13[[#This Row],[Discharge Date]]),"Blank","Not Blank")</f>
        <v>Blank</v>
      </c>
    </row>
    <row r="826" spans="1:30" x14ac:dyDescent="0.25">
      <c r="A826" s="30">
        <v>825</v>
      </c>
      <c r="B826" s="17">
        <f>Table1[[#This Row],[Agency Client ID]]</f>
        <v>0</v>
      </c>
      <c r="J826" s="53"/>
      <c r="K826" s="53"/>
      <c r="L826" s="53"/>
      <c r="M826" s="53"/>
      <c r="N826" s="53"/>
      <c r="O826" s="53"/>
      <c r="P826" s="53"/>
      <c r="Q826" s="18">
        <f>SUM(Table135[[#This Row],[October]:[September]])</f>
        <v>0</v>
      </c>
      <c r="AA826">
        <f>SUM(Table135[[#This Row],[Agency Office]:[Other]])</f>
        <v>0</v>
      </c>
      <c r="AC826" s="23"/>
      <c r="AD826" s="54" t="str">
        <f>IF(ISBLANK(Table13[[#This Row],[Discharge Date]]),"Blank","Not Blank")</f>
        <v>Blank</v>
      </c>
    </row>
    <row r="827" spans="1:30" x14ac:dyDescent="0.25">
      <c r="A827" s="30">
        <v>826</v>
      </c>
      <c r="B827" s="17">
        <f>Table1[[#This Row],[Agency Client ID]]</f>
        <v>0</v>
      </c>
      <c r="J827" s="53"/>
      <c r="K827" s="53"/>
      <c r="L827" s="53"/>
      <c r="M827" s="53"/>
      <c r="N827" s="53"/>
      <c r="O827" s="53"/>
      <c r="P827" s="53"/>
      <c r="Q827" s="18">
        <f>SUM(Table135[[#This Row],[October]:[September]])</f>
        <v>0</v>
      </c>
      <c r="AA827">
        <f>SUM(Table135[[#This Row],[Agency Office]:[Other]])</f>
        <v>0</v>
      </c>
      <c r="AC827" s="23"/>
      <c r="AD827" s="54" t="str">
        <f>IF(ISBLANK(Table13[[#This Row],[Discharge Date]]),"Blank","Not Blank")</f>
        <v>Blank</v>
      </c>
    </row>
    <row r="828" spans="1:30" x14ac:dyDescent="0.25">
      <c r="A828" s="30">
        <v>827</v>
      </c>
      <c r="B828" s="17">
        <f>Table1[[#This Row],[Agency Client ID]]</f>
        <v>0</v>
      </c>
      <c r="J828" s="53"/>
      <c r="K828" s="53"/>
      <c r="L828" s="53"/>
      <c r="M828" s="53"/>
      <c r="N828" s="53"/>
      <c r="O828" s="53"/>
      <c r="P828" s="53"/>
      <c r="Q828" s="18">
        <f>SUM(Table135[[#This Row],[October]:[September]])</f>
        <v>0</v>
      </c>
      <c r="AA828">
        <f>SUM(Table135[[#This Row],[Agency Office]:[Other]])</f>
        <v>0</v>
      </c>
      <c r="AC828" s="23"/>
      <c r="AD828" s="54" t="str">
        <f>IF(ISBLANK(Table13[[#This Row],[Discharge Date]]),"Blank","Not Blank")</f>
        <v>Blank</v>
      </c>
    </row>
    <row r="829" spans="1:30" x14ac:dyDescent="0.25">
      <c r="A829" s="30">
        <v>828</v>
      </c>
      <c r="B829" s="17">
        <f>Table1[[#This Row],[Agency Client ID]]</f>
        <v>0</v>
      </c>
      <c r="J829" s="53"/>
      <c r="K829" s="53"/>
      <c r="L829" s="53"/>
      <c r="M829" s="53"/>
      <c r="N829" s="53"/>
      <c r="O829" s="53"/>
      <c r="P829" s="53"/>
      <c r="Q829" s="18">
        <f>SUM(Table135[[#This Row],[October]:[September]])</f>
        <v>0</v>
      </c>
      <c r="AA829">
        <f>SUM(Table135[[#This Row],[Agency Office]:[Other]])</f>
        <v>0</v>
      </c>
      <c r="AC829" s="23"/>
      <c r="AD829" s="54" t="str">
        <f>IF(ISBLANK(Table13[[#This Row],[Discharge Date]]),"Blank","Not Blank")</f>
        <v>Blank</v>
      </c>
    </row>
    <row r="830" spans="1:30" x14ac:dyDescent="0.25">
      <c r="A830" s="30">
        <v>829</v>
      </c>
      <c r="B830" s="17">
        <f>Table1[[#This Row],[Agency Client ID]]</f>
        <v>0</v>
      </c>
      <c r="J830" s="53"/>
      <c r="K830" s="53"/>
      <c r="L830" s="53"/>
      <c r="M830" s="53"/>
      <c r="N830" s="53"/>
      <c r="O830" s="53"/>
      <c r="P830" s="53"/>
      <c r="Q830" s="18">
        <f>SUM(Table135[[#This Row],[October]:[September]])</f>
        <v>0</v>
      </c>
      <c r="AA830">
        <f>SUM(Table135[[#This Row],[Agency Office]:[Other]])</f>
        <v>0</v>
      </c>
      <c r="AC830" s="23"/>
      <c r="AD830" s="54" t="str">
        <f>IF(ISBLANK(Table13[[#This Row],[Discharge Date]]),"Blank","Not Blank")</f>
        <v>Blank</v>
      </c>
    </row>
    <row r="831" spans="1:30" x14ac:dyDescent="0.25">
      <c r="A831" s="30">
        <v>830</v>
      </c>
      <c r="B831" s="17">
        <f>Table1[[#This Row],[Agency Client ID]]</f>
        <v>0</v>
      </c>
      <c r="J831" s="53"/>
      <c r="K831" s="53"/>
      <c r="L831" s="53"/>
      <c r="M831" s="53"/>
      <c r="N831" s="53"/>
      <c r="O831" s="53"/>
      <c r="P831" s="53"/>
      <c r="Q831" s="18">
        <f>SUM(Table135[[#This Row],[October]:[September]])</f>
        <v>0</v>
      </c>
      <c r="AA831">
        <f>SUM(Table135[[#This Row],[Agency Office]:[Other]])</f>
        <v>0</v>
      </c>
      <c r="AC831" s="23"/>
      <c r="AD831" s="54" t="str">
        <f>IF(ISBLANK(Table13[[#This Row],[Discharge Date]]),"Blank","Not Blank")</f>
        <v>Blank</v>
      </c>
    </row>
    <row r="832" spans="1:30" x14ac:dyDescent="0.25">
      <c r="A832" s="30">
        <v>831</v>
      </c>
      <c r="B832" s="17">
        <f>Table1[[#This Row],[Agency Client ID]]</f>
        <v>0</v>
      </c>
      <c r="J832" s="53"/>
      <c r="K832" s="53"/>
      <c r="L832" s="53"/>
      <c r="M832" s="53"/>
      <c r="N832" s="53"/>
      <c r="O832" s="53"/>
      <c r="P832" s="53"/>
      <c r="Q832" s="18">
        <f>SUM(Table135[[#This Row],[October]:[September]])</f>
        <v>0</v>
      </c>
      <c r="AA832">
        <f>SUM(Table135[[#This Row],[Agency Office]:[Other]])</f>
        <v>0</v>
      </c>
      <c r="AC832" s="23"/>
      <c r="AD832" s="54" t="str">
        <f>IF(ISBLANK(Table13[[#This Row],[Discharge Date]]),"Blank","Not Blank")</f>
        <v>Blank</v>
      </c>
    </row>
    <row r="833" spans="1:30" x14ac:dyDescent="0.25">
      <c r="A833" s="30">
        <v>832</v>
      </c>
      <c r="B833" s="17">
        <f>Table1[[#This Row],[Agency Client ID]]</f>
        <v>0</v>
      </c>
      <c r="J833" s="53"/>
      <c r="K833" s="53"/>
      <c r="L833" s="53"/>
      <c r="M833" s="53"/>
      <c r="N833" s="53"/>
      <c r="O833" s="53"/>
      <c r="P833" s="53"/>
      <c r="Q833" s="18">
        <f>SUM(Table135[[#This Row],[October]:[September]])</f>
        <v>0</v>
      </c>
      <c r="AA833">
        <f>SUM(Table135[[#This Row],[Agency Office]:[Other]])</f>
        <v>0</v>
      </c>
      <c r="AC833" s="23"/>
      <c r="AD833" s="54" t="str">
        <f>IF(ISBLANK(Table13[[#This Row],[Discharge Date]]),"Blank","Not Blank")</f>
        <v>Blank</v>
      </c>
    </row>
    <row r="834" spans="1:30" x14ac:dyDescent="0.25">
      <c r="A834" s="30">
        <v>833</v>
      </c>
      <c r="B834" s="17">
        <f>Table1[[#This Row],[Agency Client ID]]</f>
        <v>0</v>
      </c>
      <c r="J834" s="53"/>
      <c r="K834" s="53"/>
      <c r="L834" s="53"/>
      <c r="M834" s="53"/>
      <c r="N834" s="53"/>
      <c r="O834" s="53"/>
      <c r="P834" s="53"/>
      <c r="Q834" s="18">
        <f>SUM(Table135[[#This Row],[October]:[September]])</f>
        <v>0</v>
      </c>
      <c r="AA834">
        <f>SUM(Table135[[#This Row],[Agency Office]:[Other]])</f>
        <v>0</v>
      </c>
      <c r="AC834" s="23"/>
      <c r="AD834" s="54" t="str">
        <f>IF(ISBLANK(Table13[[#This Row],[Discharge Date]]),"Blank","Not Blank")</f>
        <v>Blank</v>
      </c>
    </row>
    <row r="835" spans="1:30" x14ac:dyDescent="0.25">
      <c r="A835" s="30">
        <v>834</v>
      </c>
      <c r="B835" s="17">
        <f>Table1[[#This Row],[Agency Client ID]]</f>
        <v>0</v>
      </c>
      <c r="J835" s="53"/>
      <c r="K835" s="53"/>
      <c r="L835" s="53"/>
      <c r="M835" s="53"/>
      <c r="N835" s="53"/>
      <c r="O835" s="53"/>
      <c r="P835" s="53"/>
      <c r="Q835" s="18">
        <f>SUM(Table135[[#This Row],[October]:[September]])</f>
        <v>0</v>
      </c>
      <c r="AA835">
        <f>SUM(Table135[[#This Row],[Agency Office]:[Other]])</f>
        <v>0</v>
      </c>
      <c r="AC835" s="23"/>
      <c r="AD835" s="54" t="str">
        <f>IF(ISBLANK(Table13[[#This Row],[Discharge Date]]),"Blank","Not Blank")</f>
        <v>Blank</v>
      </c>
    </row>
    <row r="836" spans="1:30" x14ac:dyDescent="0.25">
      <c r="A836" s="30">
        <v>835</v>
      </c>
      <c r="B836" s="17">
        <f>Table1[[#This Row],[Agency Client ID]]</f>
        <v>0</v>
      </c>
      <c r="J836" s="53"/>
      <c r="K836" s="53"/>
      <c r="L836" s="53"/>
      <c r="M836" s="53"/>
      <c r="N836" s="53"/>
      <c r="O836" s="53"/>
      <c r="P836" s="53"/>
      <c r="Q836" s="18">
        <f>SUM(Table135[[#This Row],[October]:[September]])</f>
        <v>0</v>
      </c>
      <c r="AA836">
        <f>SUM(Table135[[#This Row],[Agency Office]:[Other]])</f>
        <v>0</v>
      </c>
      <c r="AC836" s="23"/>
      <c r="AD836" s="54" t="str">
        <f>IF(ISBLANK(Table13[[#This Row],[Discharge Date]]),"Blank","Not Blank")</f>
        <v>Blank</v>
      </c>
    </row>
    <row r="837" spans="1:30" x14ac:dyDescent="0.25">
      <c r="A837" s="30">
        <v>836</v>
      </c>
      <c r="B837" s="17">
        <f>Table1[[#This Row],[Agency Client ID]]</f>
        <v>0</v>
      </c>
      <c r="J837" s="53"/>
      <c r="K837" s="53"/>
      <c r="L837" s="53"/>
      <c r="M837" s="53"/>
      <c r="N837" s="53"/>
      <c r="O837" s="53"/>
      <c r="P837" s="53"/>
      <c r="Q837" s="18">
        <f>SUM(Table135[[#This Row],[October]:[September]])</f>
        <v>0</v>
      </c>
      <c r="AA837">
        <f>SUM(Table135[[#This Row],[Agency Office]:[Other]])</f>
        <v>0</v>
      </c>
      <c r="AC837" s="23"/>
      <c r="AD837" s="54" t="str">
        <f>IF(ISBLANK(Table13[[#This Row],[Discharge Date]]),"Blank","Not Blank")</f>
        <v>Blank</v>
      </c>
    </row>
    <row r="838" spans="1:30" x14ac:dyDescent="0.25">
      <c r="A838" s="30">
        <v>837</v>
      </c>
      <c r="B838" s="17">
        <f>Table1[[#This Row],[Agency Client ID]]</f>
        <v>0</v>
      </c>
      <c r="J838" s="53"/>
      <c r="K838" s="53"/>
      <c r="L838" s="53"/>
      <c r="M838" s="53"/>
      <c r="N838" s="53"/>
      <c r="O838" s="53"/>
      <c r="P838" s="53"/>
      <c r="Q838" s="18">
        <f>SUM(Table135[[#This Row],[October]:[September]])</f>
        <v>0</v>
      </c>
      <c r="AA838">
        <f>SUM(Table135[[#This Row],[Agency Office]:[Other]])</f>
        <v>0</v>
      </c>
      <c r="AC838" s="23"/>
      <c r="AD838" s="54" t="str">
        <f>IF(ISBLANK(Table13[[#This Row],[Discharge Date]]),"Blank","Not Blank")</f>
        <v>Blank</v>
      </c>
    </row>
    <row r="839" spans="1:30" x14ac:dyDescent="0.25">
      <c r="A839" s="30">
        <v>838</v>
      </c>
      <c r="B839" s="17">
        <f>Table1[[#This Row],[Agency Client ID]]</f>
        <v>0</v>
      </c>
      <c r="J839" s="53"/>
      <c r="K839" s="53"/>
      <c r="L839" s="53"/>
      <c r="M839" s="53"/>
      <c r="N839" s="53"/>
      <c r="O839" s="53"/>
      <c r="P839" s="53"/>
      <c r="Q839" s="18">
        <f>SUM(Table135[[#This Row],[October]:[September]])</f>
        <v>0</v>
      </c>
      <c r="AA839">
        <f>SUM(Table135[[#This Row],[Agency Office]:[Other]])</f>
        <v>0</v>
      </c>
      <c r="AC839" s="23"/>
      <c r="AD839" s="54" t="str">
        <f>IF(ISBLANK(Table13[[#This Row],[Discharge Date]]),"Blank","Not Blank")</f>
        <v>Blank</v>
      </c>
    </row>
    <row r="840" spans="1:30" x14ac:dyDescent="0.25">
      <c r="A840" s="30">
        <v>839</v>
      </c>
      <c r="B840" s="17">
        <f>Table1[[#This Row],[Agency Client ID]]</f>
        <v>0</v>
      </c>
      <c r="J840" s="53"/>
      <c r="K840" s="53"/>
      <c r="L840" s="53"/>
      <c r="M840" s="53"/>
      <c r="N840" s="53"/>
      <c r="O840" s="53"/>
      <c r="P840" s="53"/>
      <c r="Q840" s="18">
        <f>SUM(Table135[[#This Row],[October]:[September]])</f>
        <v>0</v>
      </c>
      <c r="AA840">
        <f>SUM(Table135[[#This Row],[Agency Office]:[Other]])</f>
        <v>0</v>
      </c>
      <c r="AC840" s="23"/>
      <c r="AD840" s="54" t="str">
        <f>IF(ISBLANK(Table13[[#This Row],[Discharge Date]]),"Blank","Not Blank")</f>
        <v>Blank</v>
      </c>
    </row>
    <row r="841" spans="1:30" x14ac:dyDescent="0.25">
      <c r="A841" s="30">
        <v>840</v>
      </c>
      <c r="B841" s="17">
        <f>Table1[[#This Row],[Agency Client ID]]</f>
        <v>0</v>
      </c>
      <c r="J841" s="53"/>
      <c r="K841" s="53"/>
      <c r="L841" s="53"/>
      <c r="M841" s="53"/>
      <c r="N841" s="53"/>
      <c r="O841" s="53"/>
      <c r="P841" s="53"/>
      <c r="Q841" s="18">
        <f>SUM(Table135[[#This Row],[October]:[September]])</f>
        <v>0</v>
      </c>
      <c r="AA841">
        <f>SUM(Table135[[#This Row],[Agency Office]:[Other]])</f>
        <v>0</v>
      </c>
      <c r="AC841" s="23"/>
      <c r="AD841" s="54" t="str">
        <f>IF(ISBLANK(Table13[[#This Row],[Discharge Date]]),"Blank","Not Blank")</f>
        <v>Blank</v>
      </c>
    </row>
    <row r="842" spans="1:30" x14ac:dyDescent="0.25">
      <c r="A842" s="30">
        <v>841</v>
      </c>
      <c r="B842" s="17">
        <f>Table1[[#This Row],[Agency Client ID]]</f>
        <v>0</v>
      </c>
      <c r="J842" s="53"/>
      <c r="K842" s="53"/>
      <c r="L842" s="53"/>
      <c r="M842" s="53"/>
      <c r="N842" s="53"/>
      <c r="O842" s="53"/>
      <c r="P842" s="53"/>
      <c r="Q842" s="18">
        <f>SUM(Table135[[#This Row],[October]:[September]])</f>
        <v>0</v>
      </c>
      <c r="AA842">
        <f>SUM(Table135[[#This Row],[Agency Office]:[Other]])</f>
        <v>0</v>
      </c>
      <c r="AC842" s="23"/>
      <c r="AD842" s="54" t="str">
        <f>IF(ISBLANK(Table13[[#This Row],[Discharge Date]]),"Blank","Not Blank")</f>
        <v>Blank</v>
      </c>
    </row>
    <row r="843" spans="1:30" x14ac:dyDescent="0.25">
      <c r="A843" s="30">
        <v>842</v>
      </c>
      <c r="B843" s="17">
        <f>Table1[[#This Row],[Agency Client ID]]</f>
        <v>0</v>
      </c>
      <c r="J843" s="53"/>
      <c r="K843" s="53"/>
      <c r="L843" s="53"/>
      <c r="M843" s="53"/>
      <c r="N843" s="53"/>
      <c r="O843" s="53"/>
      <c r="P843" s="53"/>
      <c r="Q843" s="18">
        <f>SUM(Table135[[#This Row],[October]:[September]])</f>
        <v>0</v>
      </c>
      <c r="AA843">
        <f>SUM(Table135[[#This Row],[Agency Office]:[Other]])</f>
        <v>0</v>
      </c>
      <c r="AC843" s="23"/>
      <c r="AD843" s="54" t="str">
        <f>IF(ISBLANK(Table13[[#This Row],[Discharge Date]]),"Blank","Not Blank")</f>
        <v>Blank</v>
      </c>
    </row>
    <row r="844" spans="1:30" x14ac:dyDescent="0.25">
      <c r="A844" s="30">
        <v>843</v>
      </c>
      <c r="B844" s="17">
        <f>Table1[[#This Row],[Agency Client ID]]</f>
        <v>0</v>
      </c>
      <c r="J844" s="53"/>
      <c r="K844" s="53"/>
      <c r="L844" s="53"/>
      <c r="M844" s="53"/>
      <c r="N844" s="53"/>
      <c r="O844" s="53"/>
      <c r="P844" s="53"/>
      <c r="Q844" s="18">
        <f>SUM(Table135[[#This Row],[October]:[September]])</f>
        <v>0</v>
      </c>
      <c r="AA844">
        <f>SUM(Table135[[#This Row],[Agency Office]:[Other]])</f>
        <v>0</v>
      </c>
      <c r="AC844" s="23"/>
      <c r="AD844" s="54" t="str">
        <f>IF(ISBLANK(Table13[[#This Row],[Discharge Date]]),"Blank","Not Blank")</f>
        <v>Blank</v>
      </c>
    </row>
    <row r="845" spans="1:30" x14ac:dyDescent="0.25">
      <c r="A845" s="30">
        <v>844</v>
      </c>
      <c r="B845" s="17">
        <f>Table1[[#This Row],[Agency Client ID]]</f>
        <v>0</v>
      </c>
      <c r="J845" s="53"/>
      <c r="K845" s="53"/>
      <c r="L845" s="53"/>
      <c r="M845" s="53"/>
      <c r="N845" s="53"/>
      <c r="O845" s="53"/>
      <c r="P845" s="53"/>
      <c r="Q845" s="18">
        <f>SUM(Table135[[#This Row],[October]:[September]])</f>
        <v>0</v>
      </c>
      <c r="AA845">
        <f>SUM(Table135[[#This Row],[Agency Office]:[Other]])</f>
        <v>0</v>
      </c>
      <c r="AC845" s="23"/>
      <c r="AD845" s="54" t="str">
        <f>IF(ISBLANK(Table13[[#This Row],[Discharge Date]]),"Blank","Not Blank")</f>
        <v>Blank</v>
      </c>
    </row>
    <row r="846" spans="1:30" x14ac:dyDescent="0.25">
      <c r="A846" s="30">
        <v>845</v>
      </c>
      <c r="B846" s="17">
        <f>Table1[[#This Row],[Agency Client ID]]</f>
        <v>0</v>
      </c>
      <c r="J846" s="53"/>
      <c r="K846" s="53"/>
      <c r="L846" s="53"/>
      <c r="M846" s="53"/>
      <c r="N846" s="53"/>
      <c r="O846" s="53"/>
      <c r="P846" s="53"/>
      <c r="Q846" s="18">
        <f>SUM(Table135[[#This Row],[October]:[September]])</f>
        <v>0</v>
      </c>
      <c r="AA846">
        <f>SUM(Table135[[#This Row],[Agency Office]:[Other]])</f>
        <v>0</v>
      </c>
      <c r="AC846" s="23"/>
      <c r="AD846" s="54" t="str">
        <f>IF(ISBLANK(Table13[[#This Row],[Discharge Date]]),"Blank","Not Blank")</f>
        <v>Blank</v>
      </c>
    </row>
    <row r="847" spans="1:30" x14ac:dyDescent="0.25">
      <c r="A847" s="30">
        <v>846</v>
      </c>
      <c r="B847" s="17">
        <f>Table1[[#This Row],[Agency Client ID]]</f>
        <v>0</v>
      </c>
      <c r="J847" s="53"/>
      <c r="K847" s="53"/>
      <c r="L847" s="53"/>
      <c r="M847" s="53"/>
      <c r="N847" s="53"/>
      <c r="O847" s="53"/>
      <c r="P847" s="53"/>
      <c r="Q847" s="18">
        <f>SUM(Table135[[#This Row],[October]:[September]])</f>
        <v>0</v>
      </c>
      <c r="AA847">
        <f>SUM(Table135[[#This Row],[Agency Office]:[Other]])</f>
        <v>0</v>
      </c>
      <c r="AC847" s="23"/>
      <c r="AD847" s="54" t="str">
        <f>IF(ISBLANK(Table13[[#This Row],[Discharge Date]]),"Blank","Not Blank")</f>
        <v>Blank</v>
      </c>
    </row>
    <row r="848" spans="1:30" x14ac:dyDescent="0.25">
      <c r="A848" s="30">
        <v>847</v>
      </c>
      <c r="B848" s="17">
        <f>Table1[[#This Row],[Agency Client ID]]</f>
        <v>0</v>
      </c>
      <c r="J848" s="53"/>
      <c r="K848" s="53"/>
      <c r="L848" s="53"/>
      <c r="M848" s="53"/>
      <c r="N848" s="53"/>
      <c r="O848" s="53"/>
      <c r="P848" s="53"/>
      <c r="Q848" s="18">
        <f>SUM(Table135[[#This Row],[October]:[September]])</f>
        <v>0</v>
      </c>
      <c r="AA848">
        <f>SUM(Table135[[#This Row],[Agency Office]:[Other]])</f>
        <v>0</v>
      </c>
      <c r="AC848" s="23"/>
      <c r="AD848" s="54" t="str">
        <f>IF(ISBLANK(Table13[[#This Row],[Discharge Date]]),"Blank","Not Blank")</f>
        <v>Blank</v>
      </c>
    </row>
    <row r="849" spans="1:30" x14ac:dyDescent="0.25">
      <c r="A849" s="30">
        <v>848</v>
      </c>
      <c r="B849" s="17">
        <f>Table1[[#This Row],[Agency Client ID]]</f>
        <v>0</v>
      </c>
      <c r="J849" s="53"/>
      <c r="K849" s="53"/>
      <c r="L849" s="53"/>
      <c r="M849" s="53"/>
      <c r="N849" s="53"/>
      <c r="O849" s="53"/>
      <c r="P849" s="53"/>
      <c r="Q849" s="18">
        <f>SUM(Table135[[#This Row],[October]:[September]])</f>
        <v>0</v>
      </c>
      <c r="AA849">
        <f>SUM(Table135[[#This Row],[Agency Office]:[Other]])</f>
        <v>0</v>
      </c>
      <c r="AC849" s="23"/>
      <c r="AD849" s="54" t="str">
        <f>IF(ISBLANK(Table13[[#This Row],[Discharge Date]]),"Blank","Not Blank")</f>
        <v>Blank</v>
      </c>
    </row>
    <row r="850" spans="1:30" x14ac:dyDescent="0.25">
      <c r="A850" s="30">
        <v>849</v>
      </c>
      <c r="B850" s="17">
        <f>Table1[[#This Row],[Agency Client ID]]</f>
        <v>0</v>
      </c>
      <c r="J850" s="53"/>
      <c r="K850" s="53"/>
      <c r="L850" s="53"/>
      <c r="M850" s="53"/>
      <c r="N850" s="53"/>
      <c r="O850" s="53"/>
      <c r="P850" s="53"/>
      <c r="Q850" s="18">
        <f>SUM(Table135[[#This Row],[October]:[September]])</f>
        <v>0</v>
      </c>
      <c r="AA850">
        <f>SUM(Table135[[#This Row],[Agency Office]:[Other]])</f>
        <v>0</v>
      </c>
      <c r="AC850" s="23"/>
      <c r="AD850" s="54" t="str">
        <f>IF(ISBLANK(Table13[[#This Row],[Discharge Date]]),"Blank","Not Blank")</f>
        <v>Blank</v>
      </c>
    </row>
    <row r="851" spans="1:30" x14ac:dyDescent="0.25">
      <c r="A851" s="30">
        <v>850</v>
      </c>
      <c r="B851" s="17">
        <f>Table1[[#This Row],[Agency Client ID]]</f>
        <v>0</v>
      </c>
      <c r="J851" s="53"/>
      <c r="K851" s="53"/>
      <c r="L851" s="53"/>
      <c r="M851" s="53"/>
      <c r="N851" s="53"/>
      <c r="O851" s="53"/>
      <c r="P851" s="53"/>
      <c r="Q851" s="18">
        <f>SUM(Table135[[#This Row],[October]:[September]])</f>
        <v>0</v>
      </c>
      <c r="AA851">
        <f>SUM(Table135[[#This Row],[Agency Office]:[Other]])</f>
        <v>0</v>
      </c>
      <c r="AC851" s="23"/>
      <c r="AD851" s="54" t="str">
        <f>IF(ISBLANK(Table13[[#This Row],[Discharge Date]]),"Blank","Not Blank")</f>
        <v>Blank</v>
      </c>
    </row>
    <row r="852" spans="1:30" x14ac:dyDescent="0.25">
      <c r="A852" s="30">
        <v>851</v>
      </c>
      <c r="B852" s="17">
        <f>Table1[[#This Row],[Agency Client ID]]</f>
        <v>0</v>
      </c>
      <c r="J852" s="53"/>
      <c r="K852" s="53"/>
      <c r="L852" s="53"/>
      <c r="M852" s="53"/>
      <c r="N852" s="53"/>
      <c r="O852" s="53"/>
      <c r="P852" s="53"/>
      <c r="Q852" s="18">
        <f>SUM(Table135[[#This Row],[October]:[September]])</f>
        <v>0</v>
      </c>
      <c r="AA852">
        <f>SUM(Table135[[#This Row],[Agency Office]:[Other]])</f>
        <v>0</v>
      </c>
      <c r="AC852" s="23"/>
      <c r="AD852" s="54" t="str">
        <f>IF(ISBLANK(Table13[[#This Row],[Discharge Date]]),"Blank","Not Blank")</f>
        <v>Blank</v>
      </c>
    </row>
    <row r="853" spans="1:30" x14ac:dyDescent="0.25">
      <c r="A853" s="30">
        <v>852</v>
      </c>
      <c r="B853" s="17">
        <f>Table1[[#This Row],[Agency Client ID]]</f>
        <v>0</v>
      </c>
      <c r="J853" s="53"/>
      <c r="K853" s="53"/>
      <c r="L853" s="53"/>
      <c r="M853" s="53"/>
      <c r="N853" s="53"/>
      <c r="O853" s="53"/>
      <c r="P853" s="53"/>
      <c r="Q853" s="18">
        <f>SUM(Table135[[#This Row],[October]:[September]])</f>
        <v>0</v>
      </c>
      <c r="AA853">
        <f>SUM(Table135[[#This Row],[Agency Office]:[Other]])</f>
        <v>0</v>
      </c>
      <c r="AC853" s="23"/>
      <c r="AD853" s="54" t="str">
        <f>IF(ISBLANK(Table13[[#This Row],[Discharge Date]]),"Blank","Not Blank")</f>
        <v>Blank</v>
      </c>
    </row>
    <row r="854" spans="1:30" x14ac:dyDescent="0.25">
      <c r="A854" s="30">
        <v>853</v>
      </c>
      <c r="B854" s="17">
        <f>Table1[[#This Row],[Agency Client ID]]</f>
        <v>0</v>
      </c>
      <c r="J854" s="53"/>
      <c r="K854" s="53"/>
      <c r="L854" s="53"/>
      <c r="M854" s="53"/>
      <c r="N854" s="53"/>
      <c r="O854" s="53"/>
      <c r="P854" s="53"/>
      <c r="Q854" s="18">
        <f>SUM(Table135[[#This Row],[October]:[September]])</f>
        <v>0</v>
      </c>
      <c r="AA854">
        <f>SUM(Table135[[#This Row],[Agency Office]:[Other]])</f>
        <v>0</v>
      </c>
      <c r="AC854" s="23"/>
      <c r="AD854" s="54" t="str">
        <f>IF(ISBLANK(Table13[[#This Row],[Discharge Date]]),"Blank","Not Blank")</f>
        <v>Blank</v>
      </c>
    </row>
    <row r="855" spans="1:30" x14ac:dyDescent="0.25">
      <c r="A855" s="30">
        <v>854</v>
      </c>
      <c r="B855" s="17">
        <f>Table1[[#This Row],[Agency Client ID]]</f>
        <v>0</v>
      </c>
      <c r="J855" s="53"/>
      <c r="K855" s="53"/>
      <c r="L855" s="53"/>
      <c r="M855" s="53"/>
      <c r="N855" s="53"/>
      <c r="O855" s="53"/>
      <c r="P855" s="53"/>
      <c r="Q855" s="18">
        <f>SUM(Table135[[#This Row],[October]:[September]])</f>
        <v>0</v>
      </c>
      <c r="AA855">
        <f>SUM(Table135[[#This Row],[Agency Office]:[Other]])</f>
        <v>0</v>
      </c>
      <c r="AC855" s="23"/>
      <c r="AD855" s="54" t="str">
        <f>IF(ISBLANK(Table13[[#This Row],[Discharge Date]]),"Blank","Not Blank")</f>
        <v>Blank</v>
      </c>
    </row>
    <row r="856" spans="1:30" x14ac:dyDescent="0.25">
      <c r="A856" s="30">
        <v>855</v>
      </c>
      <c r="B856" s="17">
        <f>Table1[[#This Row],[Agency Client ID]]</f>
        <v>0</v>
      </c>
      <c r="J856" s="53"/>
      <c r="K856" s="53"/>
      <c r="L856" s="53"/>
      <c r="M856" s="53"/>
      <c r="N856" s="53"/>
      <c r="O856" s="53"/>
      <c r="P856" s="53"/>
      <c r="Q856" s="18">
        <f>SUM(Table135[[#This Row],[October]:[September]])</f>
        <v>0</v>
      </c>
      <c r="AA856">
        <f>SUM(Table135[[#This Row],[Agency Office]:[Other]])</f>
        <v>0</v>
      </c>
      <c r="AC856" s="23"/>
      <c r="AD856" s="54" t="str">
        <f>IF(ISBLANK(Table13[[#This Row],[Discharge Date]]),"Blank","Not Blank")</f>
        <v>Blank</v>
      </c>
    </row>
    <row r="857" spans="1:30" x14ac:dyDescent="0.25">
      <c r="A857" s="30">
        <v>856</v>
      </c>
      <c r="B857" s="17">
        <f>Table1[[#This Row],[Agency Client ID]]</f>
        <v>0</v>
      </c>
      <c r="J857" s="53"/>
      <c r="K857" s="53"/>
      <c r="L857" s="53"/>
      <c r="M857" s="53"/>
      <c r="N857" s="53"/>
      <c r="O857" s="53"/>
      <c r="P857" s="53"/>
      <c r="Q857" s="18">
        <f>SUM(Table135[[#This Row],[October]:[September]])</f>
        <v>0</v>
      </c>
      <c r="AA857">
        <f>SUM(Table135[[#This Row],[Agency Office]:[Other]])</f>
        <v>0</v>
      </c>
      <c r="AC857" s="23"/>
      <c r="AD857" s="54" t="str">
        <f>IF(ISBLANK(Table13[[#This Row],[Discharge Date]]),"Blank","Not Blank")</f>
        <v>Blank</v>
      </c>
    </row>
    <row r="858" spans="1:30" x14ac:dyDescent="0.25">
      <c r="A858" s="30">
        <v>857</v>
      </c>
      <c r="B858" s="17">
        <f>Table1[[#This Row],[Agency Client ID]]</f>
        <v>0</v>
      </c>
      <c r="J858" s="53"/>
      <c r="K858" s="53"/>
      <c r="L858" s="53"/>
      <c r="M858" s="53"/>
      <c r="N858" s="53"/>
      <c r="O858" s="53"/>
      <c r="P858" s="53"/>
      <c r="Q858" s="18">
        <f>SUM(Table135[[#This Row],[October]:[September]])</f>
        <v>0</v>
      </c>
      <c r="AA858">
        <f>SUM(Table135[[#This Row],[Agency Office]:[Other]])</f>
        <v>0</v>
      </c>
      <c r="AC858" s="23"/>
      <c r="AD858" s="54" t="str">
        <f>IF(ISBLANK(Table13[[#This Row],[Discharge Date]]),"Blank","Not Blank")</f>
        <v>Blank</v>
      </c>
    </row>
    <row r="859" spans="1:30" x14ac:dyDescent="0.25">
      <c r="A859" s="30">
        <v>858</v>
      </c>
      <c r="B859" s="17">
        <f>Table1[[#This Row],[Agency Client ID]]</f>
        <v>0</v>
      </c>
      <c r="J859" s="53"/>
      <c r="K859" s="53"/>
      <c r="L859" s="53"/>
      <c r="M859" s="53"/>
      <c r="N859" s="53"/>
      <c r="O859" s="53"/>
      <c r="P859" s="53"/>
      <c r="Q859" s="18">
        <f>SUM(Table135[[#This Row],[October]:[September]])</f>
        <v>0</v>
      </c>
      <c r="AA859">
        <f>SUM(Table135[[#This Row],[Agency Office]:[Other]])</f>
        <v>0</v>
      </c>
      <c r="AC859" s="23"/>
      <c r="AD859" s="54" t="str">
        <f>IF(ISBLANK(Table13[[#This Row],[Discharge Date]]),"Blank","Not Blank")</f>
        <v>Blank</v>
      </c>
    </row>
    <row r="860" spans="1:30" x14ac:dyDescent="0.25">
      <c r="A860" s="30">
        <v>859</v>
      </c>
      <c r="B860" s="17">
        <f>Table1[[#This Row],[Agency Client ID]]</f>
        <v>0</v>
      </c>
      <c r="J860" s="53"/>
      <c r="K860" s="53"/>
      <c r="L860" s="53"/>
      <c r="M860" s="53"/>
      <c r="N860" s="53"/>
      <c r="O860" s="53"/>
      <c r="P860" s="53"/>
      <c r="Q860" s="18">
        <f>SUM(Table135[[#This Row],[October]:[September]])</f>
        <v>0</v>
      </c>
      <c r="AA860">
        <f>SUM(Table135[[#This Row],[Agency Office]:[Other]])</f>
        <v>0</v>
      </c>
      <c r="AC860" s="23"/>
      <c r="AD860" s="54" t="str">
        <f>IF(ISBLANK(Table13[[#This Row],[Discharge Date]]),"Blank","Not Blank")</f>
        <v>Blank</v>
      </c>
    </row>
    <row r="861" spans="1:30" x14ac:dyDescent="0.25">
      <c r="A861" s="30">
        <v>860</v>
      </c>
      <c r="B861" s="17">
        <f>Table1[[#This Row],[Agency Client ID]]</f>
        <v>0</v>
      </c>
      <c r="J861" s="53"/>
      <c r="K861" s="53"/>
      <c r="L861" s="53"/>
      <c r="M861" s="53"/>
      <c r="N861" s="53"/>
      <c r="O861" s="53"/>
      <c r="P861" s="53"/>
      <c r="Q861" s="18">
        <f>SUM(Table135[[#This Row],[October]:[September]])</f>
        <v>0</v>
      </c>
      <c r="AA861">
        <f>SUM(Table135[[#This Row],[Agency Office]:[Other]])</f>
        <v>0</v>
      </c>
      <c r="AC861" s="23"/>
      <c r="AD861" s="54" t="str">
        <f>IF(ISBLANK(Table13[[#This Row],[Discharge Date]]),"Blank","Not Blank")</f>
        <v>Blank</v>
      </c>
    </row>
    <row r="862" spans="1:30" x14ac:dyDescent="0.25">
      <c r="A862" s="30">
        <v>861</v>
      </c>
      <c r="B862" s="17">
        <f>Table1[[#This Row],[Agency Client ID]]</f>
        <v>0</v>
      </c>
      <c r="J862" s="53"/>
      <c r="K862" s="53"/>
      <c r="L862" s="53"/>
      <c r="M862" s="53"/>
      <c r="N862" s="53"/>
      <c r="O862" s="53"/>
      <c r="P862" s="53"/>
      <c r="Q862" s="18">
        <f>SUM(Table135[[#This Row],[October]:[September]])</f>
        <v>0</v>
      </c>
      <c r="AA862">
        <f>SUM(Table135[[#This Row],[Agency Office]:[Other]])</f>
        <v>0</v>
      </c>
      <c r="AC862" s="23"/>
      <c r="AD862" s="54" t="str">
        <f>IF(ISBLANK(Table13[[#This Row],[Discharge Date]]),"Blank","Not Blank")</f>
        <v>Blank</v>
      </c>
    </row>
    <row r="863" spans="1:30" x14ac:dyDescent="0.25">
      <c r="A863" s="30">
        <v>862</v>
      </c>
      <c r="B863" s="17">
        <f>Table1[[#This Row],[Agency Client ID]]</f>
        <v>0</v>
      </c>
      <c r="J863" s="53"/>
      <c r="K863" s="53"/>
      <c r="L863" s="53"/>
      <c r="M863" s="53"/>
      <c r="N863" s="53"/>
      <c r="O863" s="53"/>
      <c r="P863" s="53"/>
      <c r="Q863" s="18">
        <f>SUM(Table135[[#This Row],[October]:[September]])</f>
        <v>0</v>
      </c>
      <c r="AA863">
        <f>SUM(Table135[[#This Row],[Agency Office]:[Other]])</f>
        <v>0</v>
      </c>
      <c r="AC863" s="23"/>
      <c r="AD863" s="54" t="str">
        <f>IF(ISBLANK(Table13[[#This Row],[Discharge Date]]),"Blank","Not Blank")</f>
        <v>Blank</v>
      </c>
    </row>
    <row r="864" spans="1:30" x14ac:dyDescent="0.25">
      <c r="A864" s="30">
        <v>863</v>
      </c>
      <c r="B864" s="17">
        <f>Table1[[#This Row],[Agency Client ID]]</f>
        <v>0</v>
      </c>
      <c r="J864" s="53"/>
      <c r="K864" s="53"/>
      <c r="L864" s="53"/>
      <c r="M864" s="53"/>
      <c r="N864" s="53"/>
      <c r="O864" s="53"/>
      <c r="P864" s="53"/>
      <c r="Q864" s="18">
        <f>SUM(Table135[[#This Row],[October]:[September]])</f>
        <v>0</v>
      </c>
      <c r="AA864">
        <f>SUM(Table135[[#This Row],[Agency Office]:[Other]])</f>
        <v>0</v>
      </c>
      <c r="AC864" s="23"/>
      <c r="AD864" s="54" t="str">
        <f>IF(ISBLANK(Table13[[#This Row],[Discharge Date]]),"Blank","Not Blank")</f>
        <v>Blank</v>
      </c>
    </row>
    <row r="865" spans="1:30" x14ac:dyDescent="0.25">
      <c r="A865" s="30">
        <v>864</v>
      </c>
      <c r="B865" s="17">
        <f>Table1[[#This Row],[Agency Client ID]]</f>
        <v>0</v>
      </c>
      <c r="J865" s="53"/>
      <c r="K865" s="53"/>
      <c r="L865" s="53"/>
      <c r="M865" s="53"/>
      <c r="N865" s="53"/>
      <c r="O865" s="53"/>
      <c r="P865" s="53"/>
      <c r="Q865" s="18">
        <f>SUM(Table135[[#This Row],[October]:[September]])</f>
        <v>0</v>
      </c>
      <c r="AA865">
        <f>SUM(Table135[[#This Row],[Agency Office]:[Other]])</f>
        <v>0</v>
      </c>
      <c r="AC865" s="23"/>
      <c r="AD865" s="54" t="str">
        <f>IF(ISBLANK(Table13[[#This Row],[Discharge Date]]),"Blank","Not Blank")</f>
        <v>Blank</v>
      </c>
    </row>
    <row r="866" spans="1:30" x14ac:dyDescent="0.25">
      <c r="A866" s="30">
        <v>865</v>
      </c>
      <c r="B866" s="17">
        <f>Table1[[#This Row],[Agency Client ID]]</f>
        <v>0</v>
      </c>
      <c r="J866" s="53"/>
      <c r="K866" s="53"/>
      <c r="L866" s="53"/>
      <c r="M866" s="53"/>
      <c r="N866" s="53"/>
      <c r="O866" s="53"/>
      <c r="P866" s="53"/>
      <c r="Q866" s="18">
        <f>SUM(Table135[[#This Row],[October]:[September]])</f>
        <v>0</v>
      </c>
      <c r="AA866">
        <f>SUM(Table135[[#This Row],[Agency Office]:[Other]])</f>
        <v>0</v>
      </c>
      <c r="AC866" s="23"/>
      <c r="AD866" s="54" t="str">
        <f>IF(ISBLANK(Table13[[#This Row],[Discharge Date]]),"Blank","Not Blank")</f>
        <v>Blank</v>
      </c>
    </row>
    <row r="867" spans="1:30" x14ac:dyDescent="0.25">
      <c r="A867" s="30">
        <v>866</v>
      </c>
      <c r="B867" s="17">
        <f>Table1[[#This Row],[Agency Client ID]]</f>
        <v>0</v>
      </c>
      <c r="J867" s="53"/>
      <c r="K867" s="53"/>
      <c r="L867" s="53"/>
      <c r="M867" s="53"/>
      <c r="N867" s="53"/>
      <c r="O867" s="53"/>
      <c r="P867" s="53"/>
      <c r="Q867" s="18">
        <f>SUM(Table135[[#This Row],[October]:[September]])</f>
        <v>0</v>
      </c>
      <c r="AA867">
        <f>SUM(Table135[[#This Row],[Agency Office]:[Other]])</f>
        <v>0</v>
      </c>
      <c r="AC867" s="23"/>
      <c r="AD867" s="54" t="str">
        <f>IF(ISBLANK(Table13[[#This Row],[Discharge Date]]),"Blank","Not Blank")</f>
        <v>Blank</v>
      </c>
    </row>
    <row r="868" spans="1:30" x14ac:dyDescent="0.25">
      <c r="A868" s="30">
        <v>867</v>
      </c>
      <c r="B868" s="17">
        <f>Table1[[#This Row],[Agency Client ID]]</f>
        <v>0</v>
      </c>
      <c r="J868" s="53"/>
      <c r="K868" s="53"/>
      <c r="L868" s="53"/>
      <c r="M868" s="53"/>
      <c r="N868" s="53"/>
      <c r="O868" s="53"/>
      <c r="P868" s="53"/>
      <c r="Q868" s="18">
        <f>SUM(Table135[[#This Row],[October]:[September]])</f>
        <v>0</v>
      </c>
      <c r="AA868">
        <f>SUM(Table135[[#This Row],[Agency Office]:[Other]])</f>
        <v>0</v>
      </c>
      <c r="AC868" s="23"/>
      <c r="AD868" s="54" t="str">
        <f>IF(ISBLANK(Table13[[#This Row],[Discharge Date]]),"Blank","Not Blank")</f>
        <v>Blank</v>
      </c>
    </row>
    <row r="869" spans="1:30" x14ac:dyDescent="0.25">
      <c r="A869" s="30">
        <v>868</v>
      </c>
      <c r="B869" s="17">
        <f>Table1[[#This Row],[Agency Client ID]]</f>
        <v>0</v>
      </c>
      <c r="J869" s="53"/>
      <c r="K869" s="53"/>
      <c r="L869" s="53"/>
      <c r="M869" s="53"/>
      <c r="N869" s="53"/>
      <c r="O869" s="53"/>
      <c r="P869" s="53"/>
      <c r="Q869" s="18">
        <f>SUM(Table135[[#This Row],[October]:[September]])</f>
        <v>0</v>
      </c>
      <c r="AA869">
        <f>SUM(Table135[[#This Row],[Agency Office]:[Other]])</f>
        <v>0</v>
      </c>
      <c r="AC869" s="23"/>
      <c r="AD869" s="54" t="str">
        <f>IF(ISBLANK(Table13[[#This Row],[Discharge Date]]),"Blank","Not Blank")</f>
        <v>Blank</v>
      </c>
    </row>
    <row r="870" spans="1:30" x14ac:dyDescent="0.25">
      <c r="A870" s="30">
        <v>869</v>
      </c>
      <c r="B870" s="17">
        <f>Table1[[#This Row],[Agency Client ID]]</f>
        <v>0</v>
      </c>
      <c r="J870" s="53"/>
      <c r="K870" s="53"/>
      <c r="L870" s="53"/>
      <c r="M870" s="53"/>
      <c r="N870" s="53"/>
      <c r="O870" s="53"/>
      <c r="P870" s="53"/>
      <c r="Q870" s="18">
        <f>SUM(Table135[[#This Row],[October]:[September]])</f>
        <v>0</v>
      </c>
      <c r="AA870">
        <f>SUM(Table135[[#This Row],[Agency Office]:[Other]])</f>
        <v>0</v>
      </c>
      <c r="AC870" s="23"/>
      <c r="AD870" s="54" t="str">
        <f>IF(ISBLANK(Table13[[#This Row],[Discharge Date]]),"Blank","Not Blank")</f>
        <v>Blank</v>
      </c>
    </row>
    <row r="871" spans="1:30" x14ac:dyDescent="0.25">
      <c r="A871" s="30">
        <v>870</v>
      </c>
      <c r="B871" s="17">
        <f>Table1[[#This Row],[Agency Client ID]]</f>
        <v>0</v>
      </c>
      <c r="J871" s="53"/>
      <c r="K871" s="53"/>
      <c r="L871" s="53"/>
      <c r="M871" s="53"/>
      <c r="N871" s="53"/>
      <c r="O871" s="53"/>
      <c r="P871" s="53"/>
      <c r="Q871" s="18">
        <f>SUM(Table135[[#This Row],[October]:[September]])</f>
        <v>0</v>
      </c>
      <c r="AA871">
        <f>SUM(Table135[[#This Row],[Agency Office]:[Other]])</f>
        <v>0</v>
      </c>
      <c r="AC871" s="23"/>
      <c r="AD871" s="54" t="str">
        <f>IF(ISBLANK(Table13[[#This Row],[Discharge Date]]),"Blank","Not Blank")</f>
        <v>Blank</v>
      </c>
    </row>
    <row r="872" spans="1:30" x14ac:dyDescent="0.25">
      <c r="A872" s="30">
        <v>871</v>
      </c>
      <c r="B872" s="17">
        <f>Table1[[#This Row],[Agency Client ID]]</f>
        <v>0</v>
      </c>
      <c r="J872" s="53"/>
      <c r="K872" s="53"/>
      <c r="L872" s="53"/>
      <c r="M872" s="53"/>
      <c r="N872" s="53"/>
      <c r="O872" s="53"/>
      <c r="P872" s="53"/>
      <c r="Q872" s="18">
        <f>SUM(Table135[[#This Row],[October]:[September]])</f>
        <v>0</v>
      </c>
      <c r="AA872">
        <f>SUM(Table135[[#This Row],[Agency Office]:[Other]])</f>
        <v>0</v>
      </c>
      <c r="AC872" s="23"/>
      <c r="AD872" s="54" t="str">
        <f>IF(ISBLANK(Table13[[#This Row],[Discharge Date]]),"Blank","Not Blank")</f>
        <v>Blank</v>
      </c>
    </row>
    <row r="873" spans="1:30" x14ac:dyDescent="0.25">
      <c r="A873" s="30">
        <v>872</v>
      </c>
      <c r="B873" s="17">
        <f>Table1[[#This Row],[Agency Client ID]]</f>
        <v>0</v>
      </c>
      <c r="J873" s="53"/>
      <c r="K873" s="53"/>
      <c r="L873" s="53"/>
      <c r="M873" s="53"/>
      <c r="N873" s="53"/>
      <c r="O873" s="53"/>
      <c r="P873" s="53"/>
      <c r="Q873" s="18">
        <f>SUM(Table135[[#This Row],[October]:[September]])</f>
        <v>0</v>
      </c>
      <c r="AA873">
        <f>SUM(Table135[[#This Row],[Agency Office]:[Other]])</f>
        <v>0</v>
      </c>
      <c r="AC873" s="23"/>
      <c r="AD873" s="54" t="str">
        <f>IF(ISBLANK(Table13[[#This Row],[Discharge Date]]),"Blank","Not Blank")</f>
        <v>Blank</v>
      </c>
    </row>
    <row r="874" spans="1:30" x14ac:dyDescent="0.25">
      <c r="A874" s="30">
        <v>873</v>
      </c>
      <c r="B874" s="17">
        <f>Table1[[#This Row],[Agency Client ID]]</f>
        <v>0</v>
      </c>
      <c r="J874" s="53"/>
      <c r="K874" s="53"/>
      <c r="L874" s="53"/>
      <c r="M874" s="53"/>
      <c r="N874" s="53"/>
      <c r="O874" s="53"/>
      <c r="P874" s="53"/>
      <c r="Q874" s="18">
        <f>SUM(Table135[[#This Row],[October]:[September]])</f>
        <v>0</v>
      </c>
      <c r="AA874">
        <f>SUM(Table135[[#This Row],[Agency Office]:[Other]])</f>
        <v>0</v>
      </c>
      <c r="AC874" s="23"/>
      <c r="AD874" s="54" t="str">
        <f>IF(ISBLANK(Table13[[#This Row],[Discharge Date]]),"Blank","Not Blank")</f>
        <v>Blank</v>
      </c>
    </row>
    <row r="875" spans="1:30" x14ac:dyDescent="0.25">
      <c r="A875" s="30">
        <v>874</v>
      </c>
      <c r="B875" s="17">
        <f>Table1[[#This Row],[Agency Client ID]]</f>
        <v>0</v>
      </c>
      <c r="J875" s="53"/>
      <c r="K875" s="53"/>
      <c r="L875" s="53"/>
      <c r="M875" s="53"/>
      <c r="N875" s="53"/>
      <c r="O875" s="53"/>
      <c r="P875" s="53"/>
      <c r="Q875" s="18">
        <f>SUM(Table135[[#This Row],[October]:[September]])</f>
        <v>0</v>
      </c>
      <c r="AA875">
        <f>SUM(Table135[[#This Row],[Agency Office]:[Other]])</f>
        <v>0</v>
      </c>
      <c r="AC875" s="23"/>
      <c r="AD875" s="54" t="str">
        <f>IF(ISBLANK(Table13[[#This Row],[Discharge Date]]),"Blank","Not Blank")</f>
        <v>Blank</v>
      </c>
    </row>
    <row r="876" spans="1:30" x14ac:dyDescent="0.25">
      <c r="A876" s="30">
        <v>875</v>
      </c>
      <c r="B876" s="17">
        <f>Table1[[#This Row],[Agency Client ID]]</f>
        <v>0</v>
      </c>
      <c r="J876" s="53"/>
      <c r="K876" s="53"/>
      <c r="L876" s="53"/>
      <c r="M876" s="53"/>
      <c r="N876" s="53"/>
      <c r="O876" s="53"/>
      <c r="P876" s="53"/>
      <c r="Q876" s="18">
        <f>SUM(Table135[[#This Row],[October]:[September]])</f>
        <v>0</v>
      </c>
      <c r="AA876">
        <f>SUM(Table135[[#This Row],[Agency Office]:[Other]])</f>
        <v>0</v>
      </c>
      <c r="AC876" s="23"/>
      <c r="AD876" s="54" t="str">
        <f>IF(ISBLANK(Table13[[#This Row],[Discharge Date]]),"Blank","Not Blank")</f>
        <v>Blank</v>
      </c>
    </row>
    <row r="877" spans="1:30" x14ac:dyDescent="0.25">
      <c r="A877" s="30">
        <v>876</v>
      </c>
      <c r="B877" s="17">
        <f>Table1[[#This Row],[Agency Client ID]]</f>
        <v>0</v>
      </c>
      <c r="J877" s="53"/>
      <c r="K877" s="53"/>
      <c r="L877" s="53"/>
      <c r="M877" s="53"/>
      <c r="N877" s="53"/>
      <c r="O877" s="53"/>
      <c r="P877" s="53"/>
      <c r="Q877" s="18">
        <f>SUM(Table135[[#This Row],[October]:[September]])</f>
        <v>0</v>
      </c>
      <c r="AA877">
        <f>SUM(Table135[[#This Row],[Agency Office]:[Other]])</f>
        <v>0</v>
      </c>
      <c r="AC877" s="23"/>
      <c r="AD877" s="54" t="str">
        <f>IF(ISBLANK(Table13[[#This Row],[Discharge Date]]),"Blank","Not Blank")</f>
        <v>Blank</v>
      </c>
    </row>
    <row r="878" spans="1:30" x14ac:dyDescent="0.25">
      <c r="A878" s="30">
        <v>877</v>
      </c>
      <c r="B878" s="17">
        <f>Table1[[#This Row],[Agency Client ID]]</f>
        <v>0</v>
      </c>
      <c r="J878" s="53"/>
      <c r="K878" s="53"/>
      <c r="L878" s="53"/>
      <c r="M878" s="53"/>
      <c r="N878" s="53"/>
      <c r="O878" s="53"/>
      <c r="P878" s="53"/>
      <c r="Q878" s="18">
        <f>SUM(Table135[[#This Row],[October]:[September]])</f>
        <v>0</v>
      </c>
      <c r="AA878">
        <f>SUM(Table135[[#This Row],[Agency Office]:[Other]])</f>
        <v>0</v>
      </c>
      <c r="AC878" s="23"/>
      <c r="AD878" s="54" t="str">
        <f>IF(ISBLANK(Table13[[#This Row],[Discharge Date]]),"Blank","Not Blank")</f>
        <v>Blank</v>
      </c>
    </row>
    <row r="879" spans="1:30" x14ac:dyDescent="0.25">
      <c r="A879" s="30">
        <v>878</v>
      </c>
      <c r="B879" s="17">
        <f>Table1[[#This Row],[Agency Client ID]]</f>
        <v>0</v>
      </c>
      <c r="J879" s="53"/>
      <c r="K879" s="53"/>
      <c r="L879" s="53"/>
      <c r="M879" s="53"/>
      <c r="N879" s="53"/>
      <c r="O879" s="53"/>
      <c r="P879" s="53"/>
      <c r="Q879" s="18">
        <f>SUM(Table135[[#This Row],[October]:[September]])</f>
        <v>0</v>
      </c>
      <c r="AA879">
        <f>SUM(Table135[[#This Row],[Agency Office]:[Other]])</f>
        <v>0</v>
      </c>
      <c r="AC879" s="23"/>
      <c r="AD879" s="54" t="str">
        <f>IF(ISBLANK(Table13[[#This Row],[Discharge Date]]),"Blank","Not Blank")</f>
        <v>Blank</v>
      </c>
    </row>
    <row r="880" spans="1:30" x14ac:dyDescent="0.25">
      <c r="A880" s="30">
        <v>879</v>
      </c>
      <c r="B880" s="17">
        <f>Table1[[#This Row],[Agency Client ID]]</f>
        <v>0</v>
      </c>
      <c r="J880" s="53"/>
      <c r="K880" s="53"/>
      <c r="L880" s="53"/>
      <c r="M880" s="53"/>
      <c r="N880" s="53"/>
      <c r="O880" s="53"/>
      <c r="P880" s="53"/>
      <c r="Q880" s="18">
        <f>SUM(Table135[[#This Row],[October]:[September]])</f>
        <v>0</v>
      </c>
      <c r="AA880">
        <f>SUM(Table135[[#This Row],[Agency Office]:[Other]])</f>
        <v>0</v>
      </c>
      <c r="AC880" s="23"/>
      <c r="AD880" s="54" t="str">
        <f>IF(ISBLANK(Table13[[#This Row],[Discharge Date]]),"Blank","Not Blank")</f>
        <v>Blank</v>
      </c>
    </row>
    <row r="881" spans="1:30" x14ac:dyDescent="0.25">
      <c r="A881" s="30">
        <v>880</v>
      </c>
      <c r="B881" s="17">
        <f>Table1[[#This Row],[Agency Client ID]]</f>
        <v>0</v>
      </c>
      <c r="J881" s="53"/>
      <c r="K881" s="53"/>
      <c r="L881" s="53"/>
      <c r="M881" s="53"/>
      <c r="N881" s="53"/>
      <c r="O881" s="53"/>
      <c r="P881" s="53"/>
      <c r="Q881" s="18">
        <f>SUM(Table135[[#This Row],[October]:[September]])</f>
        <v>0</v>
      </c>
      <c r="AA881">
        <f>SUM(Table135[[#This Row],[Agency Office]:[Other]])</f>
        <v>0</v>
      </c>
      <c r="AC881" s="23"/>
      <c r="AD881" s="54" t="str">
        <f>IF(ISBLANK(Table13[[#This Row],[Discharge Date]]),"Blank","Not Blank")</f>
        <v>Blank</v>
      </c>
    </row>
    <row r="882" spans="1:30" x14ac:dyDescent="0.25">
      <c r="A882" s="30">
        <v>881</v>
      </c>
      <c r="B882" s="17">
        <f>Table1[[#This Row],[Agency Client ID]]</f>
        <v>0</v>
      </c>
      <c r="J882" s="53"/>
      <c r="K882" s="53"/>
      <c r="L882" s="53"/>
      <c r="M882" s="53"/>
      <c r="N882" s="53"/>
      <c r="O882" s="53"/>
      <c r="P882" s="53"/>
      <c r="Q882" s="18">
        <f>SUM(Table135[[#This Row],[October]:[September]])</f>
        <v>0</v>
      </c>
      <c r="AA882">
        <f>SUM(Table135[[#This Row],[Agency Office]:[Other]])</f>
        <v>0</v>
      </c>
      <c r="AC882" s="23"/>
      <c r="AD882" s="54" t="str">
        <f>IF(ISBLANK(Table13[[#This Row],[Discharge Date]]),"Blank","Not Blank")</f>
        <v>Blank</v>
      </c>
    </row>
    <row r="883" spans="1:30" x14ac:dyDescent="0.25">
      <c r="A883" s="30">
        <v>882</v>
      </c>
      <c r="B883" s="17">
        <f>Table1[[#This Row],[Agency Client ID]]</f>
        <v>0</v>
      </c>
      <c r="J883" s="53"/>
      <c r="K883" s="53"/>
      <c r="L883" s="53"/>
      <c r="M883" s="53"/>
      <c r="N883" s="53"/>
      <c r="O883" s="53"/>
      <c r="P883" s="53"/>
      <c r="Q883" s="18">
        <f>SUM(Table135[[#This Row],[October]:[September]])</f>
        <v>0</v>
      </c>
      <c r="AA883">
        <f>SUM(Table135[[#This Row],[Agency Office]:[Other]])</f>
        <v>0</v>
      </c>
      <c r="AC883" s="23"/>
      <c r="AD883" s="54" t="str">
        <f>IF(ISBLANK(Table13[[#This Row],[Discharge Date]]),"Blank","Not Blank")</f>
        <v>Blank</v>
      </c>
    </row>
    <row r="884" spans="1:30" x14ac:dyDescent="0.25">
      <c r="A884" s="30">
        <v>883</v>
      </c>
      <c r="B884" s="17">
        <f>Table1[[#This Row],[Agency Client ID]]</f>
        <v>0</v>
      </c>
      <c r="J884" s="53"/>
      <c r="K884" s="53"/>
      <c r="L884" s="53"/>
      <c r="M884" s="53"/>
      <c r="N884" s="53"/>
      <c r="O884" s="53"/>
      <c r="P884" s="53"/>
      <c r="Q884" s="18">
        <f>SUM(Table135[[#This Row],[October]:[September]])</f>
        <v>0</v>
      </c>
      <c r="AA884">
        <f>SUM(Table135[[#This Row],[Agency Office]:[Other]])</f>
        <v>0</v>
      </c>
      <c r="AC884" s="23"/>
      <c r="AD884" s="54" t="str">
        <f>IF(ISBLANK(Table13[[#This Row],[Discharge Date]]),"Blank","Not Blank")</f>
        <v>Blank</v>
      </c>
    </row>
    <row r="885" spans="1:30" x14ac:dyDescent="0.25">
      <c r="A885" s="30">
        <v>884</v>
      </c>
      <c r="B885" s="17">
        <f>Table1[[#This Row],[Agency Client ID]]</f>
        <v>0</v>
      </c>
      <c r="J885" s="53"/>
      <c r="K885" s="53"/>
      <c r="L885" s="53"/>
      <c r="M885" s="53"/>
      <c r="N885" s="53"/>
      <c r="O885" s="53"/>
      <c r="P885" s="53"/>
      <c r="Q885" s="18">
        <f>SUM(Table135[[#This Row],[October]:[September]])</f>
        <v>0</v>
      </c>
      <c r="AA885">
        <f>SUM(Table135[[#This Row],[Agency Office]:[Other]])</f>
        <v>0</v>
      </c>
      <c r="AC885" s="23"/>
      <c r="AD885" s="54" t="str">
        <f>IF(ISBLANK(Table13[[#This Row],[Discharge Date]]),"Blank","Not Blank")</f>
        <v>Blank</v>
      </c>
    </row>
    <row r="886" spans="1:30" x14ac:dyDescent="0.25">
      <c r="A886" s="30">
        <v>885</v>
      </c>
      <c r="B886" s="17">
        <f>Table1[[#This Row],[Agency Client ID]]</f>
        <v>0</v>
      </c>
      <c r="J886" s="53"/>
      <c r="K886" s="53"/>
      <c r="L886" s="53"/>
      <c r="M886" s="53"/>
      <c r="N886" s="53"/>
      <c r="O886" s="53"/>
      <c r="P886" s="53"/>
      <c r="Q886" s="18">
        <f>SUM(Table135[[#This Row],[October]:[September]])</f>
        <v>0</v>
      </c>
      <c r="AA886">
        <f>SUM(Table135[[#This Row],[Agency Office]:[Other]])</f>
        <v>0</v>
      </c>
      <c r="AC886" s="23"/>
      <c r="AD886" s="54" t="str">
        <f>IF(ISBLANK(Table13[[#This Row],[Discharge Date]]),"Blank","Not Blank")</f>
        <v>Blank</v>
      </c>
    </row>
    <row r="887" spans="1:30" x14ac:dyDescent="0.25">
      <c r="A887" s="30">
        <v>886</v>
      </c>
      <c r="B887" s="17">
        <f>Table1[[#This Row],[Agency Client ID]]</f>
        <v>0</v>
      </c>
      <c r="J887" s="53"/>
      <c r="K887" s="53"/>
      <c r="L887" s="53"/>
      <c r="M887" s="53"/>
      <c r="N887" s="53"/>
      <c r="O887" s="53"/>
      <c r="P887" s="53"/>
      <c r="Q887" s="18">
        <f>SUM(Table135[[#This Row],[October]:[September]])</f>
        <v>0</v>
      </c>
      <c r="AA887">
        <f>SUM(Table135[[#This Row],[Agency Office]:[Other]])</f>
        <v>0</v>
      </c>
      <c r="AC887" s="23"/>
      <c r="AD887" s="54" t="str">
        <f>IF(ISBLANK(Table13[[#This Row],[Discharge Date]]),"Blank","Not Blank")</f>
        <v>Blank</v>
      </c>
    </row>
    <row r="888" spans="1:30" x14ac:dyDescent="0.25">
      <c r="A888" s="30">
        <v>887</v>
      </c>
      <c r="B888" s="17">
        <f>Table1[[#This Row],[Agency Client ID]]</f>
        <v>0</v>
      </c>
      <c r="J888" s="53"/>
      <c r="K888" s="53"/>
      <c r="L888" s="53"/>
      <c r="M888" s="53"/>
      <c r="N888" s="53"/>
      <c r="O888" s="53"/>
      <c r="P888" s="53"/>
      <c r="Q888" s="18">
        <f>SUM(Table135[[#This Row],[October]:[September]])</f>
        <v>0</v>
      </c>
      <c r="AA888">
        <f>SUM(Table135[[#This Row],[Agency Office]:[Other]])</f>
        <v>0</v>
      </c>
      <c r="AC888" s="23"/>
      <c r="AD888" s="54" t="str">
        <f>IF(ISBLANK(Table13[[#This Row],[Discharge Date]]),"Blank","Not Blank")</f>
        <v>Blank</v>
      </c>
    </row>
    <row r="889" spans="1:30" x14ac:dyDescent="0.25">
      <c r="A889" s="30">
        <v>888</v>
      </c>
      <c r="B889" s="17">
        <f>Table1[[#This Row],[Agency Client ID]]</f>
        <v>0</v>
      </c>
      <c r="J889" s="53"/>
      <c r="K889" s="53"/>
      <c r="L889" s="53"/>
      <c r="M889" s="53"/>
      <c r="N889" s="53"/>
      <c r="O889" s="53"/>
      <c r="P889" s="53"/>
      <c r="Q889" s="18">
        <f>SUM(Table135[[#This Row],[October]:[September]])</f>
        <v>0</v>
      </c>
      <c r="AA889">
        <f>SUM(Table135[[#This Row],[Agency Office]:[Other]])</f>
        <v>0</v>
      </c>
      <c r="AC889" s="23"/>
      <c r="AD889" s="54" t="str">
        <f>IF(ISBLANK(Table13[[#This Row],[Discharge Date]]),"Blank","Not Blank")</f>
        <v>Blank</v>
      </c>
    </row>
    <row r="890" spans="1:30" x14ac:dyDescent="0.25">
      <c r="A890" s="30">
        <v>889</v>
      </c>
      <c r="B890" s="17">
        <f>Table1[[#This Row],[Agency Client ID]]</f>
        <v>0</v>
      </c>
      <c r="J890" s="53"/>
      <c r="K890" s="53"/>
      <c r="L890" s="53"/>
      <c r="M890" s="53"/>
      <c r="N890" s="53"/>
      <c r="O890" s="53"/>
      <c r="P890" s="53"/>
      <c r="Q890" s="18">
        <f>SUM(Table135[[#This Row],[October]:[September]])</f>
        <v>0</v>
      </c>
      <c r="AA890">
        <f>SUM(Table135[[#This Row],[Agency Office]:[Other]])</f>
        <v>0</v>
      </c>
      <c r="AC890" s="23"/>
      <c r="AD890" s="54" t="str">
        <f>IF(ISBLANK(Table13[[#This Row],[Discharge Date]]),"Blank","Not Blank")</f>
        <v>Blank</v>
      </c>
    </row>
    <row r="891" spans="1:30" x14ac:dyDescent="0.25">
      <c r="A891" s="30">
        <v>890</v>
      </c>
      <c r="B891" s="17">
        <f>Table1[[#This Row],[Agency Client ID]]</f>
        <v>0</v>
      </c>
      <c r="J891" s="53"/>
      <c r="K891" s="53"/>
      <c r="L891" s="53"/>
      <c r="M891" s="53"/>
      <c r="N891" s="53"/>
      <c r="O891" s="53"/>
      <c r="P891" s="53"/>
      <c r="Q891" s="18">
        <f>SUM(Table135[[#This Row],[October]:[September]])</f>
        <v>0</v>
      </c>
      <c r="AA891">
        <f>SUM(Table135[[#This Row],[Agency Office]:[Other]])</f>
        <v>0</v>
      </c>
      <c r="AC891" s="23"/>
      <c r="AD891" s="54" t="str">
        <f>IF(ISBLANK(Table13[[#This Row],[Discharge Date]]),"Blank","Not Blank")</f>
        <v>Blank</v>
      </c>
    </row>
    <row r="892" spans="1:30" x14ac:dyDescent="0.25">
      <c r="A892" s="30">
        <v>891</v>
      </c>
      <c r="B892" s="17">
        <f>Table1[[#This Row],[Agency Client ID]]</f>
        <v>0</v>
      </c>
      <c r="J892" s="53"/>
      <c r="K892" s="53"/>
      <c r="L892" s="53"/>
      <c r="M892" s="53"/>
      <c r="N892" s="53"/>
      <c r="O892" s="53"/>
      <c r="P892" s="53"/>
      <c r="Q892" s="18">
        <f>SUM(Table135[[#This Row],[October]:[September]])</f>
        <v>0</v>
      </c>
      <c r="AA892">
        <f>SUM(Table135[[#This Row],[Agency Office]:[Other]])</f>
        <v>0</v>
      </c>
      <c r="AC892" s="23"/>
      <c r="AD892" s="54" t="str">
        <f>IF(ISBLANK(Table13[[#This Row],[Discharge Date]]),"Blank","Not Blank")</f>
        <v>Blank</v>
      </c>
    </row>
    <row r="893" spans="1:30" x14ac:dyDescent="0.25">
      <c r="A893" s="30">
        <v>892</v>
      </c>
      <c r="B893" s="17">
        <f>Table1[[#This Row],[Agency Client ID]]</f>
        <v>0</v>
      </c>
      <c r="J893" s="53"/>
      <c r="K893" s="53"/>
      <c r="L893" s="53"/>
      <c r="M893" s="53"/>
      <c r="N893" s="53"/>
      <c r="O893" s="53"/>
      <c r="P893" s="53"/>
      <c r="Q893" s="18">
        <f>SUM(Table135[[#This Row],[October]:[September]])</f>
        <v>0</v>
      </c>
      <c r="AA893">
        <f>SUM(Table135[[#This Row],[Agency Office]:[Other]])</f>
        <v>0</v>
      </c>
      <c r="AC893" s="23"/>
      <c r="AD893" s="54" t="str">
        <f>IF(ISBLANK(Table13[[#This Row],[Discharge Date]]),"Blank","Not Blank")</f>
        <v>Blank</v>
      </c>
    </row>
    <row r="894" spans="1:30" x14ac:dyDescent="0.25">
      <c r="A894" s="30">
        <v>893</v>
      </c>
      <c r="B894" s="17">
        <f>Table1[[#This Row],[Agency Client ID]]</f>
        <v>0</v>
      </c>
      <c r="J894" s="53"/>
      <c r="K894" s="53"/>
      <c r="L894" s="53"/>
      <c r="M894" s="53"/>
      <c r="N894" s="53"/>
      <c r="O894" s="53"/>
      <c r="P894" s="53"/>
      <c r="Q894" s="18">
        <f>SUM(Table135[[#This Row],[October]:[September]])</f>
        <v>0</v>
      </c>
      <c r="AA894">
        <f>SUM(Table135[[#This Row],[Agency Office]:[Other]])</f>
        <v>0</v>
      </c>
      <c r="AC894" s="23"/>
      <c r="AD894" s="54" t="str">
        <f>IF(ISBLANK(Table13[[#This Row],[Discharge Date]]),"Blank","Not Blank")</f>
        <v>Blank</v>
      </c>
    </row>
    <row r="895" spans="1:30" x14ac:dyDescent="0.25">
      <c r="A895" s="30">
        <v>894</v>
      </c>
      <c r="B895" s="17">
        <f>Table1[[#This Row],[Agency Client ID]]</f>
        <v>0</v>
      </c>
      <c r="J895" s="53"/>
      <c r="K895" s="53"/>
      <c r="L895" s="53"/>
      <c r="M895" s="53"/>
      <c r="N895" s="53"/>
      <c r="O895" s="53"/>
      <c r="P895" s="53"/>
      <c r="Q895" s="18">
        <f>SUM(Table135[[#This Row],[October]:[September]])</f>
        <v>0</v>
      </c>
      <c r="AA895">
        <f>SUM(Table135[[#This Row],[Agency Office]:[Other]])</f>
        <v>0</v>
      </c>
      <c r="AC895" s="23"/>
      <c r="AD895" s="54" t="str">
        <f>IF(ISBLANK(Table13[[#This Row],[Discharge Date]]),"Blank","Not Blank")</f>
        <v>Blank</v>
      </c>
    </row>
    <row r="896" spans="1:30" x14ac:dyDescent="0.25">
      <c r="A896" s="30">
        <v>895</v>
      </c>
      <c r="B896" s="17">
        <f>Table1[[#This Row],[Agency Client ID]]</f>
        <v>0</v>
      </c>
      <c r="J896" s="53"/>
      <c r="K896" s="53"/>
      <c r="L896" s="53"/>
      <c r="M896" s="53"/>
      <c r="N896" s="53"/>
      <c r="O896" s="53"/>
      <c r="P896" s="53"/>
      <c r="Q896" s="18">
        <f>SUM(Table135[[#This Row],[October]:[September]])</f>
        <v>0</v>
      </c>
      <c r="AA896">
        <f>SUM(Table135[[#This Row],[Agency Office]:[Other]])</f>
        <v>0</v>
      </c>
      <c r="AC896" s="23"/>
      <c r="AD896" s="54" t="str">
        <f>IF(ISBLANK(Table13[[#This Row],[Discharge Date]]),"Blank","Not Blank")</f>
        <v>Blank</v>
      </c>
    </row>
    <row r="897" spans="1:30" x14ac:dyDescent="0.25">
      <c r="A897" s="30">
        <v>896</v>
      </c>
      <c r="B897" s="17">
        <f>Table1[[#This Row],[Agency Client ID]]</f>
        <v>0</v>
      </c>
      <c r="J897" s="53"/>
      <c r="K897" s="53"/>
      <c r="L897" s="53"/>
      <c r="M897" s="53"/>
      <c r="N897" s="53"/>
      <c r="O897" s="53"/>
      <c r="P897" s="53"/>
      <c r="Q897" s="18">
        <f>SUM(Table135[[#This Row],[October]:[September]])</f>
        <v>0</v>
      </c>
      <c r="AA897">
        <f>SUM(Table135[[#This Row],[Agency Office]:[Other]])</f>
        <v>0</v>
      </c>
      <c r="AC897" s="23"/>
      <c r="AD897" s="54" t="str">
        <f>IF(ISBLANK(Table13[[#This Row],[Discharge Date]]),"Blank","Not Blank")</f>
        <v>Blank</v>
      </c>
    </row>
    <row r="898" spans="1:30" x14ac:dyDescent="0.25">
      <c r="A898" s="30">
        <v>897</v>
      </c>
      <c r="B898" s="17">
        <f>Table1[[#This Row],[Agency Client ID]]</f>
        <v>0</v>
      </c>
      <c r="J898" s="53"/>
      <c r="K898" s="53"/>
      <c r="L898" s="53"/>
      <c r="M898" s="53"/>
      <c r="N898" s="53"/>
      <c r="O898" s="53"/>
      <c r="P898" s="53"/>
      <c r="Q898" s="18">
        <f>SUM(Table135[[#This Row],[October]:[September]])</f>
        <v>0</v>
      </c>
      <c r="AA898">
        <f>SUM(Table135[[#This Row],[Agency Office]:[Other]])</f>
        <v>0</v>
      </c>
      <c r="AC898" s="23"/>
      <c r="AD898" s="54" t="str">
        <f>IF(ISBLANK(Table13[[#This Row],[Discharge Date]]),"Blank","Not Blank")</f>
        <v>Blank</v>
      </c>
    </row>
    <row r="899" spans="1:30" x14ac:dyDescent="0.25">
      <c r="A899" s="30">
        <v>898</v>
      </c>
      <c r="B899" s="17">
        <f>Table1[[#This Row],[Agency Client ID]]</f>
        <v>0</v>
      </c>
      <c r="J899" s="53"/>
      <c r="K899" s="53"/>
      <c r="L899" s="53"/>
      <c r="M899" s="53"/>
      <c r="N899" s="53"/>
      <c r="O899" s="53"/>
      <c r="P899" s="53"/>
      <c r="Q899" s="18">
        <f>SUM(Table135[[#This Row],[October]:[September]])</f>
        <v>0</v>
      </c>
      <c r="AA899">
        <f>SUM(Table135[[#This Row],[Agency Office]:[Other]])</f>
        <v>0</v>
      </c>
      <c r="AC899" s="23"/>
      <c r="AD899" s="54" t="str">
        <f>IF(ISBLANK(Table13[[#This Row],[Discharge Date]]),"Blank","Not Blank")</f>
        <v>Blank</v>
      </c>
    </row>
    <row r="900" spans="1:30" x14ac:dyDescent="0.25">
      <c r="A900" s="30">
        <v>899</v>
      </c>
      <c r="B900" s="17">
        <f>Table1[[#This Row],[Agency Client ID]]</f>
        <v>0</v>
      </c>
      <c r="J900" s="53"/>
      <c r="K900" s="53"/>
      <c r="L900" s="53"/>
      <c r="M900" s="53"/>
      <c r="N900" s="53"/>
      <c r="O900" s="53"/>
      <c r="P900" s="53"/>
      <c r="Q900" s="18">
        <f>SUM(Table135[[#This Row],[October]:[September]])</f>
        <v>0</v>
      </c>
      <c r="AA900">
        <f>SUM(Table135[[#This Row],[Agency Office]:[Other]])</f>
        <v>0</v>
      </c>
      <c r="AC900" s="23"/>
      <c r="AD900" s="54" t="str">
        <f>IF(ISBLANK(Table13[[#This Row],[Discharge Date]]),"Blank","Not Blank")</f>
        <v>Blank</v>
      </c>
    </row>
    <row r="901" spans="1:30" x14ac:dyDescent="0.25">
      <c r="A901" s="30">
        <v>900</v>
      </c>
      <c r="B901" s="17">
        <f>Table1[[#This Row],[Agency Client ID]]</f>
        <v>0</v>
      </c>
      <c r="J901" s="53"/>
      <c r="K901" s="53"/>
      <c r="L901" s="53"/>
      <c r="M901" s="53"/>
      <c r="N901" s="53"/>
      <c r="O901" s="53"/>
      <c r="P901" s="53"/>
      <c r="Q901" s="18">
        <f>SUM(Table135[[#This Row],[October]:[September]])</f>
        <v>0</v>
      </c>
      <c r="AA901">
        <f>SUM(Table135[[#This Row],[Agency Office]:[Other]])</f>
        <v>0</v>
      </c>
      <c r="AC901" s="23"/>
      <c r="AD901" s="54" t="str">
        <f>IF(ISBLANK(Table13[[#This Row],[Discharge Date]]),"Blank","Not Blank")</f>
        <v>Blank</v>
      </c>
    </row>
    <row r="902" spans="1:30" x14ac:dyDescent="0.25">
      <c r="A902" s="30">
        <v>901</v>
      </c>
      <c r="B902" s="17">
        <f>Table1[[#This Row],[Agency Client ID]]</f>
        <v>0</v>
      </c>
      <c r="J902" s="53"/>
      <c r="K902" s="53"/>
      <c r="L902" s="53"/>
      <c r="M902" s="53"/>
      <c r="N902" s="53"/>
      <c r="O902" s="53"/>
      <c r="P902" s="53"/>
      <c r="Q902" s="18">
        <f>SUM(Table135[[#This Row],[October]:[September]])</f>
        <v>0</v>
      </c>
      <c r="AA902">
        <f>SUM(Table135[[#This Row],[Agency Office]:[Other]])</f>
        <v>0</v>
      </c>
      <c r="AC902" s="23"/>
      <c r="AD902" s="54" t="str">
        <f>IF(ISBLANK(Table13[[#This Row],[Discharge Date]]),"Blank","Not Blank")</f>
        <v>Blank</v>
      </c>
    </row>
    <row r="903" spans="1:30" x14ac:dyDescent="0.25">
      <c r="A903" s="30">
        <v>902</v>
      </c>
      <c r="B903" s="17">
        <f>Table1[[#This Row],[Agency Client ID]]</f>
        <v>0</v>
      </c>
      <c r="J903" s="53"/>
      <c r="K903" s="53"/>
      <c r="L903" s="53"/>
      <c r="M903" s="53"/>
      <c r="N903" s="53"/>
      <c r="O903" s="53"/>
      <c r="P903" s="53"/>
      <c r="Q903" s="18">
        <f>SUM(Table135[[#This Row],[October]:[September]])</f>
        <v>0</v>
      </c>
      <c r="AA903">
        <f>SUM(Table135[[#This Row],[Agency Office]:[Other]])</f>
        <v>0</v>
      </c>
      <c r="AC903" s="23"/>
      <c r="AD903" s="54" t="str">
        <f>IF(ISBLANK(Table13[[#This Row],[Discharge Date]]),"Blank","Not Blank")</f>
        <v>Blank</v>
      </c>
    </row>
    <row r="904" spans="1:30" x14ac:dyDescent="0.25">
      <c r="A904" s="30">
        <v>903</v>
      </c>
      <c r="B904" s="17">
        <f>Table1[[#This Row],[Agency Client ID]]</f>
        <v>0</v>
      </c>
      <c r="J904" s="53"/>
      <c r="K904" s="53"/>
      <c r="L904" s="53"/>
      <c r="M904" s="53"/>
      <c r="N904" s="53"/>
      <c r="O904" s="53"/>
      <c r="P904" s="53"/>
      <c r="Q904" s="18">
        <f>SUM(Table135[[#This Row],[October]:[September]])</f>
        <v>0</v>
      </c>
      <c r="AA904">
        <f>SUM(Table135[[#This Row],[Agency Office]:[Other]])</f>
        <v>0</v>
      </c>
      <c r="AC904" s="23"/>
      <c r="AD904" s="54" t="str">
        <f>IF(ISBLANK(Table13[[#This Row],[Discharge Date]]),"Blank","Not Blank")</f>
        <v>Blank</v>
      </c>
    </row>
    <row r="905" spans="1:30" x14ac:dyDescent="0.25">
      <c r="A905" s="30">
        <v>904</v>
      </c>
      <c r="B905" s="17">
        <f>Table1[[#This Row],[Agency Client ID]]</f>
        <v>0</v>
      </c>
      <c r="J905" s="53"/>
      <c r="K905" s="53"/>
      <c r="L905" s="53"/>
      <c r="M905" s="53"/>
      <c r="N905" s="53"/>
      <c r="O905" s="53"/>
      <c r="P905" s="53"/>
      <c r="Q905" s="18">
        <f>SUM(Table135[[#This Row],[October]:[September]])</f>
        <v>0</v>
      </c>
      <c r="AA905">
        <f>SUM(Table135[[#This Row],[Agency Office]:[Other]])</f>
        <v>0</v>
      </c>
      <c r="AC905" s="23"/>
      <c r="AD905" s="54" t="str">
        <f>IF(ISBLANK(Table13[[#This Row],[Discharge Date]]),"Blank","Not Blank")</f>
        <v>Blank</v>
      </c>
    </row>
    <row r="906" spans="1:30" x14ac:dyDescent="0.25">
      <c r="A906" s="30">
        <v>905</v>
      </c>
      <c r="B906" s="17">
        <f>Table1[[#This Row],[Agency Client ID]]</f>
        <v>0</v>
      </c>
      <c r="J906" s="53"/>
      <c r="K906" s="53"/>
      <c r="L906" s="53"/>
      <c r="M906" s="53"/>
      <c r="N906" s="53"/>
      <c r="O906" s="53"/>
      <c r="P906" s="53"/>
      <c r="Q906" s="18">
        <f>SUM(Table135[[#This Row],[October]:[September]])</f>
        <v>0</v>
      </c>
      <c r="AA906">
        <f>SUM(Table135[[#This Row],[Agency Office]:[Other]])</f>
        <v>0</v>
      </c>
      <c r="AC906" s="23"/>
      <c r="AD906" s="54" t="str">
        <f>IF(ISBLANK(Table13[[#This Row],[Discharge Date]]),"Blank","Not Blank")</f>
        <v>Blank</v>
      </c>
    </row>
    <row r="907" spans="1:30" x14ac:dyDescent="0.25">
      <c r="A907" s="30">
        <v>906</v>
      </c>
      <c r="B907" s="17">
        <f>Table1[[#This Row],[Agency Client ID]]</f>
        <v>0</v>
      </c>
      <c r="J907" s="53"/>
      <c r="K907" s="53"/>
      <c r="L907" s="53"/>
      <c r="M907" s="53"/>
      <c r="N907" s="53"/>
      <c r="O907" s="53"/>
      <c r="P907" s="53"/>
      <c r="Q907" s="18">
        <f>SUM(Table135[[#This Row],[October]:[September]])</f>
        <v>0</v>
      </c>
      <c r="AA907">
        <f>SUM(Table135[[#This Row],[Agency Office]:[Other]])</f>
        <v>0</v>
      </c>
      <c r="AC907" s="23"/>
      <c r="AD907" s="54" t="str">
        <f>IF(ISBLANK(Table13[[#This Row],[Discharge Date]]),"Blank","Not Blank")</f>
        <v>Blank</v>
      </c>
    </row>
    <row r="908" spans="1:30" x14ac:dyDescent="0.25">
      <c r="A908" s="30">
        <v>907</v>
      </c>
      <c r="B908" s="17">
        <f>Table1[[#This Row],[Agency Client ID]]</f>
        <v>0</v>
      </c>
      <c r="J908" s="53"/>
      <c r="K908" s="53"/>
      <c r="L908" s="53"/>
      <c r="M908" s="53"/>
      <c r="N908" s="53"/>
      <c r="O908" s="53"/>
      <c r="P908" s="53"/>
      <c r="Q908" s="18">
        <f>SUM(Table135[[#This Row],[October]:[September]])</f>
        <v>0</v>
      </c>
      <c r="AA908">
        <f>SUM(Table135[[#This Row],[Agency Office]:[Other]])</f>
        <v>0</v>
      </c>
      <c r="AC908" s="23"/>
      <c r="AD908" s="54" t="str">
        <f>IF(ISBLANK(Table13[[#This Row],[Discharge Date]]),"Blank","Not Blank")</f>
        <v>Blank</v>
      </c>
    </row>
    <row r="909" spans="1:30" x14ac:dyDescent="0.25">
      <c r="A909" s="30">
        <v>908</v>
      </c>
      <c r="B909" s="17">
        <f>Table1[[#This Row],[Agency Client ID]]</f>
        <v>0</v>
      </c>
      <c r="J909" s="53"/>
      <c r="K909" s="53"/>
      <c r="L909" s="53"/>
      <c r="M909" s="53"/>
      <c r="N909" s="53"/>
      <c r="O909" s="53"/>
      <c r="P909" s="53"/>
      <c r="Q909" s="18">
        <f>SUM(Table135[[#This Row],[October]:[September]])</f>
        <v>0</v>
      </c>
      <c r="AA909">
        <f>SUM(Table135[[#This Row],[Agency Office]:[Other]])</f>
        <v>0</v>
      </c>
      <c r="AC909" s="23"/>
      <c r="AD909" s="54" t="str">
        <f>IF(ISBLANK(Table13[[#This Row],[Discharge Date]]),"Blank","Not Blank")</f>
        <v>Blank</v>
      </c>
    </row>
    <row r="910" spans="1:30" x14ac:dyDescent="0.25">
      <c r="A910" s="30">
        <v>909</v>
      </c>
      <c r="B910" s="17">
        <f>Table1[[#This Row],[Agency Client ID]]</f>
        <v>0</v>
      </c>
      <c r="J910" s="53"/>
      <c r="K910" s="53"/>
      <c r="L910" s="53"/>
      <c r="M910" s="53"/>
      <c r="N910" s="53"/>
      <c r="O910" s="53"/>
      <c r="P910" s="53"/>
      <c r="Q910" s="18">
        <f>SUM(Table135[[#This Row],[October]:[September]])</f>
        <v>0</v>
      </c>
      <c r="AA910">
        <f>SUM(Table135[[#This Row],[Agency Office]:[Other]])</f>
        <v>0</v>
      </c>
      <c r="AC910" s="23"/>
      <c r="AD910" s="54" t="str">
        <f>IF(ISBLANK(Table13[[#This Row],[Discharge Date]]),"Blank","Not Blank")</f>
        <v>Blank</v>
      </c>
    </row>
    <row r="911" spans="1:30" x14ac:dyDescent="0.25">
      <c r="A911" s="30">
        <v>910</v>
      </c>
      <c r="B911" s="17">
        <f>Table1[[#This Row],[Agency Client ID]]</f>
        <v>0</v>
      </c>
      <c r="J911" s="53"/>
      <c r="K911" s="53"/>
      <c r="L911" s="53"/>
      <c r="M911" s="53"/>
      <c r="N911" s="53"/>
      <c r="O911" s="53"/>
      <c r="P911" s="53"/>
      <c r="Q911" s="18">
        <f>SUM(Table135[[#This Row],[October]:[September]])</f>
        <v>0</v>
      </c>
      <c r="AA911">
        <f>SUM(Table135[[#This Row],[Agency Office]:[Other]])</f>
        <v>0</v>
      </c>
      <c r="AC911" s="23"/>
      <c r="AD911" s="54" t="str">
        <f>IF(ISBLANK(Table13[[#This Row],[Discharge Date]]),"Blank","Not Blank")</f>
        <v>Blank</v>
      </c>
    </row>
    <row r="912" spans="1:30" x14ac:dyDescent="0.25">
      <c r="A912" s="30">
        <v>911</v>
      </c>
      <c r="B912" s="17">
        <f>Table1[[#This Row],[Agency Client ID]]</f>
        <v>0</v>
      </c>
      <c r="J912" s="53"/>
      <c r="K912" s="53"/>
      <c r="L912" s="53"/>
      <c r="M912" s="53"/>
      <c r="N912" s="53"/>
      <c r="O912" s="53"/>
      <c r="P912" s="53"/>
      <c r="Q912" s="18">
        <f>SUM(Table135[[#This Row],[October]:[September]])</f>
        <v>0</v>
      </c>
      <c r="AA912">
        <f>SUM(Table135[[#This Row],[Agency Office]:[Other]])</f>
        <v>0</v>
      </c>
      <c r="AC912" s="23"/>
      <c r="AD912" s="54" t="str">
        <f>IF(ISBLANK(Table13[[#This Row],[Discharge Date]]),"Blank","Not Blank")</f>
        <v>Blank</v>
      </c>
    </row>
    <row r="913" spans="1:30" x14ac:dyDescent="0.25">
      <c r="A913" s="30">
        <v>912</v>
      </c>
      <c r="B913" s="17">
        <f>Table1[[#This Row],[Agency Client ID]]</f>
        <v>0</v>
      </c>
      <c r="J913" s="53"/>
      <c r="K913" s="53"/>
      <c r="L913" s="53"/>
      <c r="M913" s="53"/>
      <c r="N913" s="53"/>
      <c r="O913" s="53"/>
      <c r="P913" s="53"/>
      <c r="Q913" s="18">
        <f>SUM(Table135[[#This Row],[October]:[September]])</f>
        <v>0</v>
      </c>
      <c r="AA913">
        <f>SUM(Table135[[#This Row],[Agency Office]:[Other]])</f>
        <v>0</v>
      </c>
      <c r="AC913" s="23"/>
      <c r="AD913" s="54" t="str">
        <f>IF(ISBLANK(Table13[[#This Row],[Discharge Date]]),"Blank","Not Blank")</f>
        <v>Blank</v>
      </c>
    </row>
    <row r="914" spans="1:30" x14ac:dyDescent="0.25">
      <c r="A914" s="30">
        <v>913</v>
      </c>
      <c r="B914" s="17">
        <f>Table1[[#This Row],[Agency Client ID]]</f>
        <v>0</v>
      </c>
      <c r="J914" s="53"/>
      <c r="K914" s="53"/>
      <c r="L914" s="53"/>
      <c r="M914" s="53"/>
      <c r="N914" s="53"/>
      <c r="O914" s="53"/>
      <c r="P914" s="53"/>
      <c r="Q914" s="18">
        <f>SUM(Table135[[#This Row],[October]:[September]])</f>
        <v>0</v>
      </c>
      <c r="AA914">
        <f>SUM(Table135[[#This Row],[Agency Office]:[Other]])</f>
        <v>0</v>
      </c>
      <c r="AC914" s="23"/>
      <c r="AD914" s="54" t="str">
        <f>IF(ISBLANK(Table13[[#This Row],[Discharge Date]]),"Blank","Not Blank")</f>
        <v>Blank</v>
      </c>
    </row>
    <row r="915" spans="1:30" x14ac:dyDescent="0.25">
      <c r="A915" s="30">
        <v>914</v>
      </c>
      <c r="B915" s="17">
        <f>Table1[[#This Row],[Agency Client ID]]</f>
        <v>0</v>
      </c>
      <c r="J915" s="53"/>
      <c r="K915" s="53"/>
      <c r="L915" s="53"/>
      <c r="M915" s="53"/>
      <c r="N915" s="53"/>
      <c r="O915" s="53"/>
      <c r="P915" s="53"/>
      <c r="Q915" s="18">
        <f>SUM(Table135[[#This Row],[October]:[September]])</f>
        <v>0</v>
      </c>
      <c r="AA915">
        <f>SUM(Table135[[#This Row],[Agency Office]:[Other]])</f>
        <v>0</v>
      </c>
      <c r="AC915" s="23"/>
      <c r="AD915" s="54" t="str">
        <f>IF(ISBLANK(Table13[[#This Row],[Discharge Date]]),"Blank","Not Blank")</f>
        <v>Blank</v>
      </c>
    </row>
    <row r="916" spans="1:30" x14ac:dyDescent="0.25">
      <c r="A916" s="30">
        <v>915</v>
      </c>
      <c r="B916" s="17">
        <f>Table1[[#This Row],[Agency Client ID]]</f>
        <v>0</v>
      </c>
      <c r="J916" s="53"/>
      <c r="K916" s="53"/>
      <c r="L916" s="53"/>
      <c r="M916" s="53"/>
      <c r="N916" s="53"/>
      <c r="O916" s="53"/>
      <c r="P916" s="53"/>
      <c r="Q916" s="18">
        <f>SUM(Table135[[#This Row],[October]:[September]])</f>
        <v>0</v>
      </c>
      <c r="AA916">
        <f>SUM(Table135[[#This Row],[Agency Office]:[Other]])</f>
        <v>0</v>
      </c>
      <c r="AC916" s="23"/>
      <c r="AD916" s="54" t="str">
        <f>IF(ISBLANK(Table13[[#This Row],[Discharge Date]]),"Blank","Not Blank")</f>
        <v>Blank</v>
      </c>
    </row>
    <row r="917" spans="1:30" x14ac:dyDescent="0.25">
      <c r="A917" s="30">
        <v>916</v>
      </c>
      <c r="B917" s="17">
        <f>Table1[[#This Row],[Agency Client ID]]</f>
        <v>0</v>
      </c>
      <c r="J917" s="53"/>
      <c r="K917" s="53"/>
      <c r="L917" s="53"/>
      <c r="M917" s="53"/>
      <c r="N917" s="53"/>
      <c r="O917" s="53"/>
      <c r="P917" s="53"/>
      <c r="Q917" s="18">
        <f>SUM(Table135[[#This Row],[October]:[September]])</f>
        <v>0</v>
      </c>
      <c r="AA917">
        <f>SUM(Table135[[#This Row],[Agency Office]:[Other]])</f>
        <v>0</v>
      </c>
      <c r="AC917" s="23"/>
      <c r="AD917" s="54" t="str">
        <f>IF(ISBLANK(Table13[[#This Row],[Discharge Date]]),"Blank","Not Blank")</f>
        <v>Blank</v>
      </c>
    </row>
    <row r="918" spans="1:30" x14ac:dyDescent="0.25">
      <c r="A918" s="30">
        <v>917</v>
      </c>
      <c r="B918" s="17">
        <f>Table1[[#This Row],[Agency Client ID]]</f>
        <v>0</v>
      </c>
      <c r="J918" s="53"/>
      <c r="K918" s="53"/>
      <c r="L918" s="53"/>
      <c r="M918" s="53"/>
      <c r="N918" s="53"/>
      <c r="O918" s="53"/>
      <c r="P918" s="53"/>
      <c r="Q918" s="18">
        <f>SUM(Table135[[#This Row],[October]:[September]])</f>
        <v>0</v>
      </c>
      <c r="AA918">
        <f>SUM(Table135[[#This Row],[Agency Office]:[Other]])</f>
        <v>0</v>
      </c>
      <c r="AC918" s="23"/>
      <c r="AD918" s="54" t="str">
        <f>IF(ISBLANK(Table13[[#This Row],[Discharge Date]]),"Blank","Not Blank")</f>
        <v>Blank</v>
      </c>
    </row>
    <row r="919" spans="1:30" x14ac:dyDescent="0.25">
      <c r="A919" s="30">
        <v>918</v>
      </c>
      <c r="B919" s="17">
        <f>Table1[[#This Row],[Agency Client ID]]</f>
        <v>0</v>
      </c>
      <c r="J919" s="53"/>
      <c r="K919" s="53"/>
      <c r="L919" s="53"/>
      <c r="M919" s="53"/>
      <c r="N919" s="53"/>
      <c r="O919" s="53"/>
      <c r="P919" s="53"/>
      <c r="Q919" s="18">
        <f>SUM(Table135[[#This Row],[October]:[September]])</f>
        <v>0</v>
      </c>
      <c r="AA919">
        <f>SUM(Table135[[#This Row],[Agency Office]:[Other]])</f>
        <v>0</v>
      </c>
      <c r="AC919" s="23"/>
      <c r="AD919" s="54" t="str">
        <f>IF(ISBLANK(Table13[[#This Row],[Discharge Date]]),"Blank","Not Blank")</f>
        <v>Blank</v>
      </c>
    </row>
    <row r="920" spans="1:30" x14ac:dyDescent="0.25">
      <c r="A920" s="30">
        <v>919</v>
      </c>
      <c r="B920" s="17">
        <f>Table1[[#This Row],[Agency Client ID]]</f>
        <v>0</v>
      </c>
      <c r="J920" s="53"/>
      <c r="K920" s="53"/>
      <c r="L920" s="53"/>
      <c r="M920" s="53"/>
      <c r="N920" s="53"/>
      <c r="O920" s="53"/>
      <c r="P920" s="53"/>
      <c r="Q920" s="18">
        <f>SUM(Table135[[#This Row],[October]:[September]])</f>
        <v>0</v>
      </c>
      <c r="AA920">
        <f>SUM(Table135[[#This Row],[Agency Office]:[Other]])</f>
        <v>0</v>
      </c>
      <c r="AC920" s="23"/>
      <c r="AD920" s="54" t="str">
        <f>IF(ISBLANK(Table13[[#This Row],[Discharge Date]]),"Blank","Not Blank")</f>
        <v>Blank</v>
      </c>
    </row>
    <row r="921" spans="1:30" x14ac:dyDescent="0.25">
      <c r="A921" s="30">
        <v>920</v>
      </c>
      <c r="B921" s="17">
        <f>Table1[[#This Row],[Agency Client ID]]</f>
        <v>0</v>
      </c>
      <c r="J921" s="53"/>
      <c r="K921" s="53"/>
      <c r="L921" s="53"/>
      <c r="M921" s="53"/>
      <c r="N921" s="53"/>
      <c r="O921" s="53"/>
      <c r="P921" s="53"/>
      <c r="Q921" s="18">
        <f>SUM(Table135[[#This Row],[October]:[September]])</f>
        <v>0</v>
      </c>
      <c r="AA921">
        <f>SUM(Table135[[#This Row],[Agency Office]:[Other]])</f>
        <v>0</v>
      </c>
      <c r="AC921" s="23"/>
      <c r="AD921" s="54" t="str">
        <f>IF(ISBLANK(Table13[[#This Row],[Discharge Date]]),"Blank","Not Blank")</f>
        <v>Blank</v>
      </c>
    </row>
    <row r="922" spans="1:30" x14ac:dyDescent="0.25">
      <c r="A922" s="30">
        <v>921</v>
      </c>
      <c r="B922" s="17">
        <f>Table1[[#This Row],[Agency Client ID]]</f>
        <v>0</v>
      </c>
      <c r="J922" s="53"/>
      <c r="K922" s="53"/>
      <c r="L922" s="53"/>
      <c r="M922" s="53"/>
      <c r="N922" s="53"/>
      <c r="O922" s="53"/>
      <c r="P922" s="53"/>
      <c r="Q922" s="18">
        <f>SUM(Table135[[#This Row],[October]:[September]])</f>
        <v>0</v>
      </c>
      <c r="AA922">
        <f>SUM(Table135[[#This Row],[Agency Office]:[Other]])</f>
        <v>0</v>
      </c>
      <c r="AC922" s="23"/>
      <c r="AD922" s="54" t="str">
        <f>IF(ISBLANK(Table13[[#This Row],[Discharge Date]]),"Blank","Not Blank")</f>
        <v>Blank</v>
      </c>
    </row>
    <row r="923" spans="1:30" x14ac:dyDescent="0.25">
      <c r="A923" s="30">
        <v>922</v>
      </c>
      <c r="B923" s="17">
        <f>Table1[[#This Row],[Agency Client ID]]</f>
        <v>0</v>
      </c>
      <c r="J923" s="53"/>
      <c r="K923" s="53"/>
      <c r="L923" s="53"/>
      <c r="M923" s="53"/>
      <c r="N923" s="53"/>
      <c r="O923" s="53"/>
      <c r="P923" s="53"/>
      <c r="Q923" s="18">
        <f>SUM(Table135[[#This Row],[October]:[September]])</f>
        <v>0</v>
      </c>
      <c r="AA923">
        <f>SUM(Table135[[#This Row],[Agency Office]:[Other]])</f>
        <v>0</v>
      </c>
      <c r="AC923" s="23"/>
      <c r="AD923" s="54" t="str">
        <f>IF(ISBLANK(Table13[[#This Row],[Discharge Date]]),"Blank","Not Blank")</f>
        <v>Blank</v>
      </c>
    </row>
    <row r="924" spans="1:30" x14ac:dyDescent="0.25">
      <c r="A924" s="30">
        <v>923</v>
      </c>
      <c r="B924" s="17">
        <f>Table1[[#This Row],[Agency Client ID]]</f>
        <v>0</v>
      </c>
      <c r="J924" s="53"/>
      <c r="K924" s="53"/>
      <c r="L924" s="53"/>
      <c r="M924" s="53"/>
      <c r="N924" s="53"/>
      <c r="O924" s="53"/>
      <c r="P924" s="53"/>
      <c r="Q924" s="18">
        <f>SUM(Table135[[#This Row],[October]:[September]])</f>
        <v>0</v>
      </c>
      <c r="AA924">
        <f>SUM(Table135[[#This Row],[Agency Office]:[Other]])</f>
        <v>0</v>
      </c>
      <c r="AC924" s="23"/>
      <c r="AD924" s="54" t="str">
        <f>IF(ISBLANK(Table13[[#This Row],[Discharge Date]]),"Blank","Not Blank")</f>
        <v>Blank</v>
      </c>
    </row>
    <row r="925" spans="1:30" x14ac:dyDescent="0.25">
      <c r="A925" s="30">
        <v>924</v>
      </c>
      <c r="B925" s="17">
        <f>Table1[[#This Row],[Agency Client ID]]</f>
        <v>0</v>
      </c>
      <c r="J925" s="53"/>
      <c r="K925" s="53"/>
      <c r="L925" s="53"/>
      <c r="M925" s="53"/>
      <c r="N925" s="53"/>
      <c r="O925" s="53"/>
      <c r="P925" s="53"/>
      <c r="Q925" s="18">
        <f>SUM(Table135[[#This Row],[October]:[September]])</f>
        <v>0</v>
      </c>
      <c r="AA925">
        <f>SUM(Table135[[#This Row],[Agency Office]:[Other]])</f>
        <v>0</v>
      </c>
      <c r="AC925" s="23"/>
      <c r="AD925" s="54" t="str">
        <f>IF(ISBLANK(Table13[[#This Row],[Discharge Date]]),"Blank","Not Blank")</f>
        <v>Blank</v>
      </c>
    </row>
    <row r="926" spans="1:30" x14ac:dyDescent="0.25">
      <c r="A926" s="30">
        <v>925</v>
      </c>
      <c r="B926" s="17">
        <f>Table1[[#This Row],[Agency Client ID]]</f>
        <v>0</v>
      </c>
      <c r="J926" s="53"/>
      <c r="K926" s="53"/>
      <c r="L926" s="53"/>
      <c r="M926" s="53"/>
      <c r="N926" s="53"/>
      <c r="O926" s="53"/>
      <c r="P926" s="53"/>
      <c r="Q926" s="18">
        <f>SUM(Table135[[#This Row],[October]:[September]])</f>
        <v>0</v>
      </c>
      <c r="AA926">
        <f>SUM(Table135[[#This Row],[Agency Office]:[Other]])</f>
        <v>0</v>
      </c>
      <c r="AC926" s="23"/>
      <c r="AD926" s="54" t="str">
        <f>IF(ISBLANK(Table13[[#This Row],[Discharge Date]]),"Blank","Not Blank")</f>
        <v>Blank</v>
      </c>
    </row>
    <row r="927" spans="1:30" x14ac:dyDescent="0.25">
      <c r="A927" s="30">
        <v>926</v>
      </c>
      <c r="B927" s="17">
        <f>Table1[[#This Row],[Agency Client ID]]</f>
        <v>0</v>
      </c>
      <c r="J927" s="53"/>
      <c r="K927" s="53"/>
      <c r="L927" s="53"/>
      <c r="M927" s="53"/>
      <c r="N927" s="53"/>
      <c r="O927" s="53"/>
      <c r="P927" s="53"/>
      <c r="Q927" s="18">
        <f>SUM(Table135[[#This Row],[October]:[September]])</f>
        <v>0</v>
      </c>
      <c r="AA927">
        <f>SUM(Table135[[#This Row],[Agency Office]:[Other]])</f>
        <v>0</v>
      </c>
      <c r="AC927" s="23"/>
      <c r="AD927" s="54" t="str">
        <f>IF(ISBLANK(Table13[[#This Row],[Discharge Date]]),"Blank","Not Blank")</f>
        <v>Blank</v>
      </c>
    </row>
    <row r="928" spans="1:30" x14ac:dyDescent="0.25">
      <c r="A928" s="30">
        <v>927</v>
      </c>
      <c r="B928" s="17">
        <f>Table1[[#This Row],[Agency Client ID]]</f>
        <v>0</v>
      </c>
      <c r="J928" s="53"/>
      <c r="K928" s="53"/>
      <c r="L928" s="53"/>
      <c r="M928" s="53"/>
      <c r="N928" s="53"/>
      <c r="O928" s="53"/>
      <c r="P928" s="53"/>
      <c r="Q928" s="18">
        <f>SUM(Table135[[#This Row],[October]:[September]])</f>
        <v>0</v>
      </c>
      <c r="AA928">
        <f>SUM(Table135[[#This Row],[Agency Office]:[Other]])</f>
        <v>0</v>
      </c>
      <c r="AC928" s="23"/>
      <c r="AD928" s="54" t="str">
        <f>IF(ISBLANK(Table13[[#This Row],[Discharge Date]]),"Blank","Not Blank")</f>
        <v>Blank</v>
      </c>
    </row>
    <row r="929" spans="1:30" x14ac:dyDescent="0.25">
      <c r="A929" s="30">
        <v>928</v>
      </c>
      <c r="B929" s="17">
        <f>Table1[[#This Row],[Agency Client ID]]</f>
        <v>0</v>
      </c>
      <c r="J929" s="53"/>
      <c r="K929" s="53"/>
      <c r="L929" s="53"/>
      <c r="M929" s="53"/>
      <c r="N929" s="53"/>
      <c r="O929" s="53"/>
      <c r="P929" s="53"/>
      <c r="Q929" s="18">
        <f>SUM(Table135[[#This Row],[October]:[September]])</f>
        <v>0</v>
      </c>
      <c r="AA929">
        <f>SUM(Table135[[#This Row],[Agency Office]:[Other]])</f>
        <v>0</v>
      </c>
      <c r="AC929" s="23"/>
      <c r="AD929" s="54" t="str">
        <f>IF(ISBLANK(Table13[[#This Row],[Discharge Date]]),"Blank","Not Blank")</f>
        <v>Blank</v>
      </c>
    </row>
    <row r="930" spans="1:30" x14ac:dyDescent="0.25">
      <c r="A930" s="30">
        <v>929</v>
      </c>
      <c r="B930" s="17">
        <f>Table1[[#This Row],[Agency Client ID]]</f>
        <v>0</v>
      </c>
      <c r="J930" s="53"/>
      <c r="K930" s="53"/>
      <c r="L930" s="53"/>
      <c r="M930" s="53"/>
      <c r="N930" s="53"/>
      <c r="O930" s="53"/>
      <c r="P930" s="53"/>
      <c r="Q930" s="18">
        <f>SUM(Table135[[#This Row],[October]:[September]])</f>
        <v>0</v>
      </c>
      <c r="AA930">
        <f>SUM(Table135[[#This Row],[Agency Office]:[Other]])</f>
        <v>0</v>
      </c>
      <c r="AC930" s="23"/>
      <c r="AD930" s="54" t="str">
        <f>IF(ISBLANK(Table13[[#This Row],[Discharge Date]]),"Blank","Not Blank")</f>
        <v>Blank</v>
      </c>
    </row>
    <row r="931" spans="1:30" x14ac:dyDescent="0.25">
      <c r="A931" s="30">
        <v>930</v>
      </c>
      <c r="B931" s="17">
        <f>Table1[[#This Row],[Agency Client ID]]</f>
        <v>0</v>
      </c>
      <c r="J931" s="53"/>
      <c r="K931" s="53"/>
      <c r="L931" s="53"/>
      <c r="M931" s="53"/>
      <c r="N931" s="53"/>
      <c r="O931" s="53"/>
      <c r="P931" s="53"/>
      <c r="Q931" s="18">
        <f>SUM(Table135[[#This Row],[October]:[September]])</f>
        <v>0</v>
      </c>
      <c r="AA931">
        <f>SUM(Table135[[#This Row],[Agency Office]:[Other]])</f>
        <v>0</v>
      </c>
      <c r="AC931" s="23"/>
      <c r="AD931" s="54" t="str">
        <f>IF(ISBLANK(Table13[[#This Row],[Discharge Date]]),"Blank","Not Blank")</f>
        <v>Blank</v>
      </c>
    </row>
    <row r="932" spans="1:30" x14ac:dyDescent="0.25">
      <c r="A932" s="30">
        <v>931</v>
      </c>
      <c r="B932" s="17">
        <f>Table1[[#This Row],[Agency Client ID]]</f>
        <v>0</v>
      </c>
      <c r="J932" s="53"/>
      <c r="K932" s="53"/>
      <c r="L932" s="53"/>
      <c r="M932" s="53"/>
      <c r="N932" s="53"/>
      <c r="O932" s="53"/>
      <c r="P932" s="53"/>
      <c r="Q932" s="18">
        <f>SUM(Table135[[#This Row],[October]:[September]])</f>
        <v>0</v>
      </c>
      <c r="AA932">
        <f>SUM(Table135[[#This Row],[Agency Office]:[Other]])</f>
        <v>0</v>
      </c>
      <c r="AC932" s="23"/>
      <c r="AD932" s="54" t="str">
        <f>IF(ISBLANK(Table13[[#This Row],[Discharge Date]]),"Blank","Not Blank")</f>
        <v>Blank</v>
      </c>
    </row>
    <row r="933" spans="1:30" x14ac:dyDescent="0.25">
      <c r="A933" s="30">
        <v>932</v>
      </c>
      <c r="B933" s="17">
        <f>Table1[[#This Row],[Agency Client ID]]</f>
        <v>0</v>
      </c>
      <c r="J933" s="53"/>
      <c r="K933" s="53"/>
      <c r="L933" s="53"/>
      <c r="M933" s="53"/>
      <c r="N933" s="53"/>
      <c r="O933" s="53"/>
      <c r="P933" s="53"/>
      <c r="Q933" s="18">
        <f>SUM(Table135[[#This Row],[October]:[September]])</f>
        <v>0</v>
      </c>
      <c r="AA933">
        <f>SUM(Table135[[#This Row],[Agency Office]:[Other]])</f>
        <v>0</v>
      </c>
      <c r="AC933" s="23"/>
      <c r="AD933" s="54" t="str">
        <f>IF(ISBLANK(Table13[[#This Row],[Discharge Date]]),"Blank","Not Blank")</f>
        <v>Blank</v>
      </c>
    </row>
    <row r="934" spans="1:30" x14ac:dyDescent="0.25">
      <c r="A934" s="30">
        <v>933</v>
      </c>
      <c r="B934" s="17">
        <f>Table1[[#This Row],[Agency Client ID]]</f>
        <v>0</v>
      </c>
      <c r="J934" s="53"/>
      <c r="K934" s="53"/>
      <c r="L934" s="53"/>
      <c r="M934" s="53"/>
      <c r="N934" s="53"/>
      <c r="O934" s="53"/>
      <c r="P934" s="53"/>
      <c r="Q934" s="18">
        <f>SUM(Table135[[#This Row],[October]:[September]])</f>
        <v>0</v>
      </c>
      <c r="AA934">
        <f>SUM(Table135[[#This Row],[Agency Office]:[Other]])</f>
        <v>0</v>
      </c>
      <c r="AC934" s="23"/>
      <c r="AD934" s="54" t="str">
        <f>IF(ISBLANK(Table13[[#This Row],[Discharge Date]]),"Blank","Not Blank")</f>
        <v>Blank</v>
      </c>
    </row>
    <row r="935" spans="1:30" x14ac:dyDescent="0.25">
      <c r="A935" s="30">
        <v>934</v>
      </c>
      <c r="B935" s="17">
        <f>Table1[[#This Row],[Agency Client ID]]</f>
        <v>0</v>
      </c>
      <c r="J935" s="53"/>
      <c r="K935" s="53"/>
      <c r="L935" s="53"/>
      <c r="M935" s="53"/>
      <c r="N935" s="53"/>
      <c r="O935" s="53"/>
      <c r="P935" s="53"/>
      <c r="Q935" s="18">
        <f>SUM(Table135[[#This Row],[October]:[September]])</f>
        <v>0</v>
      </c>
      <c r="AA935">
        <f>SUM(Table135[[#This Row],[Agency Office]:[Other]])</f>
        <v>0</v>
      </c>
      <c r="AC935" s="23"/>
      <c r="AD935" s="54" t="str">
        <f>IF(ISBLANK(Table13[[#This Row],[Discharge Date]]),"Blank","Not Blank")</f>
        <v>Blank</v>
      </c>
    </row>
    <row r="936" spans="1:30" x14ac:dyDescent="0.25">
      <c r="A936" s="30">
        <v>935</v>
      </c>
      <c r="B936" s="17">
        <f>Table1[[#This Row],[Agency Client ID]]</f>
        <v>0</v>
      </c>
      <c r="J936" s="53"/>
      <c r="K936" s="53"/>
      <c r="L936" s="53"/>
      <c r="M936" s="53"/>
      <c r="N936" s="53"/>
      <c r="O936" s="53"/>
      <c r="P936" s="53"/>
      <c r="Q936" s="18">
        <f>SUM(Table135[[#This Row],[October]:[September]])</f>
        <v>0</v>
      </c>
      <c r="AA936">
        <f>SUM(Table135[[#This Row],[Agency Office]:[Other]])</f>
        <v>0</v>
      </c>
      <c r="AC936" s="23"/>
      <c r="AD936" s="54" t="str">
        <f>IF(ISBLANK(Table13[[#This Row],[Discharge Date]]),"Blank","Not Blank")</f>
        <v>Blank</v>
      </c>
    </row>
    <row r="937" spans="1:30" x14ac:dyDescent="0.25">
      <c r="A937" s="30">
        <v>936</v>
      </c>
      <c r="B937" s="17">
        <f>Table1[[#This Row],[Agency Client ID]]</f>
        <v>0</v>
      </c>
      <c r="J937" s="53"/>
      <c r="K937" s="53"/>
      <c r="L937" s="53"/>
      <c r="M937" s="53"/>
      <c r="N937" s="53"/>
      <c r="O937" s="53"/>
      <c r="P937" s="53"/>
      <c r="Q937" s="18">
        <f>SUM(Table135[[#This Row],[October]:[September]])</f>
        <v>0</v>
      </c>
      <c r="AA937">
        <f>SUM(Table135[[#This Row],[Agency Office]:[Other]])</f>
        <v>0</v>
      </c>
      <c r="AC937" s="23"/>
      <c r="AD937" s="54" t="str">
        <f>IF(ISBLANK(Table13[[#This Row],[Discharge Date]]),"Blank","Not Blank")</f>
        <v>Blank</v>
      </c>
    </row>
    <row r="938" spans="1:30" x14ac:dyDescent="0.25">
      <c r="A938" s="30">
        <v>937</v>
      </c>
      <c r="B938" s="17">
        <f>Table1[[#This Row],[Agency Client ID]]</f>
        <v>0</v>
      </c>
      <c r="J938" s="53"/>
      <c r="K938" s="53"/>
      <c r="L938" s="53"/>
      <c r="M938" s="53"/>
      <c r="N938" s="53"/>
      <c r="O938" s="53"/>
      <c r="P938" s="53"/>
      <c r="Q938" s="18">
        <f>SUM(Table135[[#This Row],[October]:[September]])</f>
        <v>0</v>
      </c>
      <c r="AA938">
        <f>SUM(Table135[[#This Row],[Agency Office]:[Other]])</f>
        <v>0</v>
      </c>
      <c r="AC938" s="23"/>
      <c r="AD938" s="54" t="str">
        <f>IF(ISBLANK(Table13[[#This Row],[Discharge Date]]),"Blank","Not Blank")</f>
        <v>Blank</v>
      </c>
    </row>
    <row r="939" spans="1:30" x14ac:dyDescent="0.25">
      <c r="A939" s="30">
        <v>938</v>
      </c>
      <c r="B939" s="17">
        <f>Table1[[#This Row],[Agency Client ID]]</f>
        <v>0</v>
      </c>
      <c r="J939" s="53"/>
      <c r="K939" s="53"/>
      <c r="L939" s="53"/>
      <c r="M939" s="53"/>
      <c r="N939" s="53"/>
      <c r="O939" s="53"/>
      <c r="P939" s="53"/>
      <c r="Q939" s="18">
        <f>SUM(Table135[[#This Row],[October]:[September]])</f>
        <v>0</v>
      </c>
      <c r="AA939">
        <f>SUM(Table135[[#This Row],[Agency Office]:[Other]])</f>
        <v>0</v>
      </c>
      <c r="AC939" s="23"/>
      <c r="AD939" s="54" t="str">
        <f>IF(ISBLANK(Table13[[#This Row],[Discharge Date]]),"Blank","Not Blank")</f>
        <v>Blank</v>
      </c>
    </row>
    <row r="940" spans="1:30" x14ac:dyDescent="0.25">
      <c r="A940" s="30">
        <v>939</v>
      </c>
      <c r="B940" s="17">
        <f>Table1[[#This Row],[Agency Client ID]]</f>
        <v>0</v>
      </c>
      <c r="J940" s="53"/>
      <c r="K940" s="53"/>
      <c r="L940" s="53"/>
      <c r="M940" s="53"/>
      <c r="N940" s="53"/>
      <c r="O940" s="53"/>
      <c r="P940" s="53"/>
      <c r="Q940" s="18">
        <f>SUM(Table135[[#This Row],[October]:[September]])</f>
        <v>0</v>
      </c>
      <c r="AA940">
        <f>SUM(Table135[[#This Row],[Agency Office]:[Other]])</f>
        <v>0</v>
      </c>
      <c r="AC940" s="23"/>
      <c r="AD940" s="54" t="str">
        <f>IF(ISBLANK(Table13[[#This Row],[Discharge Date]]),"Blank","Not Blank")</f>
        <v>Blank</v>
      </c>
    </row>
    <row r="941" spans="1:30" x14ac:dyDescent="0.25">
      <c r="A941" s="30">
        <v>940</v>
      </c>
      <c r="B941" s="17">
        <f>Table1[[#This Row],[Agency Client ID]]</f>
        <v>0</v>
      </c>
      <c r="J941" s="53"/>
      <c r="K941" s="53"/>
      <c r="L941" s="53"/>
      <c r="M941" s="53"/>
      <c r="N941" s="53"/>
      <c r="O941" s="53"/>
      <c r="P941" s="53"/>
      <c r="Q941" s="18">
        <f>SUM(Table135[[#This Row],[October]:[September]])</f>
        <v>0</v>
      </c>
      <c r="AA941">
        <f>SUM(Table135[[#This Row],[Agency Office]:[Other]])</f>
        <v>0</v>
      </c>
      <c r="AC941" s="23"/>
      <c r="AD941" s="54" t="str">
        <f>IF(ISBLANK(Table13[[#This Row],[Discharge Date]]),"Blank","Not Blank")</f>
        <v>Blank</v>
      </c>
    </row>
    <row r="942" spans="1:30" x14ac:dyDescent="0.25">
      <c r="A942" s="30">
        <v>941</v>
      </c>
      <c r="B942" s="17">
        <f>Table1[[#This Row],[Agency Client ID]]</f>
        <v>0</v>
      </c>
      <c r="J942" s="53"/>
      <c r="K942" s="53"/>
      <c r="L942" s="53"/>
      <c r="M942" s="53"/>
      <c r="N942" s="53"/>
      <c r="O942" s="53"/>
      <c r="P942" s="53"/>
      <c r="Q942" s="18">
        <f>SUM(Table135[[#This Row],[October]:[September]])</f>
        <v>0</v>
      </c>
      <c r="AA942">
        <f>SUM(Table135[[#This Row],[Agency Office]:[Other]])</f>
        <v>0</v>
      </c>
      <c r="AC942" s="23"/>
      <c r="AD942" s="54" t="str">
        <f>IF(ISBLANK(Table13[[#This Row],[Discharge Date]]),"Blank","Not Blank")</f>
        <v>Blank</v>
      </c>
    </row>
    <row r="943" spans="1:30" x14ac:dyDescent="0.25">
      <c r="A943" s="30">
        <v>942</v>
      </c>
      <c r="B943" s="17">
        <f>Table1[[#This Row],[Agency Client ID]]</f>
        <v>0</v>
      </c>
      <c r="J943" s="53"/>
      <c r="K943" s="53"/>
      <c r="L943" s="53"/>
      <c r="M943" s="53"/>
      <c r="N943" s="53"/>
      <c r="O943" s="53"/>
      <c r="P943" s="53"/>
      <c r="Q943" s="18">
        <f>SUM(Table135[[#This Row],[October]:[September]])</f>
        <v>0</v>
      </c>
      <c r="AA943">
        <f>SUM(Table135[[#This Row],[Agency Office]:[Other]])</f>
        <v>0</v>
      </c>
      <c r="AC943" s="23"/>
      <c r="AD943" s="54" t="str">
        <f>IF(ISBLANK(Table13[[#This Row],[Discharge Date]]),"Blank","Not Blank")</f>
        <v>Blank</v>
      </c>
    </row>
    <row r="944" spans="1:30" x14ac:dyDescent="0.25">
      <c r="A944" s="30">
        <v>943</v>
      </c>
      <c r="B944" s="17">
        <f>Table1[[#This Row],[Agency Client ID]]</f>
        <v>0</v>
      </c>
      <c r="J944" s="53"/>
      <c r="K944" s="53"/>
      <c r="L944" s="53"/>
      <c r="M944" s="53"/>
      <c r="N944" s="53"/>
      <c r="O944" s="53"/>
      <c r="P944" s="53"/>
      <c r="Q944" s="18">
        <f>SUM(Table135[[#This Row],[October]:[September]])</f>
        <v>0</v>
      </c>
      <c r="AA944">
        <f>SUM(Table135[[#This Row],[Agency Office]:[Other]])</f>
        <v>0</v>
      </c>
      <c r="AC944" s="23"/>
      <c r="AD944" s="54" t="str">
        <f>IF(ISBLANK(Table13[[#This Row],[Discharge Date]]),"Blank","Not Blank")</f>
        <v>Blank</v>
      </c>
    </row>
    <row r="945" spans="1:30" x14ac:dyDescent="0.25">
      <c r="A945" s="30">
        <v>944</v>
      </c>
      <c r="B945" s="17">
        <f>Table1[[#This Row],[Agency Client ID]]</f>
        <v>0</v>
      </c>
      <c r="J945" s="53"/>
      <c r="K945" s="53"/>
      <c r="L945" s="53"/>
      <c r="M945" s="53"/>
      <c r="N945" s="53"/>
      <c r="O945" s="53"/>
      <c r="P945" s="53"/>
      <c r="Q945" s="18">
        <f>SUM(Table135[[#This Row],[October]:[September]])</f>
        <v>0</v>
      </c>
      <c r="AA945">
        <f>SUM(Table135[[#This Row],[Agency Office]:[Other]])</f>
        <v>0</v>
      </c>
      <c r="AC945" s="23"/>
      <c r="AD945" s="54" t="str">
        <f>IF(ISBLANK(Table13[[#This Row],[Discharge Date]]),"Blank","Not Blank")</f>
        <v>Blank</v>
      </c>
    </row>
    <row r="946" spans="1:30" x14ac:dyDescent="0.25">
      <c r="A946" s="30">
        <v>945</v>
      </c>
      <c r="B946" s="17">
        <f>Table1[[#This Row],[Agency Client ID]]</f>
        <v>0</v>
      </c>
      <c r="J946" s="53"/>
      <c r="K946" s="53"/>
      <c r="L946" s="53"/>
      <c r="M946" s="53"/>
      <c r="N946" s="53"/>
      <c r="O946" s="53"/>
      <c r="P946" s="53"/>
      <c r="Q946" s="18">
        <f>SUM(Table135[[#This Row],[October]:[September]])</f>
        <v>0</v>
      </c>
      <c r="AA946">
        <f>SUM(Table135[[#This Row],[Agency Office]:[Other]])</f>
        <v>0</v>
      </c>
      <c r="AC946" s="23"/>
      <c r="AD946" s="54" t="str">
        <f>IF(ISBLANK(Table13[[#This Row],[Discharge Date]]),"Blank","Not Blank")</f>
        <v>Blank</v>
      </c>
    </row>
    <row r="947" spans="1:30" x14ac:dyDescent="0.25">
      <c r="A947" s="30">
        <v>946</v>
      </c>
      <c r="B947" s="17">
        <f>Table1[[#This Row],[Agency Client ID]]</f>
        <v>0</v>
      </c>
      <c r="J947" s="53"/>
      <c r="K947" s="53"/>
      <c r="L947" s="53"/>
      <c r="M947" s="53"/>
      <c r="N947" s="53"/>
      <c r="O947" s="53"/>
      <c r="P947" s="53"/>
      <c r="Q947" s="18">
        <f>SUM(Table135[[#This Row],[October]:[September]])</f>
        <v>0</v>
      </c>
      <c r="AA947">
        <f>SUM(Table135[[#This Row],[Agency Office]:[Other]])</f>
        <v>0</v>
      </c>
      <c r="AC947" s="23"/>
      <c r="AD947" s="54" t="str">
        <f>IF(ISBLANK(Table13[[#This Row],[Discharge Date]]),"Blank","Not Blank")</f>
        <v>Blank</v>
      </c>
    </row>
    <row r="948" spans="1:30" x14ac:dyDescent="0.25">
      <c r="A948" s="30">
        <v>947</v>
      </c>
      <c r="B948" s="17">
        <f>Table1[[#This Row],[Agency Client ID]]</f>
        <v>0</v>
      </c>
      <c r="J948" s="53"/>
      <c r="K948" s="53"/>
      <c r="L948" s="53"/>
      <c r="M948" s="53"/>
      <c r="N948" s="53"/>
      <c r="O948" s="53"/>
      <c r="P948" s="53"/>
      <c r="Q948" s="18">
        <f>SUM(Table135[[#This Row],[October]:[September]])</f>
        <v>0</v>
      </c>
      <c r="AA948">
        <f>SUM(Table135[[#This Row],[Agency Office]:[Other]])</f>
        <v>0</v>
      </c>
      <c r="AC948" s="23"/>
      <c r="AD948" s="54" t="str">
        <f>IF(ISBLANK(Table13[[#This Row],[Discharge Date]]),"Blank","Not Blank")</f>
        <v>Blank</v>
      </c>
    </row>
    <row r="949" spans="1:30" x14ac:dyDescent="0.25">
      <c r="A949" s="30">
        <v>948</v>
      </c>
      <c r="B949" s="17">
        <f>Table1[[#This Row],[Agency Client ID]]</f>
        <v>0</v>
      </c>
      <c r="J949" s="53"/>
      <c r="K949" s="53"/>
      <c r="L949" s="53"/>
      <c r="M949" s="53"/>
      <c r="N949" s="53"/>
      <c r="O949" s="53"/>
      <c r="P949" s="53"/>
      <c r="Q949" s="18">
        <f>SUM(Table135[[#This Row],[October]:[September]])</f>
        <v>0</v>
      </c>
      <c r="AA949">
        <f>SUM(Table135[[#This Row],[Agency Office]:[Other]])</f>
        <v>0</v>
      </c>
      <c r="AC949" s="23"/>
      <c r="AD949" s="54" t="str">
        <f>IF(ISBLANK(Table13[[#This Row],[Discharge Date]]),"Blank","Not Blank")</f>
        <v>Blank</v>
      </c>
    </row>
    <row r="950" spans="1:30" x14ac:dyDescent="0.25">
      <c r="A950" s="30">
        <v>949</v>
      </c>
      <c r="B950" s="17">
        <f>Table1[[#This Row],[Agency Client ID]]</f>
        <v>0</v>
      </c>
      <c r="J950" s="53"/>
      <c r="K950" s="53"/>
      <c r="L950" s="53"/>
      <c r="M950" s="53"/>
      <c r="N950" s="53"/>
      <c r="O950" s="53"/>
      <c r="P950" s="53"/>
      <c r="Q950" s="18">
        <f>SUM(Table135[[#This Row],[October]:[September]])</f>
        <v>0</v>
      </c>
      <c r="AA950">
        <f>SUM(Table135[[#This Row],[Agency Office]:[Other]])</f>
        <v>0</v>
      </c>
      <c r="AC950" s="23"/>
      <c r="AD950" s="54" t="str">
        <f>IF(ISBLANK(Table13[[#This Row],[Discharge Date]]),"Blank","Not Blank")</f>
        <v>Blank</v>
      </c>
    </row>
    <row r="951" spans="1:30" x14ac:dyDescent="0.25">
      <c r="A951" s="30">
        <v>950</v>
      </c>
      <c r="B951" s="17">
        <f>Table1[[#This Row],[Agency Client ID]]</f>
        <v>0</v>
      </c>
      <c r="J951" s="53"/>
      <c r="K951" s="53"/>
      <c r="L951" s="53"/>
      <c r="M951" s="53"/>
      <c r="N951" s="53"/>
      <c r="O951" s="53"/>
      <c r="P951" s="53"/>
      <c r="Q951" s="18">
        <f>SUM(Table135[[#This Row],[October]:[September]])</f>
        <v>0</v>
      </c>
      <c r="AA951">
        <f>SUM(Table135[[#This Row],[Agency Office]:[Other]])</f>
        <v>0</v>
      </c>
      <c r="AC951" s="23"/>
      <c r="AD951" s="54" t="str">
        <f>IF(ISBLANK(Table13[[#This Row],[Discharge Date]]),"Blank","Not Blank")</f>
        <v>Blank</v>
      </c>
    </row>
    <row r="952" spans="1:30" x14ac:dyDescent="0.25">
      <c r="A952" s="30">
        <v>951</v>
      </c>
      <c r="B952" s="17">
        <f>Table1[[#This Row],[Agency Client ID]]</f>
        <v>0</v>
      </c>
      <c r="J952" s="53"/>
      <c r="K952" s="53"/>
      <c r="L952" s="53"/>
      <c r="M952" s="53"/>
      <c r="N952" s="53"/>
      <c r="O952" s="53"/>
      <c r="P952" s="53"/>
      <c r="Q952" s="18">
        <f>SUM(Table135[[#This Row],[October]:[September]])</f>
        <v>0</v>
      </c>
      <c r="AA952">
        <f>SUM(Table135[[#This Row],[Agency Office]:[Other]])</f>
        <v>0</v>
      </c>
      <c r="AC952" s="23"/>
      <c r="AD952" s="54" t="str">
        <f>IF(ISBLANK(Table13[[#This Row],[Discharge Date]]),"Blank","Not Blank")</f>
        <v>Blank</v>
      </c>
    </row>
    <row r="953" spans="1:30" x14ac:dyDescent="0.25">
      <c r="A953" s="30">
        <v>952</v>
      </c>
      <c r="B953" s="17">
        <f>Table1[[#This Row],[Agency Client ID]]</f>
        <v>0</v>
      </c>
      <c r="J953" s="53"/>
      <c r="K953" s="53"/>
      <c r="L953" s="53"/>
      <c r="M953" s="53"/>
      <c r="N953" s="53"/>
      <c r="O953" s="53"/>
      <c r="P953" s="53"/>
      <c r="Q953" s="18">
        <f>SUM(Table135[[#This Row],[October]:[September]])</f>
        <v>0</v>
      </c>
      <c r="AA953">
        <f>SUM(Table135[[#This Row],[Agency Office]:[Other]])</f>
        <v>0</v>
      </c>
      <c r="AC953" s="23"/>
      <c r="AD953" s="54" t="str">
        <f>IF(ISBLANK(Table13[[#This Row],[Discharge Date]]),"Blank","Not Blank")</f>
        <v>Blank</v>
      </c>
    </row>
    <row r="954" spans="1:30" x14ac:dyDescent="0.25">
      <c r="A954" s="30">
        <v>953</v>
      </c>
      <c r="B954" s="17">
        <f>Table1[[#This Row],[Agency Client ID]]</f>
        <v>0</v>
      </c>
      <c r="J954" s="53"/>
      <c r="K954" s="53"/>
      <c r="L954" s="53"/>
      <c r="M954" s="53"/>
      <c r="N954" s="53"/>
      <c r="O954" s="53"/>
      <c r="P954" s="53"/>
      <c r="Q954" s="18">
        <f>SUM(Table135[[#This Row],[October]:[September]])</f>
        <v>0</v>
      </c>
      <c r="AA954">
        <f>SUM(Table135[[#This Row],[Agency Office]:[Other]])</f>
        <v>0</v>
      </c>
      <c r="AC954" s="23"/>
      <c r="AD954" s="54" t="str">
        <f>IF(ISBLANK(Table13[[#This Row],[Discharge Date]]),"Blank","Not Blank")</f>
        <v>Blank</v>
      </c>
    </row>
    <row r="955" spans="1:30" x14ac:dyDescent="0.25">
      <c r="A955" s="30">
        <v>954</v>
      </c>
      <c r="B955" s="17">
        <f>Table1[[#This Row],[Agency Client ID]]</f>
        <v>0</v>
      </c>
      <c r="J955" s="53"/>
      <c r="K955" s="53"/>
      <c r="L955" s="53"/>
      <c r="M955" s="53"/>
      <c r="N955" s="53"/>
      <c r="O955" s="53"/>
      <c r="P955" s="53"/>
      <c r="Q955" s="18">
        <f>SUM(Table135[[#This Row],[October]:[September]])</f>
        <v>0</v>
      </c>
      <c r="AA955">
        <f>SUM(Table135[[#This Row],[Agency Office]:[Other]])</f>
        <v>0</v>
      </c>
      <c r="AC955" s="23"/>
      <c r="AD955" s="54" t="str">
        <f>IF(ISBLANK(Table13[[#This Row],[Discharge Date]]),"Blank","Not Blank")</f>
        <v>Blank</v>
      </c>
    </row>
    <row r="956" spans="1:30" x14ac:dyDescent="0.25">
      <c r="A956" s="30">
        <v>955</v>
      </c>
      <c r="B956" s="17">
        <f>Table1[[#This Row],[Agency Client ID]]</f>
        <v>0</v>
      </c>
      <c r="J956" s="53"/>
      <c r="K956" s="53"/>
      <c r="L956" s="53"/>
      <c r="M956" s="53"/>
      <c r="N956" s="53"/>
      <c r="O956" s="53"/>
      <c r="P956" s="53"/>
      <c r="Q956" s="18">
        <f>SUM(Table135[[#This Row],[October]:[September]])</f>
        <v>0</v>
      </c>
      <c r="AA956">
        <f>SUM(Table135[[#This Row],[Agency Office]:[Other]])</f>
        <v>0</v>
      </c>
      <c r="AC956" s="23"/>
      <c r="AD956" s="54" t="str">
        <f>IF(ISBLANK(Table13[[#This Row],[Discharge Date]]),"Blank","Not Blank")</f>
        <v>Blank</v>
      </c>
    </row>
    <row r="957" spans="1:30" x14ac:dyDescent="0.25">
      <c r="A957" s="30">
        <v>956</v>
      </c>
      <c r="B957" s="17">
        <f>Table1[[#This Row],[Agency Client ID]]</f>
        <v>0</v>
      </c>
      <c r="J957" s="53"/>
      <c r="K957" s="53"/>
      <c r="L957" s="53"/>
      <c r="M957" s="53"/>
      <c r="N957" s="53"/>
      <c r="O957" s="53"/>
      <c r="P957" s="53"/>
      <c r="Q957" s="18">
        <f>SUM(Table135[[#This Row],[October]:[September]])</f>
        <v>0</v>
      </c>
      <c r="AA957">
        <f>SUM(Table135[[#This Row],[Agency Office]:[Other]])</f>
        <v>0</v>
      </c>
      <c r="AC957" s="23"/>
      <c r="AD957" s="54" t="str">
        <f>IF(ISBLANK(Table13[[#This Row],[Discharge Date]]),"Blank","Not Blank")</f>
        <v>Blank</v>
      </c>
    </row>
    <row r="958" spans="1:30" x14ac:dyDescent="0.25">
      <c r="A958" s="30">
        <v>957</v>
      </c>
      <c r="B958" s="17">
        <f>Table1[[#This Row],[Agency Client ID]]</f>
        <v>0</v>
      </c>
      <c r="J958" s="53"/>
      <c r="K958" s="53"/>
      <c r="L958" s="53"/>
      <c r="M958" s="53"/>
      <c r="N958" s="53"/>
      <c r="O958" s="53"/>
      <c r="P958" s="53"/>
      <c r="Q958" s="18">
        <f>SUM(Table135[[#This Row],[October]:[September]])</f>
        <v>0</v>
      </c>
      <c r="AA958">
        <f>SUM(Table135[[#This Row],[Agency Office]:[Other]])</f>
        <v>0</v>
      </c>
      <c r="AC958" s="23"/>
      <c r="AD958" s="54" t="str">
        <f>IF(ISBLANK(Table13[[#This Row],[Discharge Date]]),"Blank","Not Blank")</f>
        <v>Blank</v>
      </c>
    </row>
    <row r="959" spans="1:30" x14ac:dyDescent="0.25">
      <c r="A959" s="30">
        <v>958</v>
      </c>
      <c r="B959" s="17">
        <f>Table1[[#This Row],[Agency Client ID]]</f>
        <v>0</v>
      </c>
      <c r="J959" s="53"/>
      <c r="K959" s="53"/>
      <c r="L959" s="53"/>
      <c r="M959" s="53"/>
      <c r="N959" s="53"/>
      <c r="O959" s="53"/>
      <c r="P959" s="53"/>
      <c r="Q959" s="18">
        <f>SUM(Table135[[#This Row],[October]:[September]])</f>
        <v>0</v>
      </c>
      <c r="AA959">
        <f>SUM(Table135[[#This Row],[Agency Office]:[Other]])</f>
        <v>0</v>
      </c>
      <c r="AC959" s="23"/>
      <c r="AD959" s="54" t="str">
        <f>IF(ISBLANK(Table13[[#This Row],[Discharge Date]]),"Blank","Not Blank")</f>
        <v>Blank</v>
      </c>
    </row>
    <row r="960" spans="1:30" x14ac:dyDescent="0.25">
      <c r="A960" s="30">
        <v>959</v>
      </c>
      <c r="B960" s="17">
        <f>Table1[[#This Row],[Agency Client ID]]</f>
        <v>0</v>
      </c>
      <c r="J960" s="53"/>
      <c r="K960" s="53"/>
      <c r="L960" s="53"/>
      <c r="M960" s="53"/>
      <c r="N960" s="53"/>
      <c r="O960" s="53"/>
      <c r="P960" s="53"/>
      <c r="Q960" s="18">
        <f>SUM(Table135[[#This Row],[October]:[September]])</f>
        <v>0</v>
      </c>
      <c r="AA960">
        <f>SUM(Table135[[#This Row],[Agency Office]:[Other]])</f>
        <v>0</v>
      </c>
      <c r="AC960" s="23"/>
      <c r="AD960" s="54" t="str">
        <f>IF(ISBLANK(Table13[[#This Row],[Discharge Date]]),"Blank","Not Blank")</f>
        <v>Blank</v>
      </c>
    </row>
    <row r="961" spans="1:30" x14ac:dyDescent="0.25">
      <c r="A961" s="30">
        <v>960</v>
      </c>
      <c r="B961" s="17">
        <f>Table1[[#This Row],[Agency Client ID]]</f>
        <v>0</v>
      </c>
      <c r="J961" s="53"/>
      <c r="K961" s="53"/>
      <c r="L961" s="53"/>
      <c r="M961" s="53"/>
      <c r="N961" s="53"/>
      <c r="O961" s="53"/>
      <c r="P961" s="53"/>
      <c r="Q961" s="18">
        <f>SUM(Table135[[#This Row],[October]:[September]])</f>
        <v>0</v>
      </c>
      <c r="AA961">
        <f>SUM(Table135[[#This Row],[Agency Office]:[Other]])</f>
        <v>0</v>
      </c>
      <c r="AC961" s="23"/>
      <c r="AD961" s="54" t="str">
        <f>IF(ISBLANK(Table13[[#This Row],[Discharge Date]]),"Blank","Not Blank")</f>
        <v>Blank</v>
      </c>
    </row>
    <row r="962" spans="1:30" x14ac:dyDescent="0.25">
      <c r="A962" s="30">
        <v>961</v>
      </c>
      <c r="B962" s="17">
        <f>Table1[[#This Row],[Agency Client ID]]</f>
        <v>0</v>
      </c>
      <c r="J962" s="53"/>
      <c r="K962" s="53"/>
      <c r="L962" s="53"/>
      <c r="M962" s="53"/>
      <c r="N962" s="53"/>
      <c r="O962" s="53"/>
      <c r="P962" s="53"/>
      <c r="Q962" s="18">
        <f>SUM(Table135[[#This Row],[October]:[September]])</f>
        <v>0</v>
      </c>
      <c r="AA962">
        <f>SUM(Table135[[#This Row],[Agency Office]:[Other]])</f>
        <v>0</v>
      </c>
      <c r="AC962" s="23"/>
      <c r="AD962" s="54" t="str">
        <f>IF(ISBLANK(Table13[[#This Row],[Discharge Date]]),"Blank","Not Blank")</f>
        <v>Blank</v>
      </c>
    </row>
    <row r="963" spans="1:30" x14ac:dyDescent="0.25">
      <c r="A963" s="30">
        <v>962</v>
      </c>
      <c r="B963" s="17">
        <f>Table1[[#This Row],[Agency Client ID]]</f>
        <v>0</v>
      </c>
      <c r="J963" s="53"/>
      <c r="K963" s="53"/>
      <c r="L963" s="53"/>
      <c r="M963" s="53"/>
      <c r="N963" s="53"/>
      <c r="O963" s="53"/>
      <c r="P963" s="53"/>
      <c r="Q963" s="18">
        <f>SUM(Table135[[#This Row],[October]:[September]])</f>
        <v>0</v>
      </c>
      <c r="AA963">
        <f>SUM(Table135[[#This Row],[Agency Office]:[Other]])</f>
        <v>0</v>
      </c>
      <c r="AC963" s="23"/>
      <c r="AD963" s="54" t="str">
        <f>IF(ISBLANK(Table13[[#This Row],[Discharge Date]]),"Blank","Not Blank")</f>
        <v>Blank</v>
      </c>
    </row>
    <row r="964" spans="1:30" x14ac:dyDescent="0.25">
      <c r="A964" s="30">
        <v>963</v>
      </c>
      <c r="B964" s="17">
        <f>Table1[[#This Row],[Agency Client ID]]</f>
        <v>0</v>
      </c>
      <c r="J964" s="53"/>
      <c r="K964" s="53"/>
      <c r="L964" s="53"/>
      <c r="M964" s="53"/>
      <c r="N964" s="53"/>
      <c r="O964" s="53"/>
      <c r="P964" s="53"/>
      <c r="Q964" s="18">
        <f>SUM(Table135[[#This Row],[October]:[September]])</f>
        <v>0</v>
      </c>
      <c r="AA964">
        <f>SUM(Table135[[#This Row],[Agency Office]:[Other]])</f>
        <v>0</v>
      </c>
      <c r="AC964" s="23"/>
      <c r="AD964" s="54" t="str">
        <f>IF(ISBLANK(Table13[[#This Row],[Discharge Date]]),"Blank","Not Blank")</f>
        <v>Blank</v>
      </c>
    </row>
    <row r="965" spans="1:30" x14ac:dyDescent="0.25">
      <c r="A965" s="30">
        <v>964</v>
      </c>
      <c r="B965" s="17">
        <f>Table1[[#This Row],[Agency Client ID]]</f>
        <v>0</v>
      </c>
      <c r="J965" s="53"/>
      <c r="K965" s="53"/>
      <c r="L965" s="53"/>
      <c r="M965" s="53"/>
      <c r="N965" s="53"/>
      <c r="O965" s="53"/>
      <c r="P965" s="53"/>
      <c r="Q965" s="18">
        <f>SUM(Table135[[#This Row],[October]:[September]])</f>
        <v>0</v>
      </c>
      <c r="AA965">
        <f>SUM(Table135[[#This Row],[Agency Office]:[Other]])</f>
        <v>0</v>
      </c>
      <c r="AC965" s="23"/>
      <c r="AD965" s="54" t="str">
        <f>IF(ISBLANK(Table13[[#This Row],[Discharge Date]]),"Blank","Not Blank")</f>
        <v>Blank</v>
      </c>
    </row>
    <row r="966" spans="1:30" x14ac:dyDescent="0.25">
      <c r="A966" s="30">
        <v>965</v>
      </c>
      <c r="B966" s="17">
        <f>Table1[[#This Row],[Agency Client ID]]</f>
        <v>0</v>
      </c>
      <c r="J966" s="53"/>
      <c r="K966" s="53"/>
      <c r="L966" s="53"/>
      <c r="M966" s="53"/>
      <c r="N966" s="53"/>
      <c r="O966" s="53"/>
      <c r="P966" s="53"/>
      <c r="Q966" s="18">
        <f>SUM(Table135[[#This Row],[October]:[September]])</f>
        <v>0</v>
      </c>
      <c r="AA966">
        <f>SUM(Table135[[#This Row],[Agency Office]:[Other]])</f>
        <v>0</v>
      </c>
      <c r="AC966" s="23"/>
      <c r="AD966" s="54" t="str">
        <f>IF(ISBLANK(Table13[[#This Row],[Discharge Date]]),"Blank","Not Blank")</f>
        <v>Blank</v>
      </c>
    </row>
    <row r="967" spans="1:30" x14ac:dyDescent="0.25">
      <c r="A967" s="30">
        <v>966</v>
      </c>
      <c r="B967" s="17">
        <f>Table1[[#This Row],[Agency Client ID]]</f>
        <v>0</v>
      </c>
      <c r="J967" s="53"/>
      <c r="K967" s="53"/>
      <c r="L967" s="53"/>
      <c r="M967" s="53"/>
      <c r="N967" s="53"/>
      <c r="O967" s="53"/>
      <c r="P967" s="53"/>
      <c r="Q967" s="18">
        <f>SUM(Table135[[#This Row],[October]:[September]])</f>
        <v>0</v>
      </c>
      <c r="AA967">
        <f>SUM(Table135[[#This Row],[Agency Office]:[Other]])</f>
        <v>0</v>
      </c>
      <c r="AC967" s="23"/>
      <c r="AD967" s="54" t="str">
        <f>IF(ISBLANK(Table13[[#This Row],[Discharge Date]]),"Blank","Not Blank")</f>
        <v>Blank</v>
      </c>
    </row>
    <row r="968" spans="1:30" x14ac:dyDescent="0.25">
      <c r="A968" s="30">
        <v>967</v>
      </c>
      <c r="B968" s="17">
        <f>Table1[[#This Row],[Agency Client ID]]</f>
        <v>0</v>
      </c>
      <c r="J968" s="53"/>
      <c r="K968" s="53"/>
      <c r="L968" s="53"/>
      <c r="M968" s="53"/>
      <c r="N968" s="53"/>
      <c r="O968" s="53"/>
      <c r="P968" s="53"/>
      <c r="Q968" s="18">
        <f>SUM(Table135[[#This Row],[October]:[September]])</f>
        <v>0</v>
      </c>
      <c r="AA968">
        <f>SUM(Table135[[#This Row],[Agency Office]:[Other]])</f>
        <v>0</v>
      </c>
      <c r="AC968" s="23"/>
      <c r="AD968" s="54" t="str">
        <f>IF(ISBLANK(Table13[[#This Row],[Discharge Date]]),"Blank","Not Blank")</f>
        <v>Blank</v>
      </c>
    </row>
    <row r="969" spans="1:30" x14ac:dyDescent="0.25">
      <c r="A969" s="30">
        <v>968</v>
      </c>
      <c r="B969" s="17">
        <f>Table1[[#This Row],[Agency Client ID]]</f>
        <v>0</v>
      </c>
      <c r="J969" s="53"/>
      <c r="K969" s="53"/>
      <c r="L969" s="53"/>
      <c r="M969" s="53"/>
      <c r="N969" s="53"/>
      <c r="O969" s="53"/>
      <c r="P969" s="53"/>
      <c r="Q969" s="18">
        <f>SUM(Table135[[#This Row],[October]:[September]])</f>
        <v>0</v>
      </c>
      <c r="AA969">
        <f>SUM(Table135[[#This Row],[Agency Office]:[Other]])</f>
        <v>0</v>
      </c>
      <c r="AC969" s="23"/>
      <c r="AD969" s="54" t="str">
        <f>IF(ISBLANK(Table13[[#This Row],[Discharge Date]]),"Blank","Not Blank")</f>
        <v>Blank</v>
      </c>
    </row>
    <row r="970" spans="1:30" x14ac:dyDescent="0.25">
      <c r="A970" s="30">
        <v>969</v>
      </c>
      <c r="B970" s="17">
        <f>Table1[[#This Row],[Agency Client ID]]</f>
        <v>0</v>
      </c>
      <c r="J970" s="53"/>
      <c r="K970" s="53"/>
      <c r="L970" s="53"/>
      <c r="M970" s="53"/>
      <c r="N970" s="53"/>
      <c r="O970" s="53"/>
      <c r="P970" s="53"/>
      <c r="Q970" s="18">
        <f>SUM(Table135[[#This Row],[October]:[September]])</f>
        <v>0</v>
      </c>
      <c r="AA970">
        <f>SUM(Table135[[#This Row],[Agency Office]:[Other]])</f>
        <v>0</v>
      </c>
      <c r="AC970" s="23"/>
      <c r="AD970" s="54" t="str">
        <f>IF(ISBLANK(Table13[[#This Row],[Discharge Date]]),"Blank","Not Blank")</f>
        <v>Blank</v>
      </c>
    </row>
    <row r="971" spans="1:30" x14ac:dyDescent="0.25">
      <c r="A971" s="30">
        <v>970</v>
      </c>
      <c r="B971" s="17">
        <f>Table1[[#This Row],[Agency Client ID]]</f>
        <v>0</v>
      </c>
      <c r="J971" s="53"/>
      <c r="K971" s="53"/>
      <c r="L971" s="53"/>
      <c r="M971" s="53"/>
      <c r="N971" s="53"/>
      <c r="O971" s="53"/>
      <c r="P971" s="53"/>
      <c r="Q971" s="18">
        <f>SUM(Table135[[#This Row],[October]:[September]])</f>
        <v>0</v>
      </c>
      <c r="AA971">
        <f>SUM(Table135[[#This Row],[Agency Office]:[Other]])</f>
        <v>0</v>
      </c>
      <c r="AC971" s="23"/>
      <c r="AD971" s="54" t="str">
        <f>IF(ISBLANK(Table13[[#This Row],[Discharge Date]]),"Blank","Not Blank")</f>
        <v>Blank</v>
      </c>
    </row>
    <row r="972" spans="1:30" x14ac:dyDescent="0.25">
      <c r="A972" s="30">
        <v>971</v>
      </c>
      <c r="B972" s="17">
        <f>Table1[[#This Row],[Agency Client ID]]</f>
        <v>0</v>
      </c>
      <c r="J972" s="53"/>
      <c r="K972" s="53"/>
      <c r="L972" s="53"/>
      <c r="M972" s="53"/>
      <c r="N972" s="53"/>
      <c r="O972" s="53"/>
      <c r="P972" s="53"/>
      <c r="Q972" s="18">
        <f>SUM(Table135[[#This Row],[October]:[September]])</f>
        <v>0</v>
      </c>
      <c r="AA972">
        <f>SUM(Table135[[#This Row],[Agency Office]:[Other]])</f>
        <v>0</v>
      </c>
      <c r="AC972" s="23"/>
      <c r="AD972" s="54" t="str">
        <f>IF(ISBLANK(Table13[[#This Row],[Discharge Date]]),"Blank","Not Blank")</f>
        <v>Blank</v>
      </c>
    </row>
    <row r="973" spans="1:30" x14ac:dyDescent="0.25">
      <c r="A973" s="30">
        <v>972</v>
      </c>
      <c r="B973" s="17">
        <f>Table1[[#This Row],[Agency Client ID]]</f>
        <v>0</v>
      </c>
      <c r="J973" s="53"/>
      <c r="K973" s="53"/>
      <c r="L973" s="53"/>
      <c r="M973" s="53"/>
      <c r="N973" s="53"/>
      <c r="O973" s="53"/>
      <c r="P973" s="53"/>
      <c r="Q973" s="18">
        <f>SUM(Table135[[#This Row],[October]:[September]])</f>
        <v>0</v>
      </c>
      <c r="AA973">
        <f>SUM(Table135[[#This Row],[Agency Office]:[Other]])</f>
        <v>0</v>
      </c>
      <c r="AC973" s="23"/>
      <c r="AD973" s="54" t="str">
        <f>IF(ISBLANK(Table13[[#This Row],[Discharge Date]]),"Blank","Not Blank")</f>
        <v>Blank</v>
      </c>
    </row>
    <row r="974" spans="1:30" x14ac:dyDescent="0.25">
      <c r="A974" s="30">
        <v>973</v>
      </c>
      <c r="B974" s="17">
        <f>Table1[[#This Row],[Agency Client ID]]</f>
        <v>0</v>
      </c>
      <c r="J974" s="53"/>
      <c r="K974" s="53"/>
      <c r="L974" s="53"/>
      <c r="M974" s="53"/>
      <c r="N974" s="53"/>
      <c r="O974" s="53"/>
      <c r="P974" s="53"/>
      <c r="Q974" s="18">
        <f>SUM(Table135[[#This Row],[October]:[September]])</f>
        <v>0</v>
      </c>
      <c r="AA974">
        <f>SUM(Table135[[#This Row],[Agency Office]:[Other]])</f>
        <v>0</v>
      </c>
      <c r="AC974" s="23"/>
      <c r="AD974" s="54" t="str">
        <f>IF(ISBLANK(Table13[[#This Row],[Discharge Date]]),"Blank","Not Blank")</f>
        <v>Blank</v>
      </c>
    </row>
    <row r="975" spans="1:30" x14ac:dyDescent="0.25">
      <c r="A975" s="30">
        <v>974</v>
      </c>
      <c r="B975" s="17">
        <f>Table1[[#This Row],[Agency Client ID]]</f>
        <v>0</v>
      </c>
      <c r="J975" s="53"/>
      <c r="K975" s="53"/>
      <c r="L975" s="53"/>
      <c r="M975" s="53"/>
      <c r="N975" s="53"/>
      <c r="O975" s="53"/>
      <c r="P975" s="53"/>
      <c r="Q975" s="18">
        <f>SUM(Table135[[#This Row],[October]:[September]])</f>
        <v>0</v>
      </c>
      <c r="AA975">
        <f>SUM(Table135[[#This Row],[Agency Office]:[Other]])</f>
        <v>0</v>
      </c>
      <c r="AC975" s="23"/>
      <c r="AD975" s="54" t="str">
        <f>IF(ISBLANK(Table13[[#This Row],[Discharge Date]]),"Blank","Not Blank")</f>
        <v>Blank</v>
      </c>
    </row>
    <row r="976" spans="1:30" x14ac:dyDescent="0.25">
      <c r="A976" s="30">
        <v>975</v>
      </c>
      <c r="B976" s="17">
        <f>Table1[[#This Row],[Agency Client ID]]</f>
        <v>0</v>
      </c>
      <c r="J976" s="53"/>
      <c r="K976" s="53"/>
      <c r="L976" s="53"/>
      <c r="M976" s="53"/>
      <c r="N976" s="53"/>
      <c r="O976" s="53"/>
      <c r="P976" s="53"/>
      <c r="Q976" s="18">
        <f>SUM(Table135[[#This Row],[October]:[September]])</f>
        <v>0</v>
      </c>
      <c r="AA976">
        <f>SUM(Table135[[#This Row],[Agency Office]:[Other]])</f>
        <v>0</v>
      </c>
      <c r="AC976" s="23"/>
      <c r="AD976" s="54" t="str">
        <f>IF(ISBLANK(Table13[[#This Row],[Discharge Date]]),"Blank","Not Blank")</f>
        <v>Blank</v>
      </c>
    </row>
    <row r="977" spans="1:30" x14ac:dyDescent="0.25">
      <c r="A977" s="30">
        <v>976</v>
      </c>
      <c r="B977" s="17">
        <f>Table1[[#This Row],[Agency Client ID]]</f>
        <v>0</v>
      </c>
      <c r="J977" s="53"/>
      <c r="K977" s="53"/>
      <c r="L977" s="53"/>
      <c r="M977" s="53"/>
      <c r="N977" s="53"/>
      <c r="O977" s="53"/>
      <c r="P977" s="53"/>
      <c r="Q977" s="18">
        <f>SUM(Table135[[#This Row],[October]:[September]])</f>
        <v>0</v>
      </c>
      <c r="AA977">
        <f>SUM(Table135[[#This Row],[Agency Office]:[Other]])</f>
        <v>0</v>
      </c>
      <c r="AC977" s="23"/>
      <c r="AD977" s="54" t="str">
        <f>IF(ISBLANK(Table13[[#This Row],[Discharge Date]]),"Blank","Not Blank")</f>
        <v>Blank</v>
      </c>
    </row>
    <row r="978" spans="1:30" x14ac:dyDescent="0.25">
      <c r="A978" s="30">
        <v>977</v>
      </c>
      <c r="B978" s="17">
        <f>Table1[[#This Row],[Agency Client ID]]</f>
        <v>0</v>
      </c>
      <c r="J978" s="53"/>
      <c r="K978" s="53"/>
      <c r="L978" s="53"/>
      <c r="M978" s="53"/>
      <c r="N978" s="53"/>
      <c r="O978" s="53"/>
      <c r="P978" s="53"/>
      <c r="Q978" s="18">
        <f>SUM(Table135[[#This Row],[October]:[September]])</f>
        <v>0</v>
      </c>
      <c r="AA978">
        <f>SUM(Table135[[#This Row],[Agency Office]:[Other]])</f>
        <v>0</v>
      </c>
      <c r="AC978" s="23"/>
      <c r="AD978" s="54" t="str">
        <f>IF(ISBLANK(Table13[[#This Row],[Discharge Date]]),"Blank","Not Blank")</f>
        <v>Blank</v>
      </c>
    </row>
    <row r="979" spans="1:30" x14ac:dyDescent="0.25">
      <c r="A979" s="30">
        <v>978</v>
      </c>
      <c r="B979" s="17">
        <f>Table1[[#This Row],[Agency Client ID]]</f>
        <v>0</v>
      </c>
      <c r="J979" s="53"/>
      <c r="K979" s="53"/>
      <c r="L979" s="53"/>
      <c r="M979" s="53"/>
      <c r="N979" s="53"/>
      <c r="O979" s="53"/>
      <c r="P979" s="53"/>
      <c r="Q979" s="18">
        <f>SUM(Table135[[#This Row],[October]:[September]])</f>
        <v>0</v>
      </c>
      <c r="AA979">
        <f>SUM(Table135[[#This Row],[Agency Office]:[Other]])</f>
        <v>0</v>
      </c>
      <c r="AC979" s="23"/>
      <c r="AD979" s="54" t="str">
        <f>IF(ISBLANK(Table13[[#This Row],[Discharge Date]]),"Blank","Not Blank")</f>
        <v>Blank</v>
      </c>
    </row>
    <row r="980" spans="1:30" x14ac:dyDescent="0.25">
      <c r="A980" s="30">
        <v>979</v>
      </c>
      <c r="B980" s="17">
        <f>Table1[[#This Row],[Agency Client ID]]</f>
        <v>0</v>
      </c>
      <c r="J980" s="53"/>
      <c r="K980" s="53"/>
      <c r="L980" s="53"/>
      <c r="M980" s="53"/>
      <c r="N980" s="53"/>
      <c r="O980" s="53"/>
      <c r="P980" s="53"/>
      <c r="Q980" s="18">
        <f>SUM(Table135[[#This Row],[October]:[September]])</f>
        <v>0</v>
      </c>
      <c r="AA980">
        <f>SUM(Table135[[#This Row],[Agency Office]:[Other]])</f>
        <v>0</v>
      </c>
      <c r="AC980" s="23"/>
      <c r="AD980" s="54" t="str">
        <f>IF(ISBLANK(Table13[[#This Row],[Discharge Date]]),"Blank","Not Blank")</f>
        <v>Blank</v>
      </c>
    </row>
    <row r="981" spans="1:30" x14ac:dyDescent="0.25">
      <c r="A981" s="30">
        <v>980</v>
      </c>
      <c r="B981" s="17">
        <f>Table1[[#This Row],[Agency Client ID]]</f>
        <v>0</v>
      </c>
      <c r="J981" s="53"/>
      <c r="K981" s="53"/>
      <c r="L981" s="53"/>
      <c r="M981" s="53"/>
      <c r="N981" s="53"/>
      <c r="O981" s="53"/>
      <c r="P981" s="53"/>
      <c r="Q981" s="18">
        <f>SUM(Table135[[#This Row],[October]:[September]])</f>
        <v>0</v>
      </c>
      <c r="AA981">
        <f>SUM(Table135[[#This Row],[Agency Office]:[Other]])</f>
        <v>0</v>
      </c>
      <c r="AC981" s="23"/>
      <c r="AD981" s="54" t="str">
        <f>IF(ISBLANK(Table13[[#This Row],[Discharge Date]]),"Blank","Not Blank")</f>
        <v>Blank</v>
      </c>
    </row>
    <row r="982" spans="1:30" x14ac:dyDescent="0.25">
      <c r="A982" s="30">
        <v>981</v>
      </c>
      <c r="B982" s="17">
        <f>Table1[[#This Row],[Agency Client ID]]</f>
        <v>0</v>
      </c>
      <c r="J982" s="53"/>
      <c r="K982" s="53"/>
      <c r="L982" s="53"/>
      <c r="M982" s="53"/>
      <c r="N982" s="53"/>
      <c r="O982" s="53"/>
      <c r="P982" s="53"/>
      <c r="Q982" s="18">
        <f>SUM(Table135[[#This Row],[October]:[September]])</f>
        <v>0</v>
      </c>
      <c r="AA982">
        <f>SUM(Table135[[#This Row],[Agency Office]:[Other]])</f>
        <v>0</v>
      </c>
      <c r="AC982" s="23"/>
      <c r="AD982" s="54" t="str">
        <f>IF(ISBLANK(Table13[[#This Row],[Discharge Date]]),"Blank","Not Blank")</f>
        <v>Blank</v>
      </c>
    </row>
    <row r="983" spans="1:30" x14ac:dyDescent="0.25">
      <c r="A983" s="30">
        <v>982</v>
      </c>
      <c r="B983" s="17">
        <f>Table1[[#This Row],[Agency Client ID]]</f>
        <v>0</v>
      </c>
      <c r="J983" s="53"/>
      <c r="K983" s="53"/>
      <c r="L983" s="53"/>
      <c r="M983" s="53"/>
      <c r="N983" s="53"/>
      <c r="O983" s="53"/>
      <c r="P983" s="53"/>
      <c r="Q983" s="18">
        <f>SUM(Table135[[#This Row],[October]:[September]])</f>
        <v>0</v>
      </c>
      <c r="AA983">
        <f>SUM(Table135[[#This Row],[Agency Office]:[Other]])</f>
        <v>0</v>
      </c>
      <c r="AC983" s="23"/>
      <c r="AD983" s="54" t="str">
        <f>IF(ISBLANK(Table13[[#This Row],[Discharge Date]]),"Blank","Not Blank")</f>
        <v>Blank</v>
      </c>
    </row>
    <row r="984" spans="1:30" x14ac:dyDescent="0.25">
      <c r="A984" s="30">
        <v>983</v>
      </c>
      <c r="B984" s="17">
        <f>Table1[[#This Row],[Agency Client ID]]</f>
        <v>0</v>
      </c>
      <c r="J984" s="53"/>
      <c r="K984" s="53"/>
      <c r="L984" s="53"/>
      <c r="M984" s="53"/>
      <c r="N984" s="53"/>
      <c r="O984" s="53"/>
      <c r="P984" s="53"/>
      <c r="Q984" s="18">
        <f>SUM(Table135[[#This Row],[October]:[September]])</f>
        <v>0</v>
      </c>
      <c r="AA984">
        <f>SUM(Table135[[#This Row],[Agency Office]:[Other]])</f>
        <v>0</v>
      </c>
      <c r="AC984" s="23"/>
      <c r="AD984" s="54" t="str">
        <f>IF(ISBLANK(Table13[[#This Row],[Discharge Date]]),"Blank","Not Blank")</f>
        <v>Blank</v>
      </c>
    </row>
    <row r="985" spans="1:30" x14ac:dyDescent="0.25">
      <c r="A985" s="30">
        <v>984</v>
      </c>
      <c r="B985" s="17">
        <f>Table1[[#This Row],[Agency Client ID]]</f>
        <v>0</v>
      </c>
      <c r="J985" s="53"/>
      <c r="K985" s="53"/>
      <c r="L985" s="53"/>
      <c r="M985" s="53"/>
      <c r="N985" s="53"/>
      <c r="O985" s="53"/>
      <c r="P985" s="53"/>
      <c r="Q985" s="18">
        <f>SUM(Table135[[#This Row],[October]:[September]])</f>
        <v>0</v>
      </c>
      <c r="AA985">
        <f>SUM(Table135[[#This Row],[Agency Office]:[Other]])</f>
        <v>0</v>
      </c>
      <c r="AC985" s="23"/>
      <c r="AD985" s="54" t="str">
        <f>IF(ISBLANK(Table13[[#This Row],[Discharge Date]]),"Blank","Not Blank")</f>
        <v>Blank</v>
      </c>
    </row>
    <row r="986" spans="1:30" x14ac:dyDescent="0.25">
      <c r="A986" s="30">
        <v>985</v>
      </c>
      <c r="B986" s="17">
        <f>Table1[[#This Row],[Agency Client ID]]</f>
        <v>0</v>
      </c>
      <c r="J986" s="53"/>
      <c r="K986" s="53"/>
      <c r="L986" s="53"/>
      <c r="M986" s="53"/>
      <c r="N986" s="53"/>
      <c r="O986" s="53"/>
      <c r="P986" s="53"/>
      <c r="Q986" s="18">
        <f>SUM(Table135[[#This Row],[October]:[September]])</f>
        <v>0</v>
      </c>
      <c r="AA986">
        <f>SUM(Table135[[#This Row],[Agency Office]:[Other]])</f>
        <v>0</v>
      </c>
      <c r="AC986" s="23"/>
      <c r="AD986" s="54" t="str">
        <f>IF(ISBLANK(Table13[[#This Row],[Discharge Date]]),"Blank","Not Blank")</f>
        <v>Blank</v>
      </c>
    </row>
    <row r="987" spans="1:30" x14ac:dyDescent="0.25">
      <c r="A987" s="30">
        <v>986</v>
      </c>
      <c r="B987" s="17">
        <f>Table1[[#This Row],[Agency Client ID]]</f>
        <v>0</v>
      </c>
      <c r="J987" s="53"/>
      <c r="K987" s="53"/>
      <c r="L987" s="53"/>
      <c r="M987" s="53"/>
      <c r="N987" s="53"/>
      <c r="O987" s="53"/>
      <c r="P987" s="53"/>
      <c r="Q987" s="18">
        <f>SUM(Table135[[#This Row],[October]:[September]])</f>
        <v>0</v>
      </c>
      <c r="AA987">
        <f>SUM(Table135[[#This Row],[Agency Office]:[Other]])</f>
        <v>0</v>
      </c>
      <c r="AC987" s="23"/>
      <c r="AD987" s="54" t="str">
        <f>IF(ISBLANK(Table13[[#This Row],[Discharge Date]]),"Blank","Not Blank")</f>
        <v>Blank</v>
      </c>
    </row>
    <row r="988" spans="1:30" x14ac:dyDescent="0.25">
      <c r="A988" s="30">
        <v>987</v>
      </c>
      <c r="B988" s="17">
        <f>Table1[[#This Row],[Agency Client ID]]</f>
        <v>0</v>
      </c>
      <c r="J988" s="53"/>
      <c r="K988" s="53"/>
      <c r="L988" s="53"/>
      <c r="M988" s="53"/>
      <c r="N988" s="53"/>
      <c r="O988" s="53"/>
      <c r="P988" s="53"/>
      <c r="Q988" s="18">
        <f>SUM(Table135[[#This Row],[October]:[September]])</f>
        <v>0</v>
      </c>
      <c r="AA988">
        <f>SUM(Table135[[#This Row],[Agency Office]:[Other]])</f>
        <v>0</v>
      </c>
      <c r="AC988" s="23"/>
      <c r="AD988" s="54" t="str">
        <f>IF(ISBLANK(Table13[[#This Row],[Discharge Date]]),"Blank","Not Blank")</f>
        <v>Blank</v>
      </c>
    </row>
    <row r="989" spans="1:30" x14ac:dyDescent="0.25">
      <c r="A989" s="30">
        <v>988</v>
      </c>
      <c r="B989" s="17">
        <f>Table1[[#This Row],[Agency Client ID]]</f>
        <v>0</v>
      </c>
      <c r="J989" s="53"/>
      <c r="K989" s="53"/>
      <c r="L989" s="53"/>
      <c r="M989" s="53"/>
      <c r="N989" s="53"/>
      <c r="O989" s="53"/>
      <c r="P989" s="53"/>
      <c r="Q989" s="18">
        <f>SUM(Table135[[#This Row],[October]:[September]])</f>
        <v>0</v>
      </c>
      <c r="AA989">
        <f>SUM(Table135[[#This Row],[Agency Office]:[Other]])</f>
        <v>0</v>
      </c>
      <c r="AC989" s="23"/>
      <c r="AD989" s="54" t="str">
        <f>IF(ISBLANK(Table13[[#This Row],[Discharge Date]]),"Blank","Not Blank")</f>
        <v>Blank</v>
      </c>
    </row>
    <row r="990" spans="1:30" x14ac:dyDescent="0.25">
      <c r="A990" s="30">
        <v>989</v>
      </c>
      <c r="B990" s="17">
        <f>Table1[[#This Row],[Agency Client ID]]</f>
        <v>0</v>
      </c>
      <c r="J990" s="53"/>
      <c r="K990" s="53"/>
      <c r="L990" s="53"/>
      <c r="M990" s="53"/>
      <c r="N990" s="53"/>
      <c r="O990" s="53"/>
      <c r="P990" s="53"/>
      <c r="Q990" s="18">
        <f>SUM(Table135[[#This Row],[October]:[September]])</f>
        <v>0</v>
      </c>
      <c r="AA990">
        <f>SUM(Table135[[#This Row],[Agency Office]:[Other]])</f>
        <v>0</v>
      </c>
      <c r="AC990" s="23"/>
      <c r="AD990" s="54" t="str">
        <f>IF(ISBLANK(Table13[[#This Row],[Discharge Date]]),"Blank","Not Blank")</f>
        <v>Blank</v>
      </c>
    </row>
    <row r="991" spans="1:30" x14ac:dyDescent="0.25">
      <c r="A991" s="30">
        <v>990</v>
      </c>
      <c r="B991" s="17">
        <f>Table1[[#This Row],[Agency Client ID]]</f>
        <v>0</v>
      </c>
      <c r="J991" s="53"/>
      <c r="K991" s="53"/>
      <c r="L991" s="53"/>
      <c r="M991" s="53"/>
      <c r="N991" s="53"/>
      <c r="O991" s="53"/>
      <c r="P991" s="53"/>
      <c r="Q991" s="18">
        <f>SUM(Table135[[#This Row],[October]:[September]])</f>
        <v>0</v>
      </c>
      <c r="AA991">
        <f>SUM(Table135[[#This Row],[Agency Office]:[Other]])</f>
        <v>0</v>
      </c>
      <c r="AC991" s="23"/>
      <c r="AD991" s="54" t="str">
        <f>IF(ISBLANK(Table13[[#This Row],[Discharge Date]]),"Blank","Not Blank")</f>
        <v>Blank</v>
      </c>
    </row>
    <row r="992" spans="1:30" x14ac:dyDescent="0.25">
      <c r="A992" s="30">
        <v>991</v>
      </c>
      <c r="B992" s="17">
        <f>Table1[[#This Row],[Agency Client ID]]</f>
        <v>0</v>
      </c>
      <c r="J992" s="53"/>
      <c r="K992" s="53"/>
      <c r="L992" s="53"/>
      <c r="M992" s="53"/>
      <c r="N992" s="53"/>
      <c r="O992" s="53"/>
      <c r="P992" s="53"/>
      <c r="Q992" s="18">
        <f>SUM(Table135[[#This Row],[October]:[September]])</f>
        <v>0</v>
      </c>
      <c r="AA992">
        <f>SUM(Table135[[#This Row],[Agency Office]:[Other]])</f>
        <v>0</v>
      </c>
      <c r="AC992" s="23"/>
      <c r="AD992" s="54" t="str">
        <f>IF(ISBLANK(Table13[[#This Row],[Discharge Date]]),"Blank","Not Blank")</f>
        <v>Blank</v>
      </c>
    </row>
    <row r="993" spans="1:30" x14ac:dyDescent="0.25">
      <c r="A993" s="30">
        <v>992</v>
      </c>
      <c r="B993" s="17">
        <f>Table1[[#This Row],[Agency Client ID]]</f>
        <v>0</v>
      </c>
      <c r="J993" s="53"/>
      <c r="K993" s="53"/>
      <c r="L993" s="53"/>
      <c r="M993" s="53"/>
      <c r="N993" s="53"/>
      <c r="O993" s="53"/>
      <c r="P993" s="53"/>
      <c r="Q993" s="18">
        <f>SUM(Table135[[#This Row],[October]:[September]])</f>
        <v>0</v>
      </c>
      <c r="AA993">
        <f>SUM(Table135[[#This Row],[Agency Office]:[Other]])</f>
        <v>0</v>
      </c>
      <c r="AC993" s="23"/>
      <c r="AD993" s="54" t="str">
        <f>IF(ISBLANK(Table13[[#This Row],[Discharge Date]]),"Blank","Not Blank")</f>
        <v>Blank</v>
      </c>
    </row>
    <row r="994" spans="1:30" x14ac:dyDescent="0.25">
      <c r="A994" s="30">
        <v>993</v>
      </c>
      <c r="B994" s="17">
        <f>Table1[[#This Row],[Agency Client ID]]</f>
        <v>0</v>
      </c>
      <c r="J994" s="53"/>
      <c r="K994" s="53"/>
      <c r="L994" s="53"/>
      <c r="M994" s="53"/>
      <c r="N994" s="53"/>
      <c r="O994" s="53"/>
      <c r="P994" s="53"/>
      <c r="Q994" s="18">
        <f>SUM(Table135[[#This Row],[October]:[September]])</f>
        <v>0</v>
      </c>
      <c r="AA994">
        <f>SUM(Table135[[#This Row],[Agency Office]:[Other]])</f>
        <v>0</v>
      </c>
      <c r="AC994" s="23"/>
      <c r="AD994" s="54" t="str">
        <f>IF(ISBLANK(Table13[[#This Row],[Discharge Date]]),"Blank","Not Blank")</f>
        <v>Blank</v>
      </c>
    </row>
    <row r="995" spans="1:30" x14ac:dyDescent="0.25">
      <c r="A995" s="30">
        <v>994</v>
      </c>
      <c r="B995" s="17">
        <f>Table1[[#This Row],[Agency Client ID]]</f>
        <v>0</v>
      </c>
      <c r="J995" s="53"/>
      <c r="K995" s="53"/>
      <c r="L995" s="53"/>
      <c r="M995" s="53"/>
      <c r="N995" s="53"/>
      <c r="O995" s="53"/>
      <c r="P995" s="53"/>
      <c r="Q995" s="18">
        <f>SUM(Table135[[#This Row],[October]:[September]])</f>
        <v>0</v>
      </c>
      <c r="AA995">
        <f>SUM(Table135[[#This Row],[Agency Office]:[Other]])</f>
        <v>0</v>
      </c>
      <c r="AC995" s="23"/>
      <c r="AD995" s="54" t="str">
        <f>IF(ISBLANK(Table13[[#This Row],[Discharge Date]]),"Blank","Not Blank")</f>
        <v>Blank</v>
      </c>
    </row>
    <row r="996" spans="1:30" x14ac:dyDescent="0.25">
      <c r="A996" s="30">
        <v>995</v>
      </c>
      <c r="B996" s="17">
        <f>Table1[[#This Row],[Agency Client ID]]</f>
        <v>0</v>
      </c>
      <c r="J996" s="53"/>
      <c r="K996" s="53"/>
      <c r="L996" s="53"/>
      <c r="M996" s="53"/>
      <c r="N996" s="53"/>
      <c r="O996" s="53"/>
      <c r="P996" s="53"/>
      <c r="Q996" s="18">
        <f>SUM(Table135[[#This Row],[October]:[September]])</f>
        <v>0</v>
      </c>
      <c r="AA996">
        <f>SUM(Table135[[#This Row],[Agency Office]:[Other]])</f>
        <v>0</v>
      </c>
      <c r="AC996" s="23"/>
      <c r="AD996" s="54" t="str">
        <f>IF(ISBLANK(Table13[[#This Row],[Discharge Date]]),"Blank","Not Blank")</f>
        <v>Blank</v>
      </c>
    </row>
    <row r="997" spans="1:30" x14ac:dyDescent="0.25">
      <c r="A997" s="30">
        <v>996</v>
      </c>
      <c r="B997" s="17">
        <f>Table1[[#This Row],[Agency Client ID]]</f>
        <v>0</v>
      </c>
      <c r="J997" s="53"/>
      <c r="K997" s="53"/>
      <c r="L997" s="53"/>
      <c r="M997" s="53"/>
      <c r="N997" s="53"/>
      <c r="O997" s="53"/>
      <c r="P997" s="53"/>
      <c r="Q997" s="18">
        <f>SUM(Table135[[#This Row],[October]:[September]])</f>
        <v>0</v>
      </c>
      <c r="AA997">
        <f>SUM(Table135[[#This Row],[Agency Office]:[Other]])</f>
        <v>0</v>
      </c>
      <c r="AC997" s="23"/>
      <c r="AD997" s="54" t="str">
        <f>IF(ISBLANK(Table13[[#This Row],[Discharge Date]]),"Blank","Not Blank")</f>
        <v>Blank</v>
      </c>
    </row>
    <row r="998" spans="1:30" x14ac:dyDescent="0.25">
      <c r="A998" s="30">
        <v>997</v>
      </c>
      <c r="B998" s="17">
        <f>Table1[[#This Row],[Agency Client ID]]</f>
        <v>0</v>
      </c>
      <c r="J998" s="53"/>
      <c r="K998" s="53"/>
      <c r="L998" s="53"/>
      <c r="M998" s="53"/>
      <c r="N998" s="53"/>
      <c r="O998" s="53"/>
      <c r="P998" s="53"/>
      <c r="Q998" s="18">
        <f>SUM(Table135[[#This Row],[October]:[September]])</f>
        <v>0</v>
      </c>
      <c r="AA998">
        <f>SUM(Table135[[#This Row],[Agency Office]:[Other]])</f>
        <v>0</v>
      </c>
      <c r="AC998" s="23"/>
      <c r="AD998" s="54" t="str">
        <f>IF(ISBLANK(Table13[[#This Row],[Discharge Date]]),"Blank","Not Blank")</f>
        <v>Blank</v>
      </c>
    </row>
    <row r="999" spans="1:30" x14ac:dyDescent="0.25">
      <c r="A999" s="30">
        <v>998</v>
      </c>
      <c r="B999" s="17">
        <f>Table1[[#This Row],[Agency Client ID]]</f>
        <v>0</v>
      </c>
      <c r="J999" s="53"/>
      <c r="K999" s="53"/>
      <c r="L999" s="53"/>
      <c r="M999" s="53"/>
      <c r="N999" s="53"/>
      <c r="O999" s="53"/>
      <c r="P999" s="53"/>
      <c r="Q999" s="18">
        <f>SUM(Table135[[#This Row],[October]:[September]])</f>
        <v>0</v>
      </c>
      <c r="AA999">
        <f>SUM(Table135[[#This Row],[Agency Office]:[Other]])</f>
        <v>0</v>
      </c>
      <c r="AC999" s="23"/>
      <c r="AD999" s="54" t="str">
        <f>IF(ISBLANK(Table13[[#This Row],[Discharge Date]]),"Blank","Not Blank")</f>
        <v>Blank</v>
      </c>
    </row>
    <row r="1000" spans="1:30" x14ac:dyDescent="0.25">
      <c r="A1000" s="30">
        <v>999</v>
      </c>
      <c r="B1000" s="17">
        <f>Table1[[#This Row],[Agency Client ID]]</f>
        <v>0</v>
      </c>
      <c r="J1000" s="53"/>
      <c r="K1000" s="53"/>
      <c r="L1000" s="53"/>
      <c r="M1000" s="53"/>
      <c r="N1000" s="53"/>
      <c r="O1000" s="53"/>
      <c r="P1000" s="53"/>
      <c r="Q1000" s="18">
        <f>SUM(Table135[[#This Row],[October]:[September]])</f>
        <v>0</v>
      </c>
      <c r="AA1000">
        <f>SUM(Table135[[#This Row],[Agency Office]:[Other]])</f>
        <v>0</v>
      </c>
      <c r="AC1000" s="23"/>
      <c r="AD1000" s="54" t="str">
        <f>IF(ISBLANK(Table13[[#This Row],[Discharge Date]]),"Blank","Not Blank")</f>
        <v>Blank</v>
      </c>
    </row>
    <row r="1001" spans="1:30" x14ac:dyDescent="0.25">
      <c r="A1001" s="30">
        <v>1000</v>
      </c>
      <c r="B1001" s="17">
        <f>Table1[[#This Row],[Agency Client ID]]</f>
        <v>0</v>
      </c>
      <c r="J1001" s="53"/>
      <c r="K1001" s="53"/>
      <c r="L1001" s="53"/>
      <c r="M1001" s="53"/>
      <c r="N1001" s="53"/>
      <c r="O1001" s="53"/>
      <c r="P1001" s="53"/>
      <c r="Q1001" s="18">
        <f>SUM(Table135[[#This Row],[October]:[September]])</f>
        <v>0</v>
      </c>
      <c r="AA1001">
        <f>SUM(Table135[[#This Row],[Agency Office]:[Other]])</f>
        <v>0</v>
      </c>
      <c r="AC1001" s="23"/>
      <c r="AD1001" s="54" t="str">
        <f>IF(ISBLANK(Table13[[#This Row],[Discharge Date]]),"Blank","Not Blank")</f>
        <v>Blank</v>
      </c>
    </row>
    <row r="1002" spans="1:30" x14ac:dyDescent="0.25">
      <c r="A1002" s="30">
        <v>1001</v>
      </c>
      <c r="B1002" s="17">
        <f>Table1[[#This Row],[Agency Client ID]]</f>
        <v>0</v>
      </c>
      <c r="J1002" s="53"/>
      <c r="K1002" s="53"/>
      <c r="L1002" s="53"/>
      <c r="M1002" s="53"/>
      <c r="N1002" s="53"/>
      <c r="O1002" s="53"/>
      <c r="P1002" s="53"/>
      <c r="Q1002" s="18">
        <f>SUM(Table135[[#This Row],[October]:[September]])</f>
        <v>0</v>
      </c>
      <c r="AA1002">
        <f>SUM(Table135[[#This Row],[Agency Office]:[Other]])</f>
        <v>0</v>
      </c>
      <c r="AC1002" s="23"/>
      <c r="AD1002" s="54" t="str">
        <f>IF(ISBLANK(Table13[[#This Row],[Discharge Date]]),"Blank","Not Blank")</f>
        <v>Blank</v>
      </c>
    </row>
    <row r="1003" spans="1:30" x14ac:dyDescent="0.25">
      <c r="A1003" s="30">
        <v>1002</v>
      </c>
      <c r="B1003" s="17">
        <f>Table1[[#This Row],[Agency Client ID]]</f>
        <v>0</v>
      </c>
      <c r="J1003" s="53"/>
      <c r="K1003" s="53"/>
      <c r="L1003" s="53"/>
      <c r="M1003" s="53"/>
      <c r="N1003" s="53"/>
      <c r="O1003" s="53"/>
      <c r="P1003" s="53"/>
      <c r="Q1003" s="18">
        <f>SUM(Table135[[#This Row],[October]:[September]])</f>
        <v>0</v>
      </c>
      <c r="AA1003">
        <f>SUM(Table135[[#This Row],[Agency Office]:[Other]])</f>
        <v>0</v>
      </c>
      <c r="AC1003" s="23"/>
      <c r="AD1003" s="54" t="str">
        <f>IF(ISBLANK(Table13[[#This Row],[Discharge Date]]),"Blank","Not Blank")</f>
        <v>Blank</v>
      </c>
    </row>
    <row r="1004" spans="1:30" x14ac:dyDescent="0.25">
      <c r="A1004" s="30">
        <v>1003</v>
      </c>
      <c r="B1004" s="17">
        <f>Table1[[#This Row],[Agency Client ID]]</f>
        <v>0</v>
      </c>
      <c r="J1004" s="53"/>
      <c r="K1004" s="53"/>
      <c r="L1004" s="53"/>
      <c r="M1004" s="53"/>
      <c r="N1004" s="53"/>
      <c r="O1004" s="53"/>
      <c r="P1004" s="53"/>
      <c r="Q1004" s="18">
        <f>SUM(Table135[[#This Row],[October]:[September]])</f>
        <v>0</v>
      </c>
      <c r="AA1004">
        <f>SUM(Table135[[#This Row],[Agency Office]:[Other]])</f>
        <v>0</v>
      </c>
      <c r="AC1004" s="23"/>
      <c r="AD1004" s="54" t="str">
        <f>IF(ISBLANK(Table13[[#This Row],[Discharge Date]]),"Blank","Not Blank")</f>
        <v>Blank</v>
      </c>
    </row>
    <row r="1005" spans="1:30" x14ac:dyDescent="0.25">
      <c r="A1005" s="30">
        <v>1004</v>
      </c>
      <c r="B1005" s="17">
        <f>Table1[[#This Row],[Agency Client ID]]</f>
        <v>0</v>
      </c>
      <c r="J1005" s="53"/>
      <c r="K1005" s="53"/>
      <c r="L1005" s="53"/>
      <c r="M1005" s="53"/>
      <c r="N1005" s="53"/>
      <c r="O1005" s="53"/>
      <c r="P1005" s="53"/>
      <c r="Q1005" s="18">
        <f>SUM(Table135[[#This Row],[October]:[September]])</f>
        <v>0</v>
      </c>
      <c r="AA1005">
        <f>SUM(Table135[[#This Row],[Agency Office]:[Other]])</f>
        <v>0</v>
      </c>
      <c r="AC1005" s="23"/>
      <c r="AD1005" s="54" t="str">
        <f>IF(ISBLANK(Table13[[#This Row],[Discharge Date]]),"Blank","Not Blank")</f>
        <v>Blank</v>
      </c>
    </row>
    <row r="1006" spans="1:30" x14ac:dyDescent="0.25">
      <c r="A1006" s="30">
        <v>1005</v>
      </c>
      <c r="B1006" s="17">
        <f>Table1[[#This Row],[Agency Client ID]]</f>
        <v>0</v>
      </c>
      <c r="J1006" s="53"/>
      <c r="K1006" s="53"/>
      <c r="L1006" s="53"/>
      <c r="M1006" s="53"/>
      <c r="N1006" s="53"/>
      <c r="O1006" s="53"/>
      <c r="P1006" s="53"/>
      <c r="Q1006" s="18">
        <f>SUM(Table135[[#This Row],[October]:[September]])</f>
        <v>0</v>
      </c>
      <c r="AA1006">
        <f>SUM(Table135[[#This Row],[Agency Office]:[Other]])</f>
        <v>0</v>
      </c>
      <c r="AC1006" s="23"/>
      <c r="AD1006" s="54" t="str">
        <f>IF(ISBLANK(Table13[[#This Row],[Discharge Date]]),"Blank","Not Blank")</f>
        <v>Blank</v>
      </c>
    </row>
    <row r="1007" spans="1:30" x14ac:dyDescent="0.25">
      <c r="A1007" s="30">
        <v>1006</v>
      </c>
      <c r="B1007" s="17">
        <f>Table1[[#This Row],[Agency Client ID]]</f>
        <v>0</v>
      </c>
      <c r="J1007" s="53"/>
      <c r="K1007" s="53"/>
      <c r="L1007" s="53"/>
      <c r="M1007" s="53"/>
      <c r="N1007" s="53"/>
      <c r="O1007" s="53"/>
      <c r="P1007" s="53"/>
      <c r="Q1007" s="18">
        <f>SUM(Table135[[#This Row],[October]:[September]])</f>
        <v>0</v>
      </c>
      <c r="AA1007">
        <f>SUM(Table135[[#This Row],[Agency Office]:[Other]])</f>
        <v>0</v>
      </c>
      <c r="AC1007" s="23"/>
      <c r="AD1007" s="54" t="str">
        <f>IF(ISBLANK(Table13[[#This Row],[Discharge Date]]),"Blank","Not Blank")</f>
        <v>Blank</v>
      </c>
    </row>
    <row r="1008" spans="1:30" x14ac:dyDescent="0.25">
      <c r="A1008" s="30">
        <v>1007</v>
      </c>
      <c r="B1008" s="17">
        <f>Table1[[#This Row],[Agency Client ID]]</f>
        <v>0</v>
      </c>
      <c r="J1008" s="53"/>
      <c r="K1008" s="53"/>
      <c r="L1008" s="53"/>
      <c r="M1008" s="53"/>
      <c r="N1008" s="53"/>
      <c r="O1008" s="53"/>
      <c r="P1008" s="53"/>
      <c r="Q1008" s="18">
        <f>SUM(Table135[[#This Row],[October]:[September]])</f>
        <v>0</v>
      </c>
      <c r="AA1008">
        <f>SUM(Table135[[#This Row],[Agency Office]:[Other]])</f>
        <v>0</v>
      </c>
      <c r="AC1008" s="23"/>
      <c r="AD1008" s="54" t="str">
        <f>IF(ISBLANK(Table13[[#This Row],[Discharge Date]]),"Blank","Not Blank")</f>
        <v>Blank</v>
      </c>
    </row>
    <row r="1009" spans="1:30" x14ac:dyDescent="0.25">
      <c r="A1009" s="30">
        <v>1008</v>
      </c>
      <c r="B1009" s="17">
        <f>Table1[[#This Row],[Agency Client ID]]</f>
        <v>0</v>
      </c>
      <c r="J1009" s="53"/>
      <c r="K1009" s="53"/>
      <c r="L1009" s="53"/>
      <c r="M1009" s="53"/>
      <c r="N1009" s="53"/>
      <c r="O1009" s="53"/>
      <c r="P1009" s="53"/>
      <c r="Q1009" s="18">
        <f>SUM(Table135[[#This Row],[October]:[September]])</f>
        <v>0</v>
      </c>
      <c r="AA1009">
        <f>SUM(Table135[[#This Row],[Agency Office]:[Other]])</f>
        <v>0</v>
      </c>
      <c r="AC1009" s="23"/>
      <c r="AD1009" s="54" t="str">
        <f>IF(ISBLANK(Table13[[#This Row],[Discharge Date]]),"Blank","Not Blank")</f>
        <v>Blank</v>
      </c>
    </row>
    <row r="1010" spans="1:30" x14ac:dyDescent="0.25">
      <c r="A1010" s="30">
        <v>1009</v>
      </c>
      <c r="B1010" s="17">
        <f>Table1[[#This Row],[Agency Client ID]]</f>
        <v>0</v>
      </c>
      <c r="J1010" s="53"/>
      <c r="K1010" s="53"/>
      <c r="L1010" s="53"/>
      <c r="M1010" s="53"/>
      <c r="N1010" s="53"/>
      <c r="O1010" s="53"/>
      <c r="P1010" s="53"/>
      <c r="Q1010" s="18">
        <f>SUM(Table135[[#This Row],[October]:[September]])</f>
        <v>0</v>
      </c>
      <c r="AA1010">
        <f>SUM(Table135[[#This Row],[Agency Office]:[Other]])</f>
        <v>0</v>
      </c>
      <c r="AC1010" s="23"/>
      <c r="AD1010" s="54" t="str">
        <f>IF(ISBLANK(Table13[[#This Row],[Discharge Date]]),"Blank","Not Blank")</f>
        <v>Blank</v>
      </c>
    </row>
    <row r="1011" spans="1:30" x14ac:dyDescent="0.25">
      <c r="A1011" s="30">
        <v>1010</v>
      </c>
      <c r="B1011" s="17">
        <f>Table1[[#This Row],[Agency Client ID]]</f>
        <v>0</v>
      </c>
      <c r="J1011" s="53"/>
      <c r="K1011" s="53"/>
      <c r="L1011" s="53"/>
      <c r="M1011" s="53"/>
      <c r="N1011" s="53"/>
      <c r="O1011" s="53"/>
      <c r="P1011" s="53"/>
      <c r="Q1011" s="18">
        <f>SUM(Table135[[#This Row],[October]:[September]])</f>
        <v>0</v>
      </c>
      <c r="AA1011">
        <f>SUM(Table135[[#This Row],[Agency Office]:[Other]])</f>
        <v>0</v>
      </c>
      <c r="AC1011" s="23"/>
      <c r="AD1011" s="54" t="str">
        <f>IF(ISBLANK(Table13[[#This Row],[Discharge Date]]),"Blank","Not Blank")</f>
        <v>Blank</v>
      </c>
    </row>
    <row r="1012" spans="1:30" x14ac:dyDescent="0.25">
      <c r="A1012" s="30">
        <v>1011</v>
      </c>
      <c r="B1012" s="17">
        <f>Table1[[#This Row],[Agency Client ID]]</f>
        <v>0</v>
      </c>
      <c r="J1012" s="53"/>
      <c r="K1012" s="53"/>
      <c r="L1012" s="53"/>
      <c r="M1012" s="53"/>
      <c r="N1012" s="53"/>
      <c r="O1012" s="53"/>
      <c r="P1012" s="53"/>
      <c r="Q1012" s="18">
        <f>SUM(Table135[[#This Row],[October]:[September]])</f>
        <v>0</v>
      </c>
      <c r="AA1012">
        <f>SUM(Table135[[#This Row],[Agency Office]:[Other]])</f>
        <v>0</v>
      </c>
      <c r="AC1012" s="23"/>
      <c r="AD1012" s="54" t="str">
        <f>IF(ISBLANK(Table13[[#This Row],[Discharge Date]]),"Blank","Not Blank")</f>
        <v>Blank</v>
      </c>
    </row>
    <row r="1013" spans="1:30" x14ac:dyDescent="0.25">
      <c r="A1013" s="30">
        <v>1012</v>
      </c>
      <c r="B1013" s="17">
        <f>Table1[[#This Row],[Agency Client ID]]</f>
        <v>0</v>
      </c>
      <c r="J1013" s="53"/>
      <c r="K1013" s="53"/>
      <c r="L1013" s="53"/>
      <c r="M1013" s="53"/>
      <c r="N1013" s="53"/>
      <c r="O1013" s="53"/>
      <c r="P1013" s="53"/>
      <c r="Q1013" s="18">
        <f>SUM(Table135[[#This Row],[October]:[September]])</f>
        <v>0</v>
      </c>
      <c r="AA1013">
        <f>SUM(Table135[[#This Row],[Agency Office]:[Other]])</f>
        <v>0</v>
      </c>
      <c r="AC1013" s="23"/>
      <c r="AD1013" s="54" t="str">
        <f>IF(ISBLANK(Table13[[#This Row],[Discharge Date]]),"Blank","Not Blank")</f>
        <v>Blank</v>
      </c>
    </row>
    <row r="1014" spans="1:30" x14ac:dyDescent="0.25">
      <c r="A1014" s="30">
        <v>1013</v>
      </c>
      <c r="B1014" s="17">
        <f>Table1[[#This Row],[Agency Client ID]]</f>
        <v>0</v>
      </c>
      <c r="J1014" s="53"/>
      <c r="K1014" s="53"/>
      <c r="L1014" s="53"/>
      <c r="M1014" s="53"/>
      <c r="N1014" s="53"/>
      <c r="O1014" s="53"/>
      <c r="P1014" s="53"/>
      <c r="Q1014" s="18">
        <f>SUM(Table135[[#This Row],[October]:[September]])</f>
        <v>0</v>
      </c>
      <c r="AA1014">
        <f>SUM(Table135[[#This Row],[Agency Office]:[Other]])</f>
        <v>0</v>
      </c>
      <c r="AC1014" s="23"/>
      <c r="AD1014" s="54" t="str">
        <f>IF(ISBLANK(Table13[[#This Row],[Discharge Date]]),"Blank","Not Blank")</f>
        <v>Blank</v>
      </c>
    </row>
    <row r="1015" spans="1:30" x14ac:dyDescent="0.25">
      <c r="A1015" s="30">
        <v>1014</v>
      </c>
      <c r="B1015" s="17">
        <f>Table1[[#This Row],[Agency Client ID]]</f>
        <v>0</v>
      </c>
      <c r="J1015" s="53"/>
      <c r="K1015" s="53"/>
      <c r="L1015" s="53"/>
      <c r="M1015" s="53"/>
      <c r="N1015" s="53"/>
      <c r="O1015" s="53"/>
      <c r="P1015" s="53"/>
      <c r="Q1015" s="18">
        <f>SUM(Table135[[#This Row],[October]:[September]])</f>
        <v>0</v>
      </c>
      <c r="AA1015">
        <f>SUM(Table135[[#This Row],[Agency Office]:[Other]])</f>
        <v>0</v>
      </c>
      <c r="AC1015" s="23"/>
      <c r="AD1015" s="54" t="str">
        <f>IF(ISBLANK(Table13[[#This Row],[Discharge Date]]),"Blank","Not Blank")</f>
        <v>Blank</v>
      </c>
    </row>
    <row r="1016" spans="1:30" x14ac:dyDescent="0.25">
      <c r="A1016" s="30">
        <v>1015</v>
      </c>
      <c r="B1016" s="17">
        <f>Table1[[#This Row],[Agency Client ID]]</f>
        <v>0</v>
      </c>
      <c r="J1016" s="53"/>
      <c r="K1016" s="53"/>
      <c r="L1016" s="53"/>
      <c r="M1016" s="53"/>
      <c r="N1016" s="53"/>
      <c r="O1016" s="53"/>
      <c r="P1016" s="53"/>
      <c r="Q1016" s="18">
        <f>SUM(Table135[[#This Row],[October]:[September]])</f>
        <v>0</v>
      </c>
      <c r="AA1016">
        <f>SUM(Table135[[#This Row],[Agency Office]:[Other]])</f>
        <v>0</v>
      </c>
      <c r="AC1016" s="23"/>
      <c r="AD1016" s="54" t="str">
        <f>IF(ISBLANK(Table13[[#This Row],[Discharge Date]]),"Blank","Not Blank")</f>
        <v>Blank</v>
      </c>
    </row>
    <row r="1017" spans="1:30" x14ac:dyDescent="0.25">
      <c r="A1017" s="30">
        <v>1016</v>
      </c>
      <c r="B1017" s="17">
        <f>Table1[[#This Row],[Agency Client ID]]</f>
        <v>0</v>
      </c>
      <c r="J1017" s="53"/>
      <c r="K1017" s="53"/>
      <c r="L1017" s="53"/>
      <c r="M1017" s="53"/>
      <c r="N1017" s="53"/>
      <c r="O1017" s="53"/>
      <c r="P1017" s="53"/>
      <c r="Q1017" s="18">
        <f>SUM(Table135[[#This Row],[October]:[September]])</f>
        <v>0</v>
      </c>
      <c r="AA1017">
        <f>SUM(Table135[[#This Row],[Agency Office]:[Other]])</f>
        <v>0</v>
      </c>
      <c r="AC1017" s="23"/>
      <c r="AD1017" s="54" t="str">
        <f>IF(ISBLANK(Table13[[#This Row],[Discharge Date]]),"Blank","Not Blank")</f>
        <v>Blank</v>
      </c>
    </row>
    <row r="1018" spans="1:30" x14ac:dyDescent="0.25">
      <c r="A1018" s="30">
        <v>1017</v>
      </c>
      <c r="B1018" s="17">
        <f>Table1[[#This Row],[Agency Client ID]]</f>
        <v>0</v>
      </c>
      <c r="J1018" s="53"/>
      <c r="K1018" s="53"/>
      <c r="L1018" s="53"/>
      <c r="M1018" s="53"/>
      <c r="N1018" s="53"/>
      <c r="O1018" s="53"/>
      <c r="P1018" s="53"/>
      <c r="Q1018" s="18">
        <f>SUM(Table135[[#This Row],[October]:[September]])</f>
        <v>0</v>
      </c>
      <c r="AA1018">
        <f>SUM(Table135[[#This Row],[Agency Office]:[Other]])</f>
        <v>0</v>
      </c>
      <c r="AC1018" s="23"/>
      <c r="AD1018" s="54" t="str">
        <f>IF(ISBLANK(Table13[[#This Row],[Discharge Date]]),"Blank","Not Blank")</f>
        <v>Blank</v>
      </c>
    </row>
    <row r="1019" spans="1:30" x14ac:dyDescent="0.25">
      <c r="A1019" s="30">
        <v>1018</v>
      </c>
      <c r="B1019" s="17">
        <f>Table1[[#This Row],[Agency Client ID]]</f>
        <v>0</v>
      </c>
      <c r="J1019" s="53"/>
      <c r="K1019" s="53"/>
      <c r="L1019" s="53"/>
      <c r="M1019" s="53"/>
      <c r="N1019" s="53"/>
      <c r="O1019" s="53"/>
      <c r="P1019" s="53"/>
      <c r="Q1019" s="18">
        <f>SUM(Table135[[#This Row],[October]:[September]])</f>
        <v>0</v>
      </c>
      <c r="AA1019">
        <f>SUM(Table135[[#This Row],[Agency Office]:[Other]])</f>
        <v>0</v>
      </c>
      <c r="AC1019" s="23"/>
      <c r="AD1019" s="54" t="str">
        <f>IF(ISBLANK(Table13[[#This Row],[Discharge Date]]),"Blank","Not Blank")</f>
        <v>Blank</v>
      </c>
    </row>
    <row r="1020" spans="1:30" x14ac:dyDescent="0.25">
      <c r="A1020" s="30">
        <v>1019</v>
      </c>
      <c r="B1020" s="17">
        <f>Table1[[#This Row],[Agency Client ID]]</f>
        <v>0</v>
      </c>
      <c r="J1020" s="53"/>
      <c r="K1020" s="53"/>
      <c r="L1020" s="53"/>
      <c r="M1020" s="53"/>
      <c r="N1020" s="53"/>
      <c r="O1020" s="53"/>
      <c r="P1020" s="53"/>
      <c r="Q1020" s="18">
        <f>SUM(Table135[[#This Row],[October]:[September]])</f>
        <v>0</v>
      </c>
      <c r="AA1020">
        <f>SUM(Table135[[#This Row],[Agency Office]:[Other]])</f>
        <v>0</v>
      </c>
      <c r="AC1020" s="23"/>
      <c r="AD1020" s="54" t="str">
        <f>IF(ISBLANK(Table13[[#This Row],[Discharge Date]]),"Blank","Not Blank")</f>
        <v>Blank</v>
      </c>
    </row>
    <row r="1021" spans="1:30" x14ac:dyDescent="0.25">
      <c r="A1021" s="30">
        <v>1020</v>
      </c>
      <c r="B1021" s="17">
        <f>Table1[[#This Row],[Agency Client ID]]</f>
        <v>0</v>
      </c>
      <c r="J1021" s="53"/>
      <c r="K1021" s="53"/>
      <c r="L1021" s="53"/>
      <c r="M1021" s="53"/>
      <c r="N1021" s="53"/>
      <c r="O1021" s="53"/>
      <c r="P1021" s="53"/>
      <c r="Q1021" s="18">
        <f>SUM(Table135[[#This Row],[October]:[September]])</f>
        <v>0</v>
      </c>
      <c r="AA1021">
        <f>SUM(Table135[[#This Row],[Agency Office]:[Other]])</f>
        <v>0</v>
      </c>
      <c r="AC1021" s="23"/>
      <c r="AD1021" s="54" t="str">
        <f>IF(ISBLANK(Table13[[#This Row],[Discharge Date]]),"Blank","Not Blank")</f>
        <v>Blank</v>
      </c>
    </row>
    <row r="1022" spans="1:30" x14ac:dyDescent="0.25">
      <c r="A1022" s="30">
        <v>1021</v>
      </c>
      <c r="B1022" s="17">
        <f>Table1[[#This Row],[Agency Client ID]]</f>
        <v>0</v>
      </c>
      <c r="J1022" s="53"/>
      <c r="K1022" s="53"/>
      <c r="L1022" s="53"/>
      <c r="M1022" s="53"/>
      <c r="N1022" s="53"/>
      <c r="O1022" s="53"/>
      <c r="P1022" s="53"/>
      <c r="Q1022" s="18">
        <f>SUM(Table135[[#This Row],[October]:[September]])</f>
        <v>0</v>
      </c>
      <c r="AA1022">
        <f>SUM(Table135[[#This Row],[Agency Office]:[Other]])</f>
        <v>0</v>
      </c>
      <c r="AC1022" s="23"/>
      <c r="AD1022" s="54" t="str">
        <f>IF(ISBLANK(Table13[[#This Row],[Discharge Date]]),"Blank","Not Blank")</f>
        <v>Blank</v>
      </c>
    </row>
    <row r="1023" spans="1:30" x14ac:dyDescent="0.25">
      <c r="A1023" s="30">
        <v>1022</v>
      </c>
      <c r="B1023" s="17">
        <f>Table1[[#This Row],[Agency Client ID]]</f>
        <v>0</v>
      </c>
      <c r="J1023" s="53"/>
      <c r="K1023" s="53"/>
      <c r="L1023" s="53"/>
      <c r="M1023" s="53"/>
      <c r="N1023" s="53"/>
      <c r="O1023" s="53"/>
      <c r="P1023" s="53"/>
      <c r="Q1023" s="18">
        <f>SUM(Table135[[#This Row],[October]:[September]])</f>
        <v>0</v>
      </c>
      <c r="AA1023">
        <f>SUM(Table135[[#This Row],[Agency Office]:[Other]])</f>
        <v>0</v>
      </c>
      <c r="AC1023" s="23"/>
      <c r="AD1023" s="54" t="str">
        <f>IF(ISBLANK(Table13[[#This Row],[Discharge Date]]),"Blank","Not Blank")</f>
        <v>Blank</v>
      </c>
    </row>
    <row r="1024" spans="1:30" x14ac:dyDescent="0.25">
      <c r="A1024" s="30">
        <v>1023</v>
      </c>
      <c r="B1024" s="17">
        <f>Table1[[#This Row],[Agency Client ID]]</f>
        <v>0</v>
      </c>
      <c r="J1024" s="53"/>
      <c r="K1024" s="53"/>
      <c r="L1024" s="53"/>
      <c r="M1024" s="53"/>
      <c r="N1024" s="53"/>
      <c r="O1024" s="53"/>
      <c r="P1024" s="53"/>
      <c r="Q1024" s="18">
        <f>SUM(Table135[[#This Row],[October]:[September]])</f>
        <v>0</v>
      </c>
      <c r="AA1024">
        <f>SUM(Table135[[#This Row],[Agency Office]:[Other]])</f>
        <v>0</v>
      </c>
      <c r="AC1024" s="23"/>
      <c r="AD1024" s="54" t="str">
        <f>IF(ISBLANK(Table13[[#This Row],[Discharge Date]]),"Blank","Not Blank")</f>
        <v>Blank</v>
      </c>
    </row>
    <row r="1025" spans="1:30" x14ac:dyDescent="0.25">
      <c r="A1025" s="30">
        <v>1024</v>
      </c>
      <c r="B1025" s="17">
        <f>Table1[[#This Row],[Agency Client ID]]</f>
        <v>0</v>
      </c>
      <c r="J1025" s="53"/>
      <c r="K1025" s="53"/>
      <c r="L1025" s="53"/>
      <c r="M1025" s="53"/>
      <c r="N1025" s="53"/>
      <c r="O1025" s="53"/>
      <c r="P1025" s="53"/>
      <c r="Q1025" s="18">
        <f>SUM(Table135[[#This Row],[October]:[September]])</f>
        <v>0</v>
      </c>
      <c r="AA1025">
        <f>SUM(Table135[[#This Row],[Agency Office]:[Other]])</f>
        <v>0</v>
      </c>
      <c r="AC1025" s="23"/>
      <c r="AD1025" s="54" t="str">
        <f>IF(ISBLANK(Table13[[#This Row],[Discharge Date]]),"Blank","Not Blank")</f>
        <v>Blank</v>
      </c>
    </row>
    <row r="1026" spans="1:30" x14ac:dyDescent="0.25">
      <c r="A1026" s="30">
        <v>1025</v>
      </c>
      <c r="B1026" s="17">
        <f>Table1[[#This Row],[Agency Client ID]]</f>
        <v>0</v>
      </c>
      <c r="J1026" s="53"/>
      <c r="K1026" s="53"/>
      <c r="L1026" s="53"/>
      <c r="M1026" s="53"/>
      <c r="N1026" s="53"/>
      <c r="O1026" s="53"/>
      <c r="P1026" s="53"/>
      <c r="Q1026" s="18">
        <f>SUM(Table135[[#This Row],[October]:[September]])</f>
        <v>0</v>
      </c>
      <c r="AA1026">
        <f>SUM(Table135[[#This Row],[Agency Office]:[Other]])</f>
        <v>0</v>
      </c>
      <c r="AC1026" s="23"/>
      <c r="AD1026" s="54" t="str">
        <f>IF(ISBLANK(Table13[[#This Row],[Discharge Date]]),"Blank","Not Blank")</f>
        <v>Blank</v>
      </c>
    </row>
    <row r="1027" spans="1:30" x14ac:dyDescent="0.25">
      <c r="A1027" s="30">
        <v>1026</v>
      </c>
      <c r="B1027" s="17">
        <f>Table1[[#This Row],[Agency Client ID]]</f>
        <v>0</v>
      </c>
      <c r="J1027" s="53"/>
      <c r="K1027" s="53"/>
      <c r="L1027" s="53"/>
      <c r="M1027" s="53"/>
      <c r="N1027" s="53"/>
      <c r="O1027" s="53"/>
      <c r="P1027" s="53"/>
      <c r="Q1027" s="18">
        <f>SUM(Table135[[#This Row],[October]:[September]])</f>
        <v>0</v>
      </c>
      <c r="AA1027">
        <f>SUM(Table135[[#This Row],[Agency Office]:[Other]])</f>
        <v>0</v>
      </c>
      <c r="AC1027" s="23"/>
      <c r="AD1027" s="54" t="str">
        <f>IF(ISBLANK(Table13[[#This Row],[Discharge Date]]),"Blank","Not Blank")</f>
        <v>Blank</v>
      </c>
    </row>
    <row r="1028" spans="1:30" x14ac:dyDescent="0.25">
      <c r="A1028" s="30">
        <v>1027</v>
      </c>
      <c r="B1028" s="17">
        <f>Table1[[#This Row],[Agency Client ID]]</f>
        <v>0</v>
      </c>
      <c r="J1028" s="53"/>
      <c r="K1028" s="53"/>
      <c r="L1028" s="53"/>
      <c r="M1028" s="53"/>
      <c r="N1028" s="53"/>
      <c r="O1028" s="53"/>
      <c r="P1028" s="53"/>
      <c r="Q1028" s="18">
        <f>SUM(Table135[[#This Row],[October]:[September]])</f>
        <v>0</v>
      </c>
      <c r="AA1028">
        <f>SUM(Table135[[#This Row],[Agency Office]:[Other]])</f>
        <v>0</v>
      </c>
      <c r="AC1028" s="23"/>
      <c r="AD1028" s="54" t="str">
        <f>IF(ISBLANK(Table13[[#This Row],[Discharge Date]]),"Blank","Not Blank")</f>
        <v>Blank</v>
      </c>
    </row>
    <row r="1029" spans="1:30" x14ac:dyDescent="0.25">
      <c r="A1029" s="30">
        <v>1028</v>
      </c>
      <c r="B1029" s="17">
        <f>Table1[[#This Row],[Agency Client ID]]</f>
        <v>0</v>
      </c>
      <c r="J1029" s="53"/>
      <c r="K1029" s="53"/>
      <c r="L1029" s="53"/>
      <c r="M1029" s="53"/>
      <c r="N1029" s="53"/>
      <c r="O1029" s="53"/>
      <c r="P1029" s="53"/>
      <c r="Q1029" s="18">
        <f>SUM(Table135[[#This Row],[October]:[September]])</f>
        <v>0</v>
      </c>
      <c r="AA1029">
        <f>SUM(Table135[[#This Row],[Agency Office]:[Other]])</f>
        <v>0</v>
      </c>
      <c r="AC1029" s="23"/>
      <c r="AD1029" s="54" t="str">
        <f>IF(ISBLANK(Table13[[#This Row],[Discharge Date]]),"Blank","Not Blank")</f>
        <v>Blank</v>
      </c>
    </row>
    <row r="1030" spans="1:30" x14ac:dyDescent="0.25">
      <c r="A1030" s="30">
        <v>1029</v>
      </c>
      <c r="B1030" s="17">
        <f>Table1[[#This Row],[Agency Client ID]]</f>
        <v>0</v>
      </c>
      <c r="J1030" s="53"/>
      <c r="K1030" s="53"/>
      <c r="L1030" s="53"/>
      <c r="M1030" s="53"/>
      <c r="N1030" s="53"/>
      <c r="O1030" s="53"/>
      <c r="P1030" s="53"/>
      <c r="Q1030" s="18">
        <f>SUM(Table135[[#This Row],[October]:[September]])</f>
        <v>0</v>
      </c>
      <c r="AA1030">
        <f>SUM(Table135[[#This Row],[Agency Office]:[Other]])</f>
        <v>0</v>
      </c>
      <c r="AC1030" s="23"/>
      <c r="AD1030" s="54" t="str">
        <f>IF(ISBLANK(Table13[[#This Row],[Discharge Date]]),"Blank","Not Blank")</f>
        <v>Blank</v>
      </c>
    </row>
    <row r="1031" spans="1:30" x14ac:dyDescent="0.25">
      <c r="A1031" s="30">
        <v>1030</v>
      </c>
      <c r="B1031" s="17">
        <f>Table1[[#This Row],[Agency Client ID]]</f>
        <v>0</v>
      </c>
      <c r="J1031" s="53"/>
      <c r="K1031" s="53"/>
      <c r="L1031" s="53"/>
      <c r="M1031" s="53"/>
      <c r="N1031" s="53"/>
      <c r="O1031" s="53"/>
      <c r="P1031" s="53"/>
      <c r="Q1031" s="18">
        <f>SUM(Table135[[#This Row],[October]:[September]])</f>
        <v>0</v>
      </c>
      <c r="AA1031">
        <f>SUM(Table135[[#This Row],[Agency Office]:[Other]])</f>
        <v>0</v>
      </c>
      <c r="AC1031" s="23"/>
      <c r="AD1031" s="54" t="str">
        <f>IF(ISBLANK(Table13[[#This Row],[Discharge Date]]),"Blank","Not Blank")</f>
        <v>Blank</v>
      </c>
    </row>
    <row r="1032" spans="1:30" x14ac:dyDescent="0.25">
      <c r="A1032" s="30">
        <v>1031</v>
      </c>
      <c r="B1032" s="17">
        <f>Table1[[#This Row],[Agency Client ID]]</f>
        <v>0</v>
      </c>
      <c r="J1032" s="53"/>
      <c r="K1032" s="53"/>
      <c r="L1032" s="53"/>
      <c r="M1032" s="53"/>
      <c r="N1032" s="53"/>
      <c r="O1032" s="53"/>
      <c r="P1032" s="53"/>
      <c r="Q1032" s="18">
        <f>SUM(Table135[[#This Row],[October]:[September]])</f>
        <v>0</v>
      </c>
      <c r="AA1032">
        <f>SUM(Table135[[#This Row],[Agency Office]:[Other]])</f>
        <v>0</v>
      </c>
      <c r="AC1032" s="23"/>
      <c r="AD1032" s="54" t="str">
        <f>IF(ISBLANK(Table13[[#This Row],[Discharge Date]]),"Blank","Not Blank")</f>
        <v>Blank</v>
      </c>
    </row>
    <row r="1033" spans="1:30" x14ac:dyDescent="0.25">
      <c r="A1033" s="30">
        <v>1032</v>
      </c>
      <c r="B1033" s="17">
        <f>Table1[[#This Row],[Agency Client ID]]</f>
        <v>0</v>
      </c>
      <c r="J1033" s="53"/>
      <c r="K1033" s="53"/>
      <c r="L1033" s="53"/>
      <c r="M1033" s="53"/>
      <c r="N1033" s="53"/>
      <c r="O1033" s="53"/>
      <c r="P1033" s="53"/>
      <c r="Q1033" s="18">
        <f>SUM(Table135[[#This Row],[October]:[September]])</f>
        <v>0</v>
      </c>
      <c r="AA1033">
        <f>SUM(Table135[[#This Row],[Agency Office]:[Other]])</f>
        <v>0</v>
      </c>
      <c r="AC1033" s="23"/>
      <c r="AD1033" s="54" t="str">
        <f>IF(ISBLANK(Table13[[#This Row],[Discharge Date]]),"Blank","Not Blank")</f>
        <v>Blank</v>
      </c>
    </row>
    <row r="1034" spans="1:30" x14ac:dyDescent="0.25">
      <c r="A1034" s="30">
        <v>1033</v>
      </c>
      <c r="B1034" s="17">
        <f>Table1[[#This Row],[Agency Client ID]]</f>
        <v>0</v>
      </c>
      <c r="J1034" s="53"/>
      <c r="K1034" s="53"/>
      <c r="L1034" s="53"/>
      <c r="M1034" s="53"/>
      <c r="N1034" s="53"/>
      <c r="O1034" s="53"/>
      <c r="P1034" s="53"/>
      <c r="Q1034" s="18">
        <f>SUM(Table135[[#This Row],[October]:[September]])</f>
        <v>0</v>
      </c>
      <c r="AA1034">
        <f>SUM(Table135[[#This Row],[Agency Office]:[Other]])</f>
        <v>0</v>
      </c>
      <c r="AC1034" s="23"/>
      <c r="AD1034" s="54" t="str">
        <f>IF(ISBLANK(Table13[[#This Row],[Discharge Date]]),"Blank","Not Blank")</f>
        <v>Blank</v>
      </c>
    </row>
    <row r="1035" spans="1:30" x14ac:dyDescent="0.25">
      <c r="A1035" s="30">
        <v>1034</v>
      </c>
      <c r="B1035" s="17">
        <f>Table1[[#This Row],[Agency Client ID]]</f>
        <v>0</v>
      </c>
      <c r="J1035" s="53"/>
      <c r="K1035" s="53"/>
      <c r="L1035" s="53"/>
      <c r="M1035" s="53"/>
      <c r="N1035" s="53"/>
      <c r="O1035" s="53"/>
      <c r="P1035" s="53"/>
      <c r="Q1035" s="18">
        <f>SUM(Table135[[#This Row],[October]:[September]])</f>
        <v>0</v>
      </c>
      <c r="AA1035">
        <f>SUM(Table135[[#This Row],[Agency Office]:[Other]])</f>
        <v>0</v>
      </c>
      <c r="AC1035" s="23"/>
      <c r="AD1035" s="54" t="str">
        <f>IF(ISBLANK(Table13[[#This Row],[Discharge Date]]),"Blank","Not Blank")</f>
        <v>Blank</v>
      </c>
    </row>
    <row r="1036" spans="1:30" x14ac:dyDescent="0.25">
      <c r="A1036" s="30">
        <v>1035</v>
      </c>
      <c r="B1036" s="17">
        <f>Table1[[#This Row],[Agency Client ID]]</f>
        <v>0</v>
      </c>
      <c r="J1036" s="53"/>
      <c r="K1036" s="53"/>
      <c r="L1036" s="53"/>
      <c r="M1036" s="53"/>
      <c r="N1036" s="53"/>
      <c r="O1036" s="53"/>
      <c r="P1036" s="53"/>
      <c r="Q1036" s="18">
        <f>SUM(Table135[[#This Row],[October]:[September]])</f>
        <v>0</v>
      </c>
      <c r="AA1036">
        <f>SUM(Table135[[#This Row],[Agency Office]:[Other]])</f>
        <v>0</v>
      </c>
      <c r="AC1036" s="23"/>
      <c r="AD1036" s="54" t="str">
        <f>IF(ISBLANK(Table13[[#This Row],[Discharge Date]]),"Blank","Not Blank")</f>
        <v>Blank</v>
      </c>
    </row>
    <row r="1037" spans="1:30" x14ac:dyDescent="0.25">
      <c r="A1037" s="30">
        <v>1036</v>
      </c>
      <c r="B1037" s="17">
        <f>Table1[[#This Row],[Agency Client ID]]</f>
        <v>0</v>
      </c>
      <c r="J1037" s="53"/>
      <c r="K1037" s="53"/>
      <c r="L1037" s="53"/>
      <c r="M1037" s="53"/>
      <c r="N1037" s="53"/>
      <c r="O1037" s="53"/>
      <c r="P1037" s="53"/>
      <c r="Q1037" s="18">
        <f>SUM(Table135[[#This Row],[October]:[September]])</f>
        <v>0</v>
      </c>
      <c r="AA1037">
        <f>SUM(Table135[[#This Row],[Agency Office]:[Other]])</f>
        <v>0</v>
      </c>
      <c r="AC1037" s="23"/>
      <c r="AD1037" s="54" t="str">
        <f>IF(ISBLANK(Table13[[#This Row],[Discharge Date]]),"Blank","Not Blank")</f>
        <v>Blank</v>
      </c>
    </row>
    <row r="1038" spans="1:30" x14ac:dyDescent="0.25">
      <c r="A1038" s="30">
        <v>1037</v>
      </c>
      <c r="B1038" s="17">
        <f>Table1[[#This Row],[Agency Client ID]]</f>
        <v>0</v>
      </c>
      <c r="J1038" s="53"/>
      <c r="K1038" s="53"/>
      <c r="L1038" s="53"/>
      <c r="M1038" s="53"/>
      <c r="N1038" s="53"/>
      <c r="O1038" s="53"/>
      <c r="P1038" s="53"/>
      <c r="Q1038" s="18">
        <f>SUM(Table135[[#This Row],[October]:[September]])</f>
        <v>0</v>
      </c>
      <c r="AA1038">
        <f>SUM(Table135[[#This Row],[Agency Office]:[Other]])</f>
        <v>0</v>
      </c>
      <c r="AC1038" s="23"/>
      <c r="AD1038" s="54" t="str">
        <f>IF(ISBLANK(Table13[[#This Row],[Discharge Date]]),"Blank","Not Blank")</f>
        <v>Blank</v>
      </c>
    </row>
    <row r="1039" spans="1:30" x14ac:dyDescent="0.25">
      <c r="A1039" s="30">
        <v>1038</v>
      </c>
      <c r="B1039" s="17">
        <f>Table1[[#This Row],[Agency Client ID]]</f>
        <v>0</v>
      </c>
      <c r="J1039" s="53"/>
      <c r="K1039" s="53"/>
      <c r="L1039" s="53"/>
      <c r="M1039" s="53"/>
      <c r="N1039" s="53"/>
      <c r="O1039" s="53"/>
      <c r="P1039" s="53"/>
      <c r="Q1039" s="18">
        <f>SUM(Table135[[#This Row],[October]:[September]])</f>
        <v>0</v>
      </c>
      <c r="AA1039">
        <f>SUM(Table135[[#This Row],[Agency Office]:[Other]])</f>
        <v>0</v>
      </c>
      <c r="AC1039" s="23"/>
      <c r="AD1039" s="54" t="str">
        <f>IF(ISBLANK(Table13[[#This Row],[Discharge Date]]),"Blank","Not Blank")</f>
        <v>Blank</v>
      </c>
    </row>
    <row r="1040" spans="1:30" x14ac:dyDescent="0.25">
      <c r="A1040" s="30">
        <v>1039</v>
      </c>
      <c r="B1040" s="17">
        <f>Table1[[#This Row],[Agency Client ID]]</f>
        <v>0</v>
      </c>
      <c r="J1040" s="53"/>
      <c r="K1040" s="53"/>
      <c r="L1040" s="53"/>
      <c r="M1040" s="53"/>
      <c r="N1040" s="53"/>
      <c r="O1040" s="53"/>
      <c r="P1040" s="53"/>
      <c r="Q1040" s="18">
        <f>SUM(Table135[[#This Row],[October]:[September]])</f>
        <v>0</v>
      </c>
      <c r="AA1040">
        <f>SUM(Table135[[#This Row],[Agency Office]:[Other]])</f>
        <v>0</v>
      </c>
      <c r="AC1040" s="23"/>
      <c r="AD1040" s="54" t="str">
        <f>IF(ISBLANK(Table13[[#This Row],[Discharge Date]]),"Blank","Not Blank")</f>
        <v>Blank</v>
      </c>
    </row>
    <row r="1041" spans="1:30" x14ac:dyDescent="0.25">
      <c r="A1041" s="30">
        <v>1040</v>
      </c>
      <c r="B1041" s="17">
        <f>Table1[[#This Row],[Agency Client ID]]</f>
        <v>0</v>
      </c>
      <c r="J1041" s="53"/>
      <c r="K1041" s="53"/>
      <c r="L1041" s="53"/>
      <c r="M1041" s="53"/>
      <c r="N1041" s="53"/>
      <c r="O1041" s="53"/>
      <c r="P1041" s="53"/>
      <c r="Q1041" s="18">
        <f>SUM(Table135[[#This Row],[October]:[September]])</f>
        <v>0</v>
      </c>
      <c r="AA1041">
        <f>SUM(Table135[[#This Row],[Agency Office]:[Other]])</f>
        <v>0</v>
      </c>
      <c r="AC1041" s="23"/>
      <c r="AD1041" s="54" t="str">
        <f>IF(ISBLANK(Table13[[#This Row],[Discharge Date]]),"Blank","Not Blank")</f>
        <v>Blank</v>
      </c>
    </row>
    <row r="1042" spans="1:30" x14ac:dyDescent="0.25">
      <c r="A1042" s="30">
        <v>1041</v>
      </c>
      <c r="B1042" s="17">
        <f>Table1[[#This Row],[Agency Client ID]]</f>
        <v>0</v>
      </c>
      <c r="J1042" s="53"/>
      <c r="K1042" s="53"/>
      <c r="L1042" s="53"/>
      <c r="M1042" s="53"/>
      <c r="N1042" s="53"/>
      <c r="O1042" s="53"/>
      <c r="P1042" s="53"/>
      <c r="Q1042" s="18">
        <f>SUM(Table135[[#This Row],[October]:[September]])</f>
        <v>0</v>
      </c>
      <c r="AA1042">
        <f>SUM(Table135[[#This Row],[Agency Office]:[Other]])</f>
        <v>0</v>
      </c>
      <c r="AC1042" s="23"/>
      <c r="AD1042" s="54" t="str">
        <f>IF(ISBLANK(Table13[[#This Row],[Discharge Date]]),"Blank","Not Blank")</f>
        <v>Blank</v>
      </c>
    </row>
    <row r="1043" spans="1:30" x14ac:dyDescent="0.25">
      <c r="A1043" s="30">
        <v>1042</v>
      </c>
      <c r="B1043" s="17">
        <f>Table1[[#This Row],[Agency Client ID]]</f>
        <v>0</v>
      </c>
      <c r="J1043" s="53"/>
      <c r="K1043" s="53"/>
      <c r="L1043" s="53"/>
      <c r="M1043" s="53"/>
      <c r="N1043" s="53"/>
      <c r="O1043" s="53"/>
      <c r="P1043" s="53"/>
      <c r="Q1043" s="18">
        <f>SUM(Table135[[#This Row],[October]:[September]])</f>
        <v>0</v>
      </c>
      <c r="AA1043">
        <f>SUM(Table135[[#This Row],[Agency Office]:[Other]])</f>
        <v>0</v>
      </c>
      <c r="AC1043" s="23"/>
      <c r="AD1043" s="54" t="str">
        <f>IF(ISBLANK(Table13[[#This Row],[Discharge Date]]),"Blank","Not Blank")</f>
        <v>Blank</v>
      </c>
    </row>
    <row r="1044" spans="1:30" x14ac:dyDescent="0.25">
      <c r="A1044" s="30">
        <v>1043</v>
      </c>
      <c r="B1044" s="17">
        <f>Table1[[#This Row],[Agency Client ID]]</f>
        <v>0</v>
      </c>
      <c r="J1044" s="53"/>
      <c r="K1044" s="53"/>
      <c r="L1044" s="53"/>
      <c r="M1044" s="53"/>
      <c r="N1044" s="53"/>
      <c r="O1044" s="53"/>
      <c r="P1044" s="53"/>
      <c r="Q1044" s="18">
        <f>SUM(Table135[[#This Row],[October]:[September]])</f>
        <v>0</v>
      </c>
      <c r="AA1044">
        <f>SUM(Table135[[#This Row],[Agency Office]:[Other]])</f>
        <v>0</v>
      </c>
      <c r="AC1044" s="23"/>
      <c r="AD1044" s="54" t="str">
        <f>IF(ISBLANK(Table13[[#This Row],[Discharge Date]]),"Blank","Not Blank")</f>
        <v>Blank</v>
      </c>
    </row>
    <row r="1045" spans="1:30" x14ac:dyDescent="0.25">
      <c r="A1045" s="30">
        <v>1044</v>
      </c>
      <c r="B1045" s="17">
        <f>Table1[[#This Row],[Agency Client ID]]</f>
        <v>0</v>
      </c>
      <c r="J1045" s="53"/>
      <c r="K1045" s="53"/>
      <c r="L1045" s="53"/>
      <c r="M1045" s="53"/>
      <c r="N1045" s="53"/>
      <c r="O1045" s="53"/>
      <c r="P1045" s="53"/>
      <c r="Q1045" s="18">
        <f>SUM(Table135[[#This Row],[October]:[September]])</f>
        <v>0</v>
      </c>
      <c r="AA1045">
        <f>SUM(Table135[[#This Row],[Agency Office]:[Other]])</f>
        <v>0</v>
      </c>
      <c r="AC1045" s="23"/>
      <c r="AD1045" s="54" t="str">
        <f>IF(ISBLANK(Table13[[#This Row],[Discharge Date]]),"Blank","Not Blank")</f>
        <v>Blank</v>
      </c>
    </row>
    <row r="1046" spans="1:30" x14ac:dyDescent="0.25">
      <c r="A1046" s="30">
        <v>1045</v>
      </c>
      <c r="B1046" s="17">
        <f>Table1[[#This Row],[Agency Client ID]]</f>
        <v>0</v>
      </c>
      <c r="J1046" s="53"/>
      <c r="K1046" s="53"/>
      <c r="L1046" s="53"/>
      <c r="M1046" s="53"/>
      <c r="N1046" s="53"/>
      <c r="O1046" s="53"/>
      <c r="P1046" s="53"/>
      <c r="Q1046" s="18">
        <f>SUM(Table135[[#This Row],[October]:[September]])</f>
        <v>0</v>
      </c>
      <c r="AA1046">
        <f>SUM(Table135[[#This Row],[Agency Office]:[Other]])</f>
        <v>0</v>
      </c>
      <c r="AC1046" s="23"/>
      <c r="AD1046" s="54" t="str">
        <f>IF(ISBLANK(Table13[[#This Row],[Discharge Date]]),"Blank","Not Blank")</f>
        <v>Blank</v>
      </c>
    </row>
    <row r="1047" spans="1:30" x14ac:dyDescent="0.25">
      <c r="A1047" s="30">
        <v>1046</v>
      </c>
      <c r="B1047" s="17">
        <f>Table1[[#This Row],[Agency Client ID]]</f>
        <v>0</v>
      </c>
      <c r="J1047" s="53"/>
      <c r="K1047" s="53"/>
      <c r="L1047" s="53"/>
      <c r="M1047" s="53"/>
      <c r="N1047" s="53"/>
      <c r="O1047" s="53"/>
      <c r="P1047" s="53"/>
      <c r="Q1047" s="18">
        <f>SUM(Table135[[#This Row],[October]:[September]])</f>
        <v>0</v>
      </c>
      <c r="AA1047">
        <f>SUM(Table135[[#This Row],[Agency Office]:[Other]])</f>
        <v>0</v>
      </c>
      <c r="AC1047" s="23"/>
      <c r="AD1047" s="54" t="str">
        <f>IF(ISBLANK(Table13[[#This Row],[Discharge Date]]),"Blank","Not Blank")</f>
        <v>Blank</v>
      </c>
    </row>
    <row r="1048" spans="1:30" x14ac:dyDescent="0.25">
      <c r="A1048" s="30">
        <v>1047</v>
      </c>
      <c r="B1048" s="17">
        <f>Table1[[#This Row],[Agency Client ID]]</f>
        <v>0</v>
      </c>
      <c r="J1048" s="53"/>
      <c r="K1048" s="53"/>
      <c r="L1048" s="53"/>
      <c r="M1048" s="53"/>
      <c r="N1048" s="53"/>
      <c r="O1048" s="53"/>
      <c r="P1048" s="53"/>
      <c r="Q1048" s="18">
        <f>SUM(Table135[[#This Row],[October]:[September]])</f>
        <v>0</v>
      </c>
      <c r="AA1048">
        <f>SUM(Table135[[#This Row],[Agency Office]:[Other]])</f>
        <v>0</v>
      </c>
      <c r="AC1048" s="23"/>
      <c r="AD1048" s="54" t="str">
        <f>IF(ISBLANK(Table13[[#This Row],[Discharge Date]]),"Blank","Not Blank")</f>
        <v>Blank</v>
      </c>
    </row>
    <row r="1049" spans="1:30" x14ac:dyDescent="0.25">
      <c r="A1049" s="30">
        <v>1048</v>
      </c>
      <c r="B1049" s="17">
        <f>Table1[[#This Row],[Agency Client ID]]</f>
        <v>0</v>
      </c>
      <c r="J1049" s="53"/>
      <c r="K1049" s="53"/>
      <c r="L1049" s="53"/>
      <c r="M1049" s="53"/>
      <c r="N1049" s="53"/>
      <c r="O1049" s="53"/>
      <c r="P1049" s="53"/>
      <c r="Q1049" s="18">
        <f>SUM(Table135[[#This Row],[October]:[September]])</f>
        <v>0</v>
      </c>
      <c r="AA1049">
        <f>SUM(Table135[[#This Row],[Agency Office]:[Other]])</f>
        <v>0</v>
      </c>
      <c r="AC1049" s="23"/>
      <c r="AD1049" s="54" t="str">
        <f>IF(ISBLANK(Table13[[#This Row],[Discharge Date]]),"Blank","Not Blank")</f>
        <v>Blank</v>
      </c>
    </row>
    <row r="1050" spans="1:30" x14ac:dyDescent="0.25">
      <c r="A1050" s="30">
        <v>1049</v>
      </c>
      <c r="B1050" s="17">
        <f>Table1[[#This Row],[Agency Client ID]]</f>
        <v>0</v>
      </c>
      <c r="J1050" s="53"/>
      <c r="K1050" s="53"/>
      <c r="L1050" s="53"/>
      <c r="M1050" s="53"/>
      <c r="N1050" s="53"/>
      <c r="O1050" s="53"/>
      <c r="P1050" s="53"/>
      <c r="Q1050" s="18">
        <f>SUM(Table135[[#This Row],[October]:[September]])</f>
        <v>0</v>
      </c>
      <c r="AA1050">
        <f>SUM(Table135[[#This Row],[Agency Office]:[Other]])</f>
        <v>0</v>
      </c>
      <c r="AC1050" s="23"/>
      <c r="AD1050" s="54" t="str">
        <f>IF(ISBLANK(Table13[[#This Row],[Discharge Date]]),"Blank","Not Blank")</f>
        <v>Blank</v>
      </c>
    </row>
    <row r="1051" spans="1:30" x14ac:dyDescent="0.25">
      <c r="A1051" s="30">
        <v>1050</v>
      </c>
      <c r="B1051" s="17">
        <f>Table1[[#This Row],[Agency Client ID]]</f>
        <v>0</v>
      </c>
      <c r="J1051" s="53"/>
      <c r="K1051" s="53"/>
      <c r="L1051" s="53"/>
      <c r="M1051" s="53"/>
      <c r="N1051" s="53"/>
      <c r="O1051" s="53"/>
      <c r="P1051" s="53"/>
      <c r="Q1051" s="18">
        <f>SUM(Table135[[#This Row],[October]:[September]])</f>
        <v>0</v>
      </c>
      <c r="AA1051">
        <f>SUM(Table135[[#This Row],[Agency Office]:[Other]])</f>
        <v>0</v>
      </c>
      <c r="AC1051" s="23"/>
      <c r="AD1051" s="54" t="str">
        <f>IF(ISBLANK(Table13[[#This Row],[Discharge Date]]),"Blank","Not Blank")</f>
        <v>Blank</v>
      </c>
    </row>
    <row r="1052" spans="1:30" x14ac:dyDescent="0.25">
      <c r="A1052" s="30">
        <v>1051</v>
      </c>
      <c r="B1052" s="17">
        <f>Table1[[#This Row],[Agency Client ID]]</f>
        <v>0</v>
      </c>
      <c r="J1052" s="53"/>
      <c r="K1052" s="53"/>
      <c r="L1052" s="53"/>
      <c r="M1052" s="53"/>
      <c r="N1052" s="53"/>
      <c r="O1052" s="53"/>
      <c r="P1052" s="53"/>
      <c r="Q1052" s="18">
        <f>SUM(Table135[[#This Row],[October]:[September]])</f>
        <v>0</v>
      </c>
      <c r="AA1052">
        <f>SUM(Table135[[#This Row],[Agency Office]:[Other]])</f>
        <v>0</v>
      </c>
      <c r="AC1052" s="23"/>
      <c r="AD1052" s="54" t="str">
        <f>IF(ISBLANK(Table13[[#This Row],[Discharge Date]]),"Blank","Not Blank")</f>
        <v>Blank</v>
      </c>
    </row>
    <row r="1053" spans="1:30" x14ac:dyDescent="0.25">
      <c r="A1053" s="30">
        <v>1052</v>
      </c>
      <c r="B1053" s="17">
        <f>Table1[[#This Row],[Agency Client ID]]</f>
        <v>0</v>
      </c>
      <c r="J1053" s="53"/>
      <c r="K1053" s="53"/>
      <c r="L1053" s="53"/>
      <c r="M1053" s="53"/>
      <c r="N1053" s="53"/>
      <c r="O1053" s="53"/>
      <c r="P1053" s="53"/>
      <c r="Q1053" s="18">
        <f>SUM(Table135[[#This Row],[October]:[September]])</f>
        <v>0</v>
      </c>
      <c r="AA1053">
        <f>SUM(Table135[[#This Row],[Agency Office]:[Other]])</f>
        <v>0</v>
      </c>
      <c r="AC1053" s="23"/>
      <c r="AD1053" s="54" t="str">
        <f>IF(ISBLANK(Table13[[#This Row],[Discharge Date]]),"Blank","Not Blank")</f>
        <v>Blank</v>
      </c>
    </row>
    <row r="1054" spans="1:30" x14ac:dyDescent="0.25">
      <c r="A1054" s="30">
        <v>1053</v>
      </c>
      <c r="B1054" s="17">
        <f>Table1[[#This Row],[Agency Client ID]]</f>
        <v>0</v>
      </c>
      <c r="J1054" s="53"/>
      <c r="K1054" s="53"/>
      <c r="L1054" s="53"/>
      <c r="M1054" s="53"/>
      <c r="N1054" s="53"/>
      <c r="O1054" s="53"/>
      <c r="P1054" s="53"/>
      <c r="Q1054" s="18">
        <f>SUM(Table135[[#This Row],[October]:[September]])</f>
        <v>0</v>
      </c>
      <c r="AA1054">
        <f>SUM(Table135[[#This Row],[Agency Office]:[Other]])</f>
        <v>0</v>
      </c>
      <c r="AC1054" s="23"/>
      <c r="AD1054" s="54" t="str">
        <f>IF(ISBLANK(Table13[[#This Row],[Discharge Date]]),"Blank","Not Blank")</f>
        <v>Blank</v>
      </c>
    </row>
    <row r="1055" spans="1:30" x14ac:dyDescent="0.25">
      <c r="A1055" s="30">
        <v>1054</v>
      </c>
      <c r="B1055" s="17">
        <f>Table1[[#This Row],[Agency Client ID]]</f>
        <v>0</v>
      </c>
      <c r="J1055" s="53"/>
      <c r="K1055" s="53"/>
      <c r="L1055" s="53"/>
      <c r="M1055" s="53"/>
      <c r="N1055" s="53"/>
      <c r="O1055" s="53"/>
      <c r="P1055" s="53"/>
      <c r="Q1055" s="18">
        <f>SUM(Table135[[#This Row],[October]:[September]])</f>
        <v>0</v>
      </c>
      <c r="AA1055">
        <f>SUM(Table135[[#This Row],[Agency Office]:[Other]])</f>
        <v>0</v>
      </c>
      <c r="AC1055" s="23"/>
      <c r="AD1055" s="54" t="str">
        <f>IF(ISBLANK(Table13[[#This Row],[Discharge Date]]),"Blank","Not Blank")</f>
        <v>Blank</v>
      </c>
    </row>
    <row r="1056" spans="1:30" x14ac:dyDescent="0.25">
      <c r="A1056" s="30">
        <v>1055</v>
      </c>
      <c r="B1056" s="17">
        <f>Table1[[#This Row],[Agency Client ID]]</f>
        <v>0</v>
      </c>
      <c r="J1056" s="53"/>
      <c r="K1056" s="53"/>
      <c r="L1056" s="53"/>
      <c r="M1056" s="53"/>
      <c r="N1056" s="53"/>
      <c r="O1056" s="53"/>
      <c r="P1056" s="53"/>
      <c r="Q1056" s="18">
        <f>SUM(Table135[[#This Row],[October]:[September]])</f>
        <v>0</v>
      </c>
      <c r="AA1056">
        <f>SUM(Table135[[#This Row],[Agency Office]:[Other]])</f>
        <v>0</v>
      </c>
      <c r="AC1056" s="23"/>
      <c r="AD1056" s="54" t="str">
        <f>IF(ISBLANK(Table13[[#This Row],[Discharge Date]]),"Blank","Not Blank")</f>
        <v>Blank</v>
      </c>
    </row>
    <row r="1057" spans="1:30" x14ac:dyDescent="0.25">
      <c r="A1057" s="30">
        <v>1056</v>
      </c>
      <c r="B1057" s="17">
        <f>Table1[[#This Row],[Agency Client ID]]</f>
        <v>0</v>
      </c>
      <c r="J1057" s="53"/>
      <c r="K1057" s="53"/>
      <c r="L1057" s="53"/>
      <c r="M1057" s="53"/>
      <c r="N1057" s="53"/>
      <c r="O1057" s="53"/>
      <c r="P1057" s="53"/>
      <c r="Q1057" s="18">
        <f>SUM(Table135[[#This Row],[October]:[September]])</f>
        <v>0</v>
      </c>
      <c r="AA1057">
        <f>SUM(Table135[[#This Row],[Agency Office]:[Other]])</f>
        <v>0</v>
      </c>
      <c r="AC1057" s="23"/>
      <c r="AD1057" s="54" t="str">
        <f>IF(ISBLANK(Table13[[#This Row],[Discharge Date]]),"Blank","Not Blank")</f>
        <v>Blank</v>
      </c>
    </row>
    <row r="1058" spans="1:30" x14ac:dyDescent="0.25">
      <c r="A1058" s="30">
        <v>1057</v>
      </c>
      <c r="B1058" s="17">
        <f>Table1[[#This Row],[Agency Client ID]]</f>
        <v>0</v>
      </c>
      <c r="J1058" s="53"/>
      <c r="K1058" s="53"/>
      <c r="L1058" s="53"/>
      <c r="M1058" s="53"/>
      <c r="N1058" s="53"/>
      <c r="O1058" s="53"/>
      <c r="P1058" s="53"/>
      <c r="Q1058" s="18">
        <f>SUM(Table135[[#This Row],[October]:[September]])</f>
        <v>0</v>
      </c>
      <c r="AA1058">
        <f>SUM(Table135[[#This Row],[Agency Office]:[Other]])</f>
        <v>0</v>
      </c>
      <c r="AC1058" s="23"/>
      <c r="AD1058" s="54" t="str">
        <f>IF(ISBLANK(Table13[[#This Row],[Discharge Date]]),"Blank","Not Blank")</f>
        <v>Blank</v>
      </c>
    </row>
    <row r="1059" spans="1:30" x14ac:dyDescent="0.25">
      <c r="A1059" s="30">
        <v>1058</v>
      </c>
      <c r="B1059" s="17">
        <f>Table1[[#This Row],[Agency Client ID]]</f>
        <v>0</v>
      </c>
      <c r="J1059" s="53"/>
      <c r="K1059" s="53"/>
      <c r="L1059" s="53"/>
      <c r="M1059" s="53"/>
      <c r="N1059" s="53"/>
      <c r="O1059" s="53"/>
      <c r="P1059" s="53"/>
      <c r="Q1059" s="18">
        <f>SUM(Table135[[#This Row],[October]:[September]])</f>
        <v>0</v>
      </c>
      <c r="AA1059">
        <f>SUM(Table135[[#This Row],[Agency Office]:[Other]])</f>
        <v>0</v>
      </c>
      <c r="AC1059" s="23"/>
      <c r="AD1059" s="54" t="str">
        <f>IF(ISBLANK(Table13[[#This Row],[Discharge Date]]),"Blank","Not Blank")</f>
        <v>Blank</v>
      </c>
    </row>
    <row r="1060" spans="1:30" x14ac:dyDescent="0.25">
      <c r="A1060" s="30">
        <v>1059</v>
      </c>
      <c r="B1060" s="17">
        <f>Table1[[#This Row],[Agency Client ID]]</f>
        <v>0</v>
      </c>
      <c r="J1060" s="53"/>
      <c r="K1060" s="53"/>
      <c r="L1060" s="53"/>
      <c r="M1060" s="53"/>
      <c r="N1060" s="53"/>
      <c r="O1060" s="53"/>
      <c r="P1060" s="53"/>
      <c r="Q1060" s="18">
        <f>SUM(Table135[[#This Row],[October]:[September]])</f>
        <v>0</v>
      </c>
      <c r="AA1060">
        <f>SUM(Table135[[#This Row],[Agency Office]:[Other]])</f>
        <v>0</v>
      </c>
      <c r="AC1060" s="23"/>
      <c r="AD1060" s="54" t="str">
        <f>IF(ISBLANK(Table13[[#This Row],[Discharge Date]]),"Blank","Not Blank")</f>
        <v>Blank</v>
      </c>
    </row>
    <row r="1061" spans="1:30" x14ac:dyDescent="0.25">
      <c r="A1061" s="30">
        <v>1060</v>
      </c>
      <c r="B1061" s="17">
        <f>Table1[[#This Row],[Agency Client ID]]</f>
        <v>0</v>
      </c>
      <c r="J1061" s="53"/>
      <c r="K1061" s="53"/>
      <c r="L1061" s="53"/>
      <c r="M1061" s="53"/>
      <c r="N1061" s="53"/>
      <c r="O1061" s="53"/>
      <c r="P1061" s="53"/>
      <c r="Q1061" s="18">
        <f>SUM(Table135[[#This Row],[October]:[September]])</f>
        <v>0</v>
      </c>
      <c r="AA1061">
        <f>SUM(Table135[[#This Row],[Agency Office]:[Other]])</f>
        <v>0</v>
      </c>
      <c r="AC1061" s="23"/>
      <c r="AD1061" s="54" t="str">
        <f>IF(ISBLANK(Table13[[#This Row],[Discharge Date]]),"Blank","Not Blank")</f>
        <v>Blank</v>
      </c>
    </row>
    <row r="1062" spans="1:30" x14ac:dyDescent="0.25">
      <c r="A1062" s="30">
        <v>1061</v>
      </c>
      <c r="B1062" s="17">
        <f>Table1[[#This Row],[Agency Client ID]]</f>
        <v>0</v>
      </c>
      <c r="J1062" s="53"/>
      <c r="K1062" s="53"/>
      <c r="L1062" s="53"/>
      <c r="M1062" s="53"/>
      <c r="N1062" s="53"/>
      <c r="O1062" s="53"/>
      <c r="P1062" s="53"/>
      <c r="Q1062" s="18">
        <f>SUM(Table135[[#This Row],[October]:[September]])</f>
        <v>0</v>
      </c>
      <c r="AA1062">
        <f>SUM(Table135[[#This Row],[Agency Office]:[Other]])</f>
        <v>0</v>
      </c>
      <c r="AC1062" s="23"/>
      <c r="AD1062" s="54" t="str">
        <f>IF(ISBLANK(Table13[[#This Row],[Discharge Date]]),"Blank","Not Blank")</f>
        <v>Blank</v>
      </c>
    </row>
    <row r="1063" spans="1:30" x14ac:dyDescent="0.25">
      <c r="A1063" s="30">
        <v>1062</v>
      </c>
      <c r="B1063" s="17">
        <f>Table1[[#This Row],[Agency Client ID]]</f>
        <v>0</v>
      </c>
      <c r="J1063" s="53"/>
      <c r="K1063" s="53"/>
      <c r="L1063" s="53"/>
      <c r="M1063" s="53"/>
      <c r="N1063" s="53"/>
      <c r="O1063" s="53"/>
      <c r="P1063" s="53"/>
      <c r="Q1063" s="18">
        <f>SUM(Table135[[#This Row],[October]:[September]])</f>
        <v>0</v>
      </c>
      <c r="AA1063">
        <f>SUM(Table135[[#This Row],[Agency Office]:[Other]])</f>
        <v>0</v>
      </c>
      <c r="AC1063" s="23"/>
      <c r="AD1063" s="54" t="str">
        <f>IF(ISBLANK(Table13[[#This Row],[Discharge Date]]),"Blank","Not Blank")</f>
        <v>Blank</v>
      </c>
    </row>
    <row r="1064" spans="1:30" x14ac:dyDescent="0.25">
      <c r="A1064" s="30">
        <v>1063</v>
      </c>
      <c r="B1064" s="17">
        <f>Table1[[#This Row],[Agency Client ID]]</f>
        <v>0</v>
      </c>
      <c r="J1064" s="53"/>
      <c r="K1064" s="53"/>
      <c r="L1064" s="53"/>
      <c r="M1064" s="53"/>
      <c r="N1064" s="53"/>
      <c r="O1064" s="53"/>
      <c r="P1064" s="53"/>
      <c r="Q1064" s="18">
        <f>SUM(Table135[[#This Row],[October]:[September]])</f>
        <v>0</v>
      </c>
      <c r="AA1064">
        <f>SUM(Table135[[#This Row],[Agency Office]:[Other]])</f>
        <v>0</v>
      </c>
      <c r="AC1064" s="23"/>
      <c r="AD1064" s="54" t="str">
        <f>IF(ISBLANK(Table13[[#This Row],[Discharge Date]]),"Blank","Not Blank")</f>
        <v>Blank</v>
      </c>
    </row>
    <row r="1065" spans="1:30" x14ac:dyDescent="0.25">
      <c r="A1065" s="30">
        <v>1064</v>
      </c>
      <c r="B1065" s="17">
        <f>Table1[[#This Row],[Agency Client ID]]</f>
        <v>0</v>
      </c>
      <c r="J1065" s="53"/>
      <c r="K1065" s="53"/>
      <c r="L1065" s="53"/>
      <c r="M1065" s="53"/>
      <c r="N1065" s="53"/>
      <c r="O1065" s="53"/>
      <c r="P1065" s="53"/>
      <c r="Q1065" s="18">
        <f>SUM(Table135[[#This Row],[October]:[September]])</f>
        <v>0</v>
      </c>
      <c r="AA1065">
        <f>SUM(Table135[[#This Row],[Agency Office]:[Other]])</f>
        <v>0</v>
      </c>
      <c r="AC1065" s="23"/>
      <c r="AD1065" s="54" t="str">
        <f>IF(ISBLANK(Table13[[#This Row],[Discharge Date]]),"Blank","Not Blank")</f>
        <v>Blank</v>
      </c>
    </row>
    <row r="1066" spans="1:30" x14ac:dyDescent="0.25">
      <c r="A1066" s="30">
        <v>1065</v>
      </c>
      <c r="B1066" s="17">
        <f>Table1[[#This Row],[Agency Client ID]]</f>
        <v>0</v>
      </c>
      <c r="J1066" s="53"/>
      <c r="K1066" s="53"/>
      <c r="L1066" s="53"/>
      <c r="M1066" s="53"/>
      <c r="N1066" s="53"/>
      <c r="O1066" s="53"/>
      <c r="P1066" s="53"/>
      <c r="Q1066" s="18">
        <f>SUM(Table135[[#This Row],[October]:[September]])</f>
        <v>0</v>
      </c>
      <c r="AA1066">
        <f>SUM(Table135[[#This Row],[Agency Office]:[Other]])</f>
        <v>0</v>
      </c>
      <c r="AC1066" s="23"/>
      <c r="AD1066" s="54" t="str">
        <f>IF(ISBLANK(Table13[[#This Row],[Discharge Date]]),"Blank","Not Blank")</f>
        <v>Blank</v>
      </c>
    </row>
    <row r="1067" spans="1:30" x14ac:dyDescent="0.25">
      <c r="A1067" s="30">
        <v>1066</v>
      </c>
      <c r="B1067" s="17">
        <f>Table1[[#This Row],[Agency Client ID]]</f>
        <v>0</v>
      </c>
      <c r="J1067" s="53"/>
      <c r="K1067" s="53"/>
      <c r="L1067" s="53"/>
      <c r="M1067" s="53"/>
      <c r="N1067" s="53"/>
      <c r="O1067" s="53"/>
      <c r="P1067" s="53"/>
      <c r="Q1067" s="18">
        <f>SUM(Table135[[#This Row],[October]:[September]])</f>
        <v>0</v>
      </c>
      <c r="AA1067">
        <f>SUM(Table135[[#This Row],[Agency Office]:[Other]])</f>
        <v>0</v>
      </c>
      <c r="AC1067" s="23"/>
      <c r="AD1067" s="54" t="str">
        <f>IF(ISBLANK(Table13[[#This Row],[Discharge Date]]),"Blank","Not Blank")</f>
        <v>Blank</v>
      </c>
    </row>
    <row r="1068" spans="1:30" x14ac:dyDescent="0.25">
      <c r="A1068" s="30">
        <v>1067</v>
      </c>
      <c r="B1068" s="17">
        <f>Table1[[#This Row],[Agency Client ID]]</f>
        <v>0</v>
      </c>
      <c r="J1068" s="53"/>
      <c r="K1068" s="53"/>
      <c r="L1068" s="53"/>
      <c r="M1068" s="53"/>
      <c r="N1068" s="53"/>
      <c r="O1068" s="53"/>
      <c r="P1068" s="53"/>
      <c r="Q1068" s="18">
        <f>SUM(Table135[[#This Row],[October]:[September]])</f>
        <v>0</v>
      </c>
      <c r="AA1068">
        <f>SUM(Table135[[#This Row],[Agency Office]:[Other]])</f>
        <v>0</v>
      </c>
      <c r="AC1068" s="23"/>
      <c r="AD1068" s="54" t="str">
        <f>IF(ISBLANK(Table13[[#This Row],[Discharge Date]]),"Blank","Not Blank")</f>
        <v>Blank</v>
      </c>
    </row>
    <row r="1069" spans="1:30" x14ac:dyDescent="0.25">
      <c r="A1069" s="30">
        <v>1068</v>
      </c>
      <c r="B1069" s="17">
        <f>Table1[[#This Row],[Agency Client ID]]</f>
        <v>0</v>
      </c>
      <c r="J1069" s="53"/>
      <c r="K1069" s="53"/>
      <c r="L1069" s="53"/>
      <c r="M1069" s="53"/>
      <c r="N1069" s="53"/>
      <c r="O1069" s="53"/>
      <c r="P1069" s="53"/>
      <c r="Q1069" s="18">
        <f>SUM(Table135[[#This Row],[October]:[September]])</f>
        <v>0</v>
      </c>
      <c r="AA1069">
        <f>SUM(Table135[[#This Row],[Agency Office]:[Other]])</f>
        <v>0</v>
      </c>
      <c r="AC1069" s="23"/>
      <c r="AD1069" s="54" t="str">
        <f>IF(ISBLANK(Table13[[#This Row],[Discharge Date]]),"Blank","Not Blank")</f>
        <v>Blank</v>
      </c>
    </row>
    <row r="1070" spans="1:30" x14ac:dyDescent="0.25">
      <c r="A1070" s="30">
        <v>1069</v>
      </c>
      <c r="B1070" s="17">
        <f>Table1[[#This Row],[Agency Client ID]]</f>
        <v>0</v>
      </c>
      <c r="J1070" s="53"/>
      <c r="K1070" s="53"/>
      <c r="L1070" s="53"/>
      <c r="M1070" s="53"/>
      <c r="N1070" s="53"/>
      <c r="O1070" s="53"/>
      <c r="P1070" s="53"/>
      <c r="Q1070" s="18">
        <f>SUM(Table135[[#This Row],[October]:[September]])</f>
        <v>0</v>
      </c>
      <c r="AA1070">
        <f>SUM(Table135[[#This Row],[Agency Office]:[Other]])</f>
        <v>0</v>
      </c>
      <c r="AC1070" s="23"/>
      <c r="AD1070" s="54" t="str">
        <f>IF(ISBLANK(Table13[[#This Row],[Discharge Date]]),"Blank","Not Blank")</f>
        <v>Blank</v>
      </c>
    </row>
    <row r="1071" spans="1:30" x14ac:dyDescent="0.25">
      <c r="A1071" s="30">
        <v>1070</v>
      </c>
      <c r="B1071" s="17">
        <f>Table1[[#This Row],[Agency Client ID]]</f>
        <v>0</v>
      </c>
      <c r="J1071" s="53"/>
      <c r="K1071" s="53"/>
      <c r="L1071" s="53"/>
      <c r="M1071" s="53"/>
      <c r="N1071" s="53"/>
      <c r="O1071" s="53"/>
      <c r="P1071" s="53"/>
      <c r="Q1071" s="18">
        <f>SUM(Table135[[#This Row],[October]:[September]])</f>
        <v>0</v>
      </c>
      <c r="AA1071">
        <f>SUM(Table135[[#This Row],[Agency Office]:[Other]])</f>
        <v>0</v>
      </c>
      <c r="AC1071" s="23"/>
      <c r="AD1071" s="54" t="str">
        <f>IF(ISBLANK(Table13[[#This Row],[Discharge Date]]),"Blank","Not Blank")</f>
        <v>Blank</v>
      </c>
    </row>
    <row r="1072" spans="1:30" x14ac:dyDescent="0.25">
      <c r="A1072" s="30">
        <v>1071</v>
      </c>
      <c r="B1072" s="17">
        <f>Table1[[#This Row],[Agency Client ID]]</f>
        <v>0</v>
      </c>
      <c r="J1072" s="53"/>
      <c r="K1072" s="53"/>
      <c r="L1072" s="53"/>
      <c r="M1072" s="53"/>
      <c r="N1072" s="53"/>
      <c r="O1072" s="53"/>
      <c r="P1072" s="53"/>
      <c r="Q1072" s="18">
        <f>SUM(Table135[[#This Row],[October]:[September]])</f>
        <v>0</v>
      </c>
      <c r="AA1072">
        <f>SUM(Table135[[#This Row],[Agency Office]:[Other]])</f>
        <v>0</v>
      </c>
      <c r="AC1072" s="23"/>
      <c r="AD1072" s="54" t="str">
        <f>IF(ISBLANK(Table13[[#This Row],[Discharge Date]]),"Blank","Not Blank")</f>
        <v>Blank</v>
      </c>
    </row>
    <row r="1073" spans="1:30" x14ac:dyDescent="0.25">
      <c r="A1073" s="30">
        <v>1072</v>
      </c>
      <c r="B1073" s="17">
        <f>Table1[[#This Row],[Agency Client ID]]</f>
        <v>0</v>
      </c>
      <c r="J1073" s="53"/>
      <c r="K1073" s="53"/>
      <c r="L1073" s="53"/>
      <c r="M1073" s="53"/>
      <c r="N1073" s="53"/>
      <c r="O1073" s="53"/>
      <c r="P1073" s="53"/>
      <c r="Q1073" s="18">
        <f>SUM(Table135[[#This Row],[October]:[September]])</f>
        <v>0</v>
      </c>
      <c r="AA1073">
        <f>SUM(Table135[[#This Row],[Agency Office]:[Other]])</f>
        <v>0</v>
      </c>
      <c r="AC1073" s="23"/>
      <c r="AD1073" s="54" t="str">
        <f>IF(ISBLANK(Table13[[#This Row],[Discharge Date]]),"Blank","Not Blank")</f>
        <v>Blank</v>
      </c>
    </row>
    <row r="1074" spans="1:30" x14ac:dyDescent="0.25">
      <c r="A1074" s="30">
        <v>1073</v>
      </c>
      <c r="B1074" s="17">
        <f>Table1[[#This Row],[Agency Client ID]]</f>
        <v>0</v>
      </c>
      <c r="J1074" s="53"/>
      <c r="K1074" s="53"/>
      <c r="L1074" s="53"/>
      <c r="M1074" s="53"/>
      <c r="N1074" s="53"/>
      <c r="O1074" s="53"/>
      <c r="P1074" s="53"/>
      <c r="Q1074" s="18">
        <f>SUM(Table135[[#This Row],[October]:[September]])</f>
        <v>0</v>
      </c>
      <c r="AA1074">
        <f>SUM(Table135[[#This Row],[Agency Office]:[Other]])</f>
        <v>0</v>
      </c>
      <c r="AC1074" s="23"/>
      <c r="AD1074" s="54" t="str">
        <f>IF(ISBLANK(Table13[[#This Row],[Discharge Date]]),"Blank","Not Blank")</f>
        <v>Blank</v>
      </c>
    </row>
    <row r="1075" spans="1:30" x14ac:dyDescent="0.25">
      <c r="A1075" s="30">
        <v>1074</v>
      </c>
      <c r="B1075" s="17">
        <f>Table1[[#This Row],[Agency Client ID]]</f>
        <v>0</v>
      </c>
      <c r="J1075" s="53"/>
      <c r="K1075" s="53"/>
      <c r="L1075" s="53"/>
      <c r="M1075" s="53"/>
      <c r="N1075" s="53"/>
      <c r="O1075" s="53"/>
      <c r="P1075" s="53"/>
      <c r="Q1075" s="18">
        <f>SUM(Table135[[#This Row],[October]:[September]])</f>
        <v>0</v>
      </c>
      <c r="AA1075">
        <f>SUM(Table135[[#This Row],[Agency Office]:[Other]])</f>
        <v>0</v>
      </c>
      <c r="AC1075" s="23"/>
      <c r="AD1075" s="54" t="str">
        <f>IF(ISBLANK(Table13[[#This Row],[Discharge Date]]),"Blank","Not Blank")</f>
        <v>Blank</v>
      </c>
    </row>
    <row r="1076" spans="1:30" x14ac:dyDescent="0.25">
      <c r="A1076" s="30">
        <v>1075</v>
      </c>
      <c r="B1076" s="17">
        <f>Table1[[#This Row],[Agency Client ID]]</f>
        <v>0</v>
      </c>
      <c r="J1076" s="53"/>
      <c r="K1076" s="53"/>
      <c r="L1076" s="53"/>
      <c r="M1076" s="53"/>
      <c r="N1076" s="53"/>
      <c r="O1076" s="53"/>
      <c r="P1076" s="53"/>
      <c r="Q1076" s="18">
        <f>SUM(Table135[[#This Row],[October]:[September]])</f>
        <v>0</v>
      </c>
      <c r="AA1076">
        <f>SUM(Table135[[#This Row],[Agency Office]:[Other]])</f>
        <v>0</v>
      </c>
      <c r="AC1076" s="23"/>
      <c r="AD1076" s="54" t="str">
        <f>IF(ISBLANK(Table13[[#This Row],[Discharge Date]]),"Blank","Not Blank")</f>
        <v>Blank</v>
      </c>
    </row>
    <row r="1077" spans="1:30" x14ac:dyDescent="0.25">
      <c r="A1077" s="30">
        <v>1076</v>
      </c>
      <c r="B1077" s="17">
        <f>Table1[[#This Row],[Agency Client ID]]</f>
        <v>0</v>
      </c>
      <c r="J1077" s="53"/>
      <c r="K1077" s="53"/>
      <c r="L1077" s="53"/>
      <c r="M1077" s="53"/>
      <c r="N1077" s="53"/>
      <c r="O1077" s="53"/>
      <c r="P1077" s="53"/>
      <c r="Q1077" s="18">
        <f>SUM(Table135[[#This Row],[October]:[September]])</f>
        <v>0</v>
      </c>
      <c r="AA1077">
        <f>SUM(Table135[[#This Row],[Agency Office]:[Other]])</f>
        <v>0</v>
      </c>
      <c r="AC1077" s="23"/>
      <c r="AD1077" s="54" t="str">
        <f>IF(ISBLANK(Table13[[#This Row],[Discharge Date]]),"Blank","Not Blank")</f>
        <v>Blank</v>
      </c>
    </row>
    <row r="1078" spans="1:30" x14ac:dyDescent="0.25">
      <c r="A1078" s="30">
        <v>1077</v>
      </c>
      <c r="B1078" s="17">
        <f>Table1[[#This Row],[Agency Client ID]]</f>
        <v>0</v>
      </c>
      <c r="J1078" s="53"/>
      <c r="K1078" s="53"/>
      <c r="L1078" s="53"/>
      <c r="M1078" s="53"/>
      <c r="N1078" s="53"/>
      <c r="O1078" s="53"/>
      <c r="P1078" s="53"/>
      <c r="Q1078" s="18">
        <f>SUM(Table135[[#This Row],[October]:[September]])</f>
        <v>0</v>
      </c>
      <c r="AA1078">
        <f>SUM(Table135[[#This Row],[Agency Office]:[Other]])</f>
        <v>0</v>
      </c>
      <c r="AC1078" s="23"/>
      <c r="AD1078" s="54" t="str">
        <f>IF(ISBLANK(Table13[[#This Row],[Discharge Date]]),"Blank","Not Blank")</f>
        <v>Blank</v>
      </c>
    </row>
    <row r="1079" spans="1:30" x14ac:dyDescent="0.25">
      <c r="A1079" s="30">
        <v>1078</v>
      </c>
      <c r="B1079" s="17">
        <f>Table1[[#This Row],[Agency Client ID]]</f>
        <v>0</v>
      </c>
      <c r="J1079" s="53"/>
      <c r="K1079" s="53"/>
      <c r="L1079" s="53"/>
      <c r="M1079" s="53"/>
      <c r="N1079" s="53"/>
      <c r="O1079" s="53"/>
      <c r="P1079" s="53"/>
      <c r="Q1079" s="18">
        <f>SUM(Table135[[#This Row],[October]:[September]])</f>
        <v>0</v>
      </c>
      <c r="AA1079">
        <f>SUM(Table135[[#This Row],[Agency Office]:[Other]])</f>
        <v>0</v>
      </c>
      <c r="AC1079" s="23"/>
      <c r="AD1079" s="54" t="str">
        <f>IF(ISBLANK(Table13[[#This Row],[Discharge Date]]),"Blank","Not Blank")</f>
        <v>Blank</v>
      </c>
    </row>
    <row r="1080" spans="1:30" x14ac:dyDescent="0.25">
      <c r="A1080" s="30">
        <v>1079</v>
      </c>
      <c r="B1080" s="17">
        <f>Table1[[#This Row],[Agency Client ID]]</f>
        <v>0</v>
      </c>
      <c r="J1080" s="53"/>
      <c r="K1080" s="53"/>
      <c r="L1080" s="53"/>
      <c r="M1080" s="53"/>
      <c r="N1080" s="53"/>
      <c r="O1080" s="53"/>
      <c r="P1080" s="53"/>
      <c r="Q1080" s="18">
        <f>SUM(Table135[[#This Row],[October]:[September]])</f>
        <v>0</v>
      </c>
      <c r="AA1080">
        <f>SUM(Table135[[#This Row],[Agency Office]:[Other]])</f>
        <v>0</v>
      </c>
      <c r="AC1080" s="23"/>
      <c r="AD1080" s="54" t="str">
        <f>IF(ISBLANK(Table13[[#This Row],[Discharge Date]]),"Blank","Not Blank")</f>
        <v>Blank</v>
      </c>
    </row>
    <row r="1081" spans="1:30" x14ac:dyDescent="0.25">
      <c r="A1081" s="30">
        <v>1080</v>
      </c>
      <c r="B1081" s="17">
        <f>Table1[[#This Row],[Agency Client ID]]</f>
        <v>0</v>
      </c>
      <c r="J1081" s="53"/>
      <c r="K1081" s="53"/>
      <c r="L1081" s="53"/>
      <c r="M1081" s="53"/>
      <c r="N1081" s="53"/>
      <c r="O1081" s="53"/>
      <c r="P1081" s="53"/>
      <c r="Q1081" s="18">
        <f>SUM(Table135[[#This Row],[October]:[September]])</f>
        <v>0</v>
      </c>
      <c r="AA1081">
        <f>SUM(Table135[[#This Row],[Agency Office]:[Other]])</f>
        <v>0</v>
      </c>
      <c r="AC1081" s="23"/>
      <c r="AD1081" s="54" t="str">
        <f>IF(ISBLANK(Table13[[#This Row],[Discharge Date]]),"Blank","Not Blank")</f>
        <v>Blank</v>
      </c>
    </row>
    <row r="1082" spans="1:30" x14ac:dyDescent="0.25">
      <c r="A1082" s="30">
        <v>1081</v>
      </c>
      <c r="B1082" s="17">
        <f>Table1[[#This Row],[Agency Client ID]]</f>
        <v>0</v>
      </c>
      <c r="J1082" s="53"/>
      <c r="K1082" s="53"/>
      <c r="L1082" s="53"/>
      <c r="M1082" s="53"/>
      <c r="N1082" s="53"/>
      <c r="O1082" s="53"/>
      <c r="P1082" s="53"/>
      <c r="Q1082" s="18">
        <f>SUM(Table135[[#This Row],[October]:[September]])</f>
        <v>0</v>
      </c>
      <c r="AA1082">
        <f>SUM(Table135[[#This Row],[Agency Office]:[Other]])</f>
        <v>0</v>
      </c>
      <c r="AC1082" s="23"/>
      <c r="AD1082" s="54" t="str">
        <f>IF(ISBLANK(Table13[[#This Row],[Discharge Date]]),"Blank","Not Blank")</f>
        <v>Blank</v>
      </c>
    </row>
    <row r="1083" spans="1:30" x14ac:dyDescent="0.25">
      <c r="A1083" s="30">
        <v>1082</v>
      </c>
      <c r="B1083" s="17">
        <f>Table1[[#This Row],[Agency Client ID]]</f>
        <v>0</v>
      </c>
      <c r="J1083" s="53"/>
      <c r="K1083" s="53"/>
      <c r="L1083" s="53"/>
      <c r="M1083" s="53"/>
      <c r="N1083" s="53"/>
      <c r="O1083" s="53"/>
      <c r="P1083" s="53"/>
      <c r="Q1083" s="18">
        <f>SUM(Table135[[#This Row],[October]:[September]])</f>
        <v>0</v>
      </c>
      <c r="AA1083">
        <f>SUM(Table135[[#This Row],[Agency Office]:[Other]])</f>
        <v>0</v>
      </c>
      <c r="AC1083" s="23"/>
      <c r="AD1083" s="54" t="str">
        <f>IF(ISBLANK(Table13[[#This Row],[Discharge Date]]),"Blank","Not Blank")</f>
        <v>Blank</v>
      </c>
    </row>
    <row r="1084" spans="1:30" x14ac:dyDescent="0.25">
      <c r="A1084" s="30">
        <v>1083</v>
      </c>
      <c r="B1084" s="17">
        <f>Table1[[#This Row],[Agency Client ID]]</f>
        <v>0</v>
      </c>
      <c r="J1084" s="53"/>
      <c r="K1084" s="53"/>
      <c r="L1084" s="53"/>
      <c r="M1084" s="53"/>
      <c r="N1084" s="53"/>
      <c r="O1084" s="53"/>
      <c r="P1084" s="53"/>
      <c r="Q1084" s="18">
        <f>SUM(Table135[[#This Row],[October]:[September]])</f>
        <v>0</v>
      </c>
      <c r="AA1084">
        <f>SUM(Table135[[#This Row],[Agency Office]:[Other]])</f>
        <v>0</v>
      </c>
      <c r="AC1084" s="23"/>
      <c r="AD1084" s="54" t="str">
        <f>IF(ISBLANK(Table13[[#This Row],[Discharge Date]]),"Blank","Not Blank")</f>
        <v>Blank</v>
      </c>
    </row>
    <row r="1085" spans="1:30" x14ac:dyDescent="0.25">
      <c r="A1085" s="30">
        <v>1084</v>
      </c>
      <c r="B1085" s="17">
        <f>Table1[[#This Row],[Agency Client ID]]</f>
        <v>0</v>
      </c>
      <c r="J1085" s="53"/>
      <c r="K1085" s="53"/>
      <c r="L1085" s="53"/>
      <c r="M1085" s="53"/>
      <c r="N1085" s="53"/>
      <c r="O1085" s="53"/>
      <c r="P1085" s="53"/>
      <c r="Q1085" s="18">
        <f>SUM(Table135[[#This Row],[October]:[September]])</f>
        <v>0</v>
      </c>
      <c r="AA1085">
        <f>SUM(Table135[[#This Row],[Agency Office]:[Other]])</f>
        <v>0</v>
      </c>
      <c r="AC1085" s="23"/>
      <c r="AD1085" s="54" t="str">
        <f>IF(ISBLANK(Table13[[#This Row],[Discharge Date]]),"Blank","Not Blank")</f>
        <v>Blank</v>
      </c>
    </row>
    <row r="1086" spans="1:30" x14ac:dyDescent="0.25">
      <c r="A1086" s="30">
        <v>1085</v>
      </c>
      <c r="B1086" s="17">
        <f>Table1[[#This Row],[Agency Client ID]]</f>
        <v>0</v>
      </c>
      <c r="J1086" s="53"/>
      <c r="K1086" s="53"/>
      <c r="L1086" s="53"/>
      <c r="M1086" s="53"/>
      <c r="N1086" s="53"/>
      <c r="O1086" s="53"/>
      <c r="P1086" s="53"/>
      <c r="Q1086" s="18">
        <f>SUM(Table135[[#This Row],[October]:[September]])</f>
        <v>0</v>
      </c>
      <c r="AA1086">
        <f>SUM(Table135[[#This Row],[Agency Office]:[Other]])</f>
        <v>0</v>
      </c>
      <c r="AC1086" s="23"/>
      <c r="AD1086" s="54" t="str">
        <f>IF(ISBLANK(Table13[[#This Row],[Discharge Date]]),"Blank","Not Blank")</f>
        <v>Blank</v>
      </c>
    </row>
    <row r="1087" spans="1:30" x14ac:dyDescent="0.25">
      <c r="A1087" s="30">
        <v>1086</v>
      </c>
      <c r="B1087" s="17">
        <f>Table1[[#This Row],[Agency Client ID]]</f>
        <v>0</v>
      </c>
      <c r="J1087" s="53"/>
      <c r="K1087" s="53"/>
      <c r="L1087" s="53"/>
      <c r="M1087" s="53"/>
      <c r="N1087" s="53"/>
      <c r="O1087" s="53"/>
      <c r="P1087" s="53"/>
      <c r="Q1087" s="18">
        <f>SUM(Table135[[#This Row],[October]:[September]])</f>
        <v>0</v>
      </c>
      <c r="AA1087">
        <f>SUM(Table135[[#This Row],[Agency Office]:[Other]])</f>
        <v>0</v>
      </c>
      <c r="AC1087" s="23"/>
      <c r="AD1087" s="54" t="str">
        <f>IF(ISBLANK(Table13[[#This Row],[Discharge Date]]),"Blank","Not Blank")</f>
        <v>Blank</v>
      </c>
    </row>
    <row r="1088" spans="1:30" x14ac:dyDescent="0.25">
      <c r="A1088" s="30">
        <v>1087</v>
      </c>
      <c r="B1088" s="17">
        <f>Table1[[#This Row],[Agency Client ID]]</f>
        <v>0</v>
      </c>
      <c r="J1088" s="53"/>
      <c r="K1088" s="53"/>
      <c r="L1088" s="53"/>
      <c r="M1088" s="53"/>
      <c r="N1088" s="53"/>
      <c r="O1088" s="53"/>
      <c r="P1088" s="53"/>
      <c r="Q1088" s="18">
        <f>SUM(Table135[[#This Row],[October]:[September]])</f>
        <v>0</v>
      </c>
      <c r="AA1088">
        <f>SUM(Table135[[#This Row],[Agency Office]:[Other]])</f>
        <v>0</v>
      </c>
      <c r="AC1088" s="23"/>
      <c r="AD1088" s="54" t="str">
        <f>IF(ISBLANK(Table13[[#This Row],[Discharge Date]]),"Blank","Not Blank")</f>
        <v>Blank</v>
      </c>
    </row>
    <row r="1089" spans="1:30" x14ac:dyDescent="0.25">
      <c r="A1089" s="30">
        <v>1088</v>
      </c>
      <c r="B1089" s="17">
        <f>Table1[[#This Row],[Agency Client ID]]</f>
        <v>0</v>
      </c>
      <c r="J1089" s="53"/>
      <c r="K1089" s="53"/>
      <c r="L1089" s="53"/>
      <c r="M1089" s="53"/>
      <c r="N1089" s="53"/>
      <c r="O1089" s="53"/>
      <c r="P1089" s="53"/>
      <c r="Q1089" s="18">
        <f>SUM(Table135[[#This Row],[October]:[September]])</f>
        <v>0</v>
      </c>
      <c r="AA1089">
        <f>SUM(Table135[[#This Row],[Agency Office]:[Other]])</f>
        <v>0</v>
      </c>
      <c r="AC1089" s="23"/>
      <c r="AD1089" s="54" t="str">
        <f>IF(ISBLANK(Table13[[#This Row],[Discharge Date]]),"Blank","Not Blank")</f>
        <v>Blank</v>
      </c>
    </row>
    <row r="1090" spans="1:30" x14ac:dyDescent="0.25">
      <c r="A1090" s="30">
        <v>1089</v>
      </c>
      <c r="B1090" s="17">
        <f>Table1[[#This Row],[Agency Client ID]]</f>
        <v>0</v>
      </c>
      <c r="J1090" s="53"/>
      <c r="K1090" s="53"/>
      <c r="L1090" s="53"/>
      <c r="M1090" s="53"/>
      <c r="N1090" s="53"/>
      <c r="O1090" s="53"/>
      <c r="P1090" s="53"/>
      <c r="Q1090" s="18">
        <f>SUM(Table135[[#This Row],[October]:[September]])</f>
        <v>0</v>
      </c>
      <c r="AA1090">
        <f>SUM(Table135[[#This Row],[Agency Office]:[Other]])</f>
        <v>0</v>
      </c>
      <c r="AC1090" s="23"/>
      <c r="AD1090" s="54" t="str">
        <f>IF(ISBLANK(Table13[[#This Row],[Discharge Date]]),"Blank","Not Blank")</f>
        <v>Blank</v>
      </c>
    </row>
    <row r="1091" spans="1:30" x14ac:dyDescent="0.25">
      <c r="A1091" s="30">
        <v>1090</v>
      </c>
      <c r="B1091" s="17">
        <f>Table1[[#This Row],[Agency Client ID]]</f>
        <v>0</v>
      </c>
      <c r="J1091" s="53"/>
      <c r="K1091" s="53"/>
      <c r="L1091" s="53"/>
      <c r="M1091" s="53"/>
      <c r="N1091" s="53"/>
      <c r="O1091" s="53"/>
      <c r="P1091" s="53"/>
      <c r="Q1091" s="18">
        <f>SUM(Table135[[#This Row],[October]:[September]])</f>
        <v>0</v>
      </c>
      <c r="AA1091">
        <f>SUM(Table135[[#This Row],[Agency Office]:[Other]])</f>
        <v>0</v>
      </c>
      <c r="AC1091" s="23"/>
      <c r="AD1091" s="54" t="str">
        <f>IF(ISBLANK(Table13[[#This Row],[Discharge Date]]),"Blank","Not Blank")</f>
        <v>Blank</v>
      </c>
    </row>
    <row r="1092" spans="1:30" x14ac:dyDescent="0.25">
      <c r="A1092" s="30">
        <v>1091</v>
      </c>
      <c r="B1092" s="17">
        <f>Table1[[#This Row],[Agency Client ID]]</f>
        <v>0</v>
      </c>
      <c r="J1092" s="53"/>
      <c r="K1092" s="53"/>
      <c r="L1092" s="53"/>
      <c r="M1092" s="53"/>
      <c r="N1092" s="53"/>
      <c r="O1092" s="53"/>
      <c r="P1092" s="53"/>
      <c r="Q1092" s="18">
        <f>SUM(Table135[[#This Row],[October]:[September]])</f>
        <v>0</v>
      </c>
      <c r="AA1092">
        <f>SUM(Table135[[#This Row],[Agency Office]:[Other]])</f>
        <v>0</v>
      </c>
      <c r="AC1092" s="23"/>
      <c r="AD1092" s="54" t="str">
        <f>IF(ISBLANK(Table13[[#This Row],[Discharge Date]]),"Blank","Not Blank")</f>
        <v>Blank</v>
      </c>
    </row>
    <row r="1093" spans="1:30" x14ac:dyDescent="0.25">
      <c r="A1093" s="30">
        <v>1092</v>
      </c>
      <c r="B1093" s="17">
        <f>Table1[[#This Row],[Agency Client ID]]</f>
        <v>0</v>
      </c>
      <c r="J1093" s="53"/>
      <c r="K1093" s="53"/>
      <c r="L1093" s="53"/>
      <c r="M1093" s="53"/>
      <c r="N1093" s="53"/>
      <c r="O1093" s="53"/>
      <c r="P1093" s="53"/>
      <c r="Q1093" s="18">
        <f>SUM(Table135[[#This Row],[October]:[September]])</f>
        <v>0</v>
      </c>
      <c r="AA1093">
        <f>SUM(Table135[[#This Row],[Agency Office]:[Other]])</f>
        <v>0</v>
      </c>
      <c r="AC1093" s="23"/>
      <c r="AD1093" s="54" t="str">
        <f>IF(ISBLANK(Table13[[#This Row],[Discharge Date]]),"Blank","Not Blank")</f>
        <v>Blank</v>
      </c>
    </row>
    <row r="1094" spans="1:30" x14ac:dyDescent="0.25">
      <c r="A1094" s="30">
        <v>1093</v>
      </c>
      <c r="B1094" s="17">
        <f>Table1[[#This Row],[Agency Client ID]]</f>
        <v>0</v>
      </c>
      <c r="J1094" s="53"/>
      <c r="K1094" s="53"/>
      <c r="L1094" s="53"/>
      <c r="M1094" s="53"/>
      <c r="N1094" s="53"/>
      <c r="O1094" s="53"/>
      <c r="P1094" s="53"/>
      <c r="Q1094" s="18">
        <f>SUM(Table135[[#This Row],[October]:[September]])</f>
        <v>0</v>
      </c>
      <c r="AA1094">
        <f>SUM(Table135[[#This Row],[Agency Office]:[Other]])</f>
        <v>0</v>
      </c>
      <c r="AC1094" s="23"/>
      <c r="AD1094" s="54" t="str">
        <f>IF(ISBLANK(Table13[[#This Row],[Discharge Date]]),"Blank","Not Blank")</f>
        <v>Blank</v>
      </c>
    </row>
    <row r="1095" spans="1:30" x14ac:dyDescent="0.25">
      <c r="A1095" s="30">
        <v>1094</v>
      </c>
      <c r="B1095" s="17">
        <f>Table1[[#This Row],[Agency Client ID]]</f>
        <v>0</v>
      </c>
      <c r="J1095" s="53"/>
      <c r="K1095" s="53"/>
      <c r="L1095" s="53"/>
      <c r="M1095" s="53"/>
      <c r="N1095" s="53"/>
      <c r="O1095" s="53"/>
      <c r="P1095" s="53"/>
      <c r="Q1095" s="18">
        <f>SUM(Table135[[#This Row],[October]:[September]])</f>
        <v>0</v>
      </c>
      <c r="AA1095">
        <f>SUM(Table135[[#This Row],[Agency Office]:[Other]])</f>
        <v>0</v>
      </c>
      <c r="AC1095" s="23"/>
      <c r="AD1095" s="54" t="str">
        <f>IF(ISBLANK(Table13[[#This Row],[Discharge Date]]),"Blank","Not Blank")</f>
        <v>Blank</v>
      </c>
    </row>
    <row r="1096" spans="1:30" x14ac:dyDescent="0.25">
      <c r="A1096" s="30">
        <v>1095</v>
      </c>
      <c r="B1096" s="17">
        <f>Table1[[#This Row],[Agency Client ID]]</f>
        <v>0</v>
      </c>
      <c r="J1096" s="53"/>
      <c r="K1096" s="53"/>
      <c r="L1096" s="53"/>
      <c r="M1096" s="53"/>
      <c r="N1096" s="53"/>
      <c r="O1096" s="53"/>
      <c r="P1096" s="53"/>
      <c r="Q1096" s="18">
        <f>SUM(Table135[[#This Row],[October]:[September]])</f>
        <v>0</v>
      </c>
      <c r="AA1096">
        <f>SUM(Table135[[#This Row],[Agency Office]:[Other]])</f>
        <v>0</v>
      </c>
      <c r="AC1096" s="23"/>
      <c r="AD1096" s="54" t="str">
        <f>IF(ISBLANK(Table13[[#This Row],[Discharge Date]]),"Blank","Not Blank")</f>
        <v>Blank</v>
      </c>
    </row>
    <row r="1097" spans="1:30" x14ac:dyDescent="0.25">
      <c r="A1097" s="30">
        <v>1096</v>
      </c>
      <c r="B1097" s="17">
        <f>Table1[[#This Row],[Agency Client ID]]</f>
        <v>0</v>
      </c>
      <c r="J1097" s="53"/>
      <c r="K1097" s="53"/>
      <c r="L1097" s="53"/>
      <c r="M1097" s="53"/>
      <c r="N1097" s="53"/>
      <c r="O1097" s="53"/>
      <c r="P1097" s="53"/>
      <c r="Q1097" s="18">
        <f>SUM(Table135[[#This Row],[October]:[September]])</f>
        <v>0</v>
      </c>
      <c r="AA1097">
        <f>SUM(Table135[[#This Row],[Agency Office]:[Other]])</f>
        <v>0</v>
      </c>
      <c r="AC1097" s="23"/>
      <c r="AD1097" s="54" t="str">
        <f>IF(ISBLANK(Table13[[#This Row],[Discharge Date]]),"Blank","Not Blank")</f>
        <v>Blank</v>
      </c>
    </row>
    <row r="1098" spans="1:30" x14ac:dyDescent="0.25">
      <c r="A1098" s="30">
        <v>1097</v>
      </c>
      <c r="B1098" s="17">
        <f>Table1[[#This Row],[Agency Client ID]]</f>
        <v>0</v>
      </c>
      <c r="J1098" s="53"/>
      <c r="K1098" s="53"/>
      <c r="L1098" s="53"/>
      <c r="M1098" s="53"/>
      <c r="N1098" s="53"/>
      <c r="O1098" s="53"/>
      <c r="P1098" s="53"/>
      <c r="Q1098" s="18">
        <f>SUM(Table135[[#This Row],[October]:[September]])</f>
        <v>0</v>
      </c>
      <c r="AA1098">
        <f>SUM(Table135[[#This Row],[Agency Office]:[Other]])</f>
        <v>0</v>
      </c>
      <c r="AC1098" s="23"/>
      <c r="AD1098" s="54" t="str">
        <f>IF(ISBLANK(Table13[[#This Row],[Discharge Date]]),"Blank","Not Blank")</f>
        <v>Blank</v>
      </c>
    </row>
    <row r="1099" spans="1:30" x14ac:dyDescent="0.25">
      <c r="A1099" s="30">
        <v>1098</v>
      </c>
      <c r="B1099" s="17">
        <f>Table1[[#This Row],[Agency Client ID]]</f>
        <v>0</v>
      </c>
      <c r="J1099" s="53"/>
      <c r="K1099" s="53"/>
      <c r="L1099" s="53"/>
      <c r="M1099" s="53"/>
      <c r="N1099" s="53"/>
      <c r="O1099" s="53"/>
      <c r="P1099" s="53"/>
      <c r="Q1099" s="18">
        <f>SUM(Table135[[#This Row],[October]:[September]])</f>
        <v>0</v>
      </c>
      <c r="AA1099">
        <f>SUM(Table135[[#This Row],[Agency Office]:[Other]])</f>
        <v>0</v>
      </c>
      <c r="AC1099" s="23"/>
      <c r="AD1099" s="54" t="str">
        <f>IF(ISBLANK(Table13[[#This Row],[Discharge Date]]),"Blank","Not Blank")</f>
        <v>Blank</v>
      </c>
    </row>
    <row r="1100" spans="1:30" x14ac:dyDescent="0.25">
      <c r="A1100" s="30">
        <v>1099</v>
      </c>
      <c r="B1100" s="17">
        <f>Table1[[#This Row],[Agency Client ID]]</f>
        <v>0</v>
      </c>
      <c r="J1100" s="53"/>
      <c r="K1100" s="53"/>
      <c r="L1100" s="53"/>
      <c r="M1100" s="53"/>
      <c r="N1100" s="53"/>
      <c r="O1100" s="53"/>
      <c r="P1100" s="53"/>
      <c r="Q1100" s="18">
        <f>SUM(Table135[[#This Row],[October]:[September]])</f>
        <v>0</v>
      </c>
      <c r="AA1100">
        <f>SUM(Table135[[#This Row],[Agency Office]:[Other]])</f>
        <v>0</v>
      </c>
      <c r="AC1100" s="23"/>
      <c r="AD1100" s="54" t="str">
        <f>IF(ISBLANK(Table13[[#This Row],[Discharge Date]]),"Blank","Not Blank")</f>
        <v>Blank</v>
      </c>
    </row>
    <row r="1101" spans="1:30" x14ac:dyDescent="0.25">
      <c r="A1101" s="30">
        <v>1100</v>
      </c>
      <c r="B1101" s="17">
        <f>Table1[[#This Row],[Agency Client ID]]</f>
        <v>0</v>
      </c>
      <c r="J1101" s="53"/>
      <c r="K1101" s="53"/>
      <c r="L1101" s="53"/>
      <c r="M1101" s="53"/>
      <c r="N1101" s="53"/>
      <c r="O1101" s="53"/>
      <c r="P1101" s="53"/>
      <c r="Q1101" s="18">
        <f>SUM(Table135[[#This Row],[October]:[September]])</f>
        <v>0</v>
      </c>
      <c r="AA1101">
        <f>SUM(Table135[[#This Row],[Agency Office]:[Other]])</f>
        <v>0</v>
      </c>
      <c r="AC1101" s="23"/>
      <c r="AD1101" s="54" t="str">
        <f>IF(ISBLANK(Table13[[#This Row],[Discharge Date]]),"Blank","Not Blank")</f>
        <v>Blank</v>
      </c>
    </row>
    <row r="1102" spans="1:30" x14ac:dyDescent="0.25">
      <c r="A1102" s="30">
        <v>1101</v>
      </c>
      <c r="B1102" s="17">
        <f>Table1[[#This Row],[Agency Client ID]]</f>
        <v>0</v>
      </c>
      <c r="J1102" s="53"/>
      <c r="K1102" s="53"/>
      <c r="L1102" s="53"/>
      <c r="M1102" s="53"/>
      <c r="N1102" s="53"/>
      <c r="O1102" s="53"/>
      <c r="P1102" s="53"/>
      <c r="Q1102" s="18">
        <f>SUM(Table135[[#This Row],[October]:[September]])</f>
        <v>0</v>
      </c>
      <c r="AA1102">
        <f>SUM(Table135[[#This Row],[Agency Office]:[Other]])</f>
        <v>0</v>
      </c>
      <c r="AC1102" s="23"/>
      <c r="AD1102" s="54" t="str">
        <f>IF(ISBLANK(Table13[[#This Row],[Discharge Date]]),"Blank","Not Blank")</f>
        <v>Blank</v>
      </c>
    </row>
    <row r="1103" spans="1:30" x14ac:dyDescent="0.25">
      <c r="A1103" s="30">
        <v>1102</v>
      </c>
      <c r="B1103" s="17">
        <f>Table1[[#This Row],[Agency Client ID]]</f>
        <v>0</v>
      </c>
      <c r="J1103" s="53"/>
      <c r="K1103" s="53"/>
      <c r="L1103" s="53"/>
      <c r="M1103" s="53"/>
      <c r="N1103" s="53"/>
      <c r="O1103" s="53"/>
      <c r="P1103" s="53"/>
      <c r="Q1103" s="18">
        <f>SUM(Table135[[#This Row],[October]:[September]])</f>
        <v>0</v>
      </c>
      <c r="AA1103">
        <f>SUM(Table135[[#This Row],[Agency Office]:[Other]])</f>
        <v>0</v>
      </c>
      <c r="AC1103" s="23"/>
      <c r="AD1103" s="54" t="str">
        <f>IF(ISBLANK(Table13[[#This Row],[Discharge Date]]),"Blank","Not Blank")</f>
        <v>Blank</v>
      </c>
    </row>
    <row r="1104" spans="1:30" x14ac:dyDescent="0.25">
      <c r="A1104" s="30">
        <v>1103</v>
      </c>
      <c r="B1104" s="17">
        <f>Table1[[#This Row],[Agency Client ID]]</f>
        <v>0</v>
      </c>
      <c r="J1104" s="53"/>
      <c r="K1104" s="53"/>
      <c r="L1104" s="53"/>
      <c r="M1104" s="53"/>
      <c r="N1104" s="53"/>
      <c r="O1104" s="53"/>
      <c r="P1104" s="53"/>
      <c r="Q1104" s="18">
        <f>SUM(Table135[[#This Row],[October]:[September]])</f>
        <v>0</v>
      </c>
      <c r="AA1104">
        <f>SUM(Table135[[#This Row],[Agency Office]:[Other]])</f>
        <v>0</v>
      </c>
      <c r="AC1104" s="23"/>
      <c r="AD1104" s="54" t="str">
        <f>IF(ISBLANK(Table13[[#This Row],[Discharge Date]]),"Blank","Not Blank")</f>
        <v>Blank</v>
      </c>
    </row>
    <row r="1105" spans="1:30" x14ac:dyDescent="0.25">
      <c r="A1105" s="30">
        <v>1104</v>
      </c>
      <c r="B1105" s="17">
        <f>Table1[[#This Row],[Agency Client ID]]</f>
        <v>0</v>
      </c>
      <c r="J1105" s="53"/>
      <c r="K1105" s="53"/>
      <c r="L1105" s="53"/>
      <c r="M1105" s="53"/>
      <c r="N1105" s="53"/>
      <c r="O1105" s="53"/>
      <c r="P1105" s="53"/>
      <c r="Q1105" s="18">
        <f>SUM(Table135[[#This Row],[October]:[September]])</f>
        <v>0</v>
      </c>
      <c r="AA1105">
        <f>SUM(Table135[[#This Row],[Agency Office]:[Other]])</f>
        <v>0</v>
      </c>
      <c r="AC1105" s="23"/>
      <c r="AD1105" s="54" t="str">
        <f>IF(ISBLANK(Table13[[#This Row],[Discharge Date]]),"Blank","Not Blank")</f>
        <v>Blank</v>
      </c>
    </row>
    <row r="1106" spans="1:30" x14ac:dyDescent="0.25">
      <c r="A1106" s="30">
        <v>1105</v>
      </c>
      <c r="B1106" s="17">
        <f>Table1[[#This Row],[Agency Client ID]]</f>
        <v>0</v>
      </c>
      <c r="J1106" s="53"/>
      <c r="K1106" s="53"/>
      <c r="L1106" s="53"/>
      <c r="M1106" s="53"/>
      <c r="N1106" s="53"/>
      <c r="O1106" s="53"/>
      <c r="P1106" s="53"/>
      <c r="Q1106" s="18">
        <f>SUM(Table135[[#This Row],[October]:[September]])</f>
        <v>0</v>
      </c>
      <c r="AA1106">
        <f>SUM(Table135[[#This Row],[Agency Office]:[Other]])</f>
        <v>0</v>
      </c>
      <c r="AC1106" s="23"/>
      <c r="AD1106" s="54" t="str">
        <f>IF(ISBLANK(Table13[[#This Row],[Discharge Date]]),"Blank","Not Blank")</f>
        <v>Blank</v>
      </c>
    </row>
    <row r="1107" spans="1:30" x14ac:dyDescent="0.25">
      <c r="A1107" s="30">
        <v>1106</v>
      </c>
      <c r="B1107" s="17">
        <f>Table1[[#This Row],[Agency Client ID]]</f>
        <v>0</v>
      </c>
      <c r="J1107" s="53"/>
      <c r="K1107" s="53"/>
      <c r="L1107" s="53"/>
      <c r="M1107" s="53"/>
      <c r="N1107" s="53"/>
      <c r="O1107" s="53"/>
      <c r="P1107" s="53"/>
      <c r="Q1107" s="18">
        <f>SUM(Table135[[#This Row],[October]:[September]])</f>
        <v>0</v>
      </c>
      <c r="AA1107">
        <f>SUM(Table135[[#This Row],[Agency Office]:[Other]])</f>
        <v>0</v>
      </c>
      <c r="AC1107" s="23"/>
      <c r="AD1107" s="54" t="str">
        <f>IF(ISBLANK(Table13[[#This Row],[Discharge Date]]),"Blank","Not Blank")</f>
        <v>Blank</v>
      </c>
    </row>
    <row r="1108" spans="1:30" x14ac:dyDescent="0.25">
      <c r="A1108" s="30">
        <v>1107</v>
      </c>
      <c r="B1108" s="17">
        <f>Table1[[#This Row],[Agency Client ID]]</f>
        <v>0</v>
      </c>
      <c r="J1108" s="53"/>
      <c r="K1108" s="53"/>
      <c r="L1108" s="53"/>
      <c r="M1108" s="53"/>
      <c r="N1108" s="53"/>
      <c r="O1108" s="53"/>
      <c r="P1108" s="53"/>
      <c r="Q1108" s="18">
        <f>SUM(Table135[[#This Row],[October]:[September]])</f>
        <v>0</v>
      </c>
      <c r="AA1108">
        <f>SUM(Table135[[#This Row],[Agency Office]:[Other]])</f>
        <v>0</v>
      </c>
      <c r="AC1108" s="23"/>
      <c r="AD1108" s="54" t="str">
        <f>IF(ISBLANK(Table13[[#This Row],[Discharge Date]]),"Blank","Not Blank")</f>
        <v>Blank</v>
      </c>
    </row>
    <row r="1109" spans="1:30" x14ac:dyDescent="0.25">
      <c r="A1109" s="30">
        <v>1108</v>
      </c>
      <c r="B1109" s="17">
        <f>Table1[[#This Row],[Agency Client ID]]</f>
        <v>0</v>
      </c>
      <c r="J1109" s="53"/>
      <c r="K1109" s="53"/>
      <c r="L1109" s="53"/>
      <c r="M1109" s="53"/>
      <c r="N1109" s="53"/>
      <c r="O1109" s="53"/>
      <c r="P1109" s="53"/>
      <c r="Q1109" s="18">
        <f>SUM(Table135[[#This Row],[October]:[September]])</f>
        <v>0</v>
      </c>
      <c r="AA1109">
        <f>SUM(Table135[[#This Row],[Agency Office]:[Other]])</f>
        <v>0</v>
      </c>
      <c r="AC1109" s="23"/>
      <c r="AD1109" s="54" t="str">
        <f>IF(ISBLANK(Table13[[#This Row],[Discharge Date]]),"Blank","Not Blank")</f>
        <v>Blank</v>
      </c>
    </row>
    <row r="1110" spans="1:30" x14ac:dyDescent="0.25">
      <c r="A1110" s="30">
        <v>1109</v>
      </c>
      <c r="B1110" s="17">
        <f>Table1[[#This Row],[Agency Client ID]]</f>
        <v>0</v>
      </c>
      <c r="J1110" s="53"/>
      <c r="K1110" s="53"/>
      <c r="L1110" s="53"/>
      <c r="M1110" s="53"/>
      <c r="N1110" s="53"/>
      <c r="O1110" s="53"/>
      <c r="P1110" s="53"/>
      <c r="Q1110" s="18">
        <f>SUM(Table135[[#This Row],[October]:[September]])</f>
        <v>0</v>
      </c>
      <c r="AA1110">
        <f>SUM(Table135[[#This Row],[Agency Office]:[Other]])</f>
        <v>0</v>
      </c>
      <c r="AC1110" s="23"/>
      <c r="AD1110" s="54" t="str">
        <f>IF(ISBLANK(Table13[[#This Row],[Discharge Date]]),"Blank","Not Blank")</f>
        <v>Blank</v>
      </c>
    </row>
    <row r="1111" spans="1:30" x14ac:dyDescent="0.25">
      <c r="A1111" s="30">
        <v>1110</v>
      </c>
      <c r="B1111" s="17">
        <f>Table1[[#This Row],[Agency Client ID]]</f>
        <v>0</v>
      </c>
      <c r="J1111" s="53"/>
      <c r="K1111" s="53"/>
      <c r="L1111" s="53"/>
      <c r="M1111" s="53"/>
      <c r="N1111" s="53"/>
      <c r="O1111" s="53"/>
      <c r="P1111" s="53"/>
      <c r="Q1111" s="18">
        <f>SUM(Table135[[#This Row],[October]:[September]])</f>
        <v>0</v>
      </c>
      <c r="AA1111">
        <f>SUM(Table135[[#This Row],[Agency Office]:[Other]])</f>
        <v>0</v>
      </c>
      <c r="AC1111" s="23"/>
      <c r="AD1111" s="54" t="str">
        <f>IF(ISBLANK(Table13[[#This Row],[Discharge Date]]),"Blank","Not Blank")</f>
        <v>Blank</v>
      </c>
    </row>
    <row r="1112" spans="1:30" x14ac:dyDescent="0.25">
      <c r="A1112" s="30">
        <v>1111</v>
      </c>
      <c r="B1112" s="17">
        <f>Table1[[#This Row],[Agency Client ID]]</f>
        <v>0</v>
      </c>
      <c r="J1112" s="53"/>
      <c r="K1112" s="53"/>
      <c r="L1112" s="53"/>
      <c r="M1112" s="53"/>
      <c r="N1112" s="53"/>
      <c r="O1112" s="53"/>
      <c r="P1112" s="53"/>
      <c r="Q1112" s="18">
        <f>SUM(Table135[[#This Row],[October]:[September]])</f>
        <v>0</v>
      </c>
      <c r="AA1112">
        <f>SUM(Table135[[#This Row],[Agency Office]:[Other]])</f>
        <v>0</v>
      </c>
      <c r="AC1112" s="23"/>
      <c r="AD1112" s="54" t="str">
        <f>IF(ISBLANK(Table13[[#This Row],[Discharge Date]]),"Blank","Not Blank")</f>
        <v>Blank</v>
      </c>
    </row>
    <row r="1113" spans="1:30" x14ac:dyDescent="0.25">
      <c r="A1113" s="30">
        <v>1112</v>
      </c>
      <c r="B1113" s="17">
        <f>Table1[[#This Row],[Agency Client ID]]</f>
        <v>0</v>
      </c>
      <c r="J1113" s="53"/>
      <c r="K1113" s="53"/>
      <c r="L1113" s="53"/>
      <c r="M1113" s="53"/>
      <c r="N1113" s="53"/>
      <c r="O1113" s="53"/>
      <c r="P1113" s="53"/>
      <c r="Q1113" s="18">
        <f>SUM(Table135[[#This Row],[October]:[September]])</f>
        <v>0</v>
      </c>
      <c r="AA1113">
        <f>SUM(Table135[[#This Row],[Agency Office]:[Other]])</f>
        <v>0</v>
      </c>
      <c r="AC1113" s="23"/>
      <c r="AD1113" s="54" t="str">
        <f>IF(ISBLANK(Table13[[#This Row],[Discharge Date]]),"Blank","Not Blank")</f>
        <v>Blank</v>
      </c>
    </row>
    <row r="1114" spans="1:30" x14ac:dyDescent="0.25">
      <c r="A1114" s="30">
        <v>1113</v>
      </c>
      <c r="B1114" s="17">
        <f>Table1[[#This Row],[Agency Client ID]]</f>
        <v>0</v>
      </c>
      <c r="J1114" s="53"/>
      <c r="K1114" s="53"/>
      <c r="L1114" s="53"/>
      <c r="M1114" s="53"/>
      <c r="N1114" s="53"/>
      <c r="O1114" s="53"/>
      <c r="P1114" s="53"/>
      <c r="Q1114" s="18">
        <f>SUM(Table135[[#This Row],[October]:[September]])</f>
        <v>0</v>
      </c>
      <c r="AA1114">
        <f>SUM(Table135[[#This Row],[Agency Office]:[Other]])</f>
        <v>0</v>
      </c>
      <c r="AC1114" s="23"/>
      <c r="AD1114" s="54" t="str">
        <f>IF(ISBLANK(Table13[[#This Row],[Discharge Date]]),"Blank","Not Blank")</f>
        <v>Blank</v>
      </c>
    </row>
    <row r="1115" spans="1:30" x14ac:dyDescent="0.25">
      <c r="A1115" s="30">
        <v>1114</v>
      </c>
      <c r="B1115" s="17">
        <f>Table1[[#This Row],[Agency Client ID]]</f>
        <v>0</v>
      </c>
      <c r="J1115" s="53"/>
      <c r="K1115" s="53"/>
      <c r="L1115" s="53"/>
      <c r="M1115" s="53"/>
      <c r="N1115" s="53"/>
      <c r="O1115" s="53"/>
      <c r="P1115" s="53"/>
      <c r="Q1115" s="18">
        <f>SUM(Table135[[#This Row],[October]:[September]])</f>
        <v>0</v>
      </c>
      <c r="AA1115">
        <f>SUM(Table135[[#This Row],[Agency Office]:[Other]])</f>
        <v>0</v>
      </c>
      <c r="AC1115" s="23"/>
      <c r="AD1115" s="54" t="str">
        <f>IF(ISBLANK(Table13[[#This Row],[Discharge Date]]),"Blank","Not Blank")</f>
        <v>Blank</v>
      </c>
    </row>
    <row r="1116" spans="1:30" x14ac:dyDescent="0.25">
      <c r="A1116" s="30">
        <v>1115</v>
      </c>
      <c r="B1116" s="17">
        <f>Table1[[#This Row],[Agency Client ID]]</f>
        <v>0</v>
      </c>
      <c r="J1116" s="53"/>
      <c r="K1116" s="53"/>
      <c r="L1116" s="53"/>
      <c r="M1116" s="53"/>
      <c r="N1116" s="53"/>
      <c r="O1116" s="53"/>
      <c r="P1116" s="53"/>
      <c r="Q1116" s="18">
        <f>SUM(Table135[[#This Row],[October]:[September]])</f>
        <v>0</v>
      </c>
      <c r="AA1116">
        <f>SUM(Table135[[#This Row],[Agency Office]:[Other]])</f>
        <v>0</v>
      </c>
      <c r="AC1116" s="23"/>
      <c r="AD1116" s="54" t="str">
        <f>IF(ISBLANK(Table13[[#This Row],[Discharge Date]]),"Blank","Not Blank")</f>
        <v>Blank</v>
      </c>
    </row>
    <row r="1117" spans="1:30" x14ac:dyDescent="0.25">
      <c r="A1117" s="30">
        <v>1116</v>
      </c>
      <c r="B1117" s="17">
        <f>Table1[[#This Row],[Agency Client ID]]</f>
        <v>0</v>
      </c>
      <c r="J1117" s="53"/>
      <c r="K1117" s="53"/>
      <c r="L1117" s="53"/>
      <c r="M1117" s="53"/>
      <c r="N1117" s="53"/>
      <c r="O1117" s="53"/>
      <c r="P1117" s="53"/>
      <c r="Q1117" s="18">
        <f>SUM(Table135[[#This Row],[October]:[September]])</f>
        <v>0</v>
      </c>
      <c r="AA1117">
        <f>SUM(Table135[[#This Row],[Agency Office]:[Other]])</f>
        <v>0</v>
      </c>
      <c r="AC1117" s="23"/>
      <c r="AD1117" s="54" t="str">
        <f>IF(ISBLANK(Table13[[#This Row],[Discharge Date]]),"Blank","Not Blank")</f>
        <v>Blank</v>
      </c>
    </row>
    <row r="1118" spans="1:30" x14ac:dyDescent="0.25">
      <c r="A1118" s="30">
        <v>1117</v>
      </c>
      <c r="B1118" s="17">
        <f>Table1[[#This Row],[Agency Client ID]]</f>
        <v>0</v>
      </c>
      <c r="J1118" s="53"/>
      <c r="K1118" s="53"/>
      <c r="L1118" s="53"/>
      <c r="M1118" s="53"/>
      <c r="N1118" s="53"/>
      <c r="O1118" s="53"/>
      <c r="P1118" s="53"/>
      <c r="Q1118" s="18">
        <f>SUM(Table135[[#This Row],[October]:[September]])</f>
        <v>0</v>
      </c>
      <c r="AA1118">
        <f>SUM(Table135[[#This Row],[Agency Office]:[Other]])</f>
        <v>0</v>
      </c>
      <c r="AC1118" s="23"/>
      <c r="AD1118" s="54" t="str">
        <f>IF(ISBLANK(Table13[[#This Row],[Discharge Date]]),"Blank","Not Blank")</f>
        <v>Blank</v>
      </c>
    </row>
    <row r="1119" spans="1:30" x14ac:dyDescent="0.25">
      <c r="A1119" s="30">
        <v>1118</v>
      </c>
      <c r="B1119" s="17">
        <f>Table1[[#This Row],[Agency Client ID]]</f>
        <v>0</v>
      </c>
      <c r="J1119" s="53"/>
      <c r="K1119" s="53"/>
      <c r="L1119" s="53"/>
      <c r="M1119" s="53"/>
      <c r="N1119" s="53"/>
      <c r="O1119" s="53"/>
      <c r="P1119" s="53"/>
      <c r="Q1119" s="18">
        <f>SUM(Table135[[#This Row],[October]:[September]])</f>
        <v>0</v>
      </c>
      <c r="AA1119">
        <f>SUM(Table135[[#This Row],[Agency Office]:[Other]])</f>
        <v>0</v>
      </c>
      <c r="AC1119" s="23"/>
      <c r="AD1119" s="54" t="str">
        <f>IF(ISBLANK(Table13[[#This Row],[Discharge Date]]),"Blank","Not Blank")</f>
        <v>Blank</v>
      </c>
    </row>
    <row r="1120" spans="1:30" x14ac:dyDescent="0.25">
      <c r="A1120" s="30">
        <v>1119</v>
      </c>
      <c r="B1120" s="17">
        <f>Table1[[#This Row],[Agency Client ID]]</f>
        <v>0</v>
      </c>
      <c r="J1120" s="53"/>
      <c r="K1120" s="53"/>
      <c r="L1120" s="53"/>
      <c r="M1120" s="53"/>
      <c r="N1120" s="53"/>
      <c r="O1120" s="53"/>
      <c r="P1120" s="53"/>
      <c r="Q1120" s="18">
        <f>SUM(Table135[[#This Row],[October]:[September]])</f>
        <v>0</v>
      </c>
      <c r="AA1120">
        <f>SUM(Table135[[#This Row],[Agency Office]:[Other]])</f>
        <v>0</v>
      </c>
      <c r="AC1120" s="23"/>
      <c r="AD1120" s="54" t="str">
        <f>IF(ISBLANK(Table13[[#This Row],[Discharge Date]]),"Blank","Not Blank")</f>
        <v>Blank</v>
      </c>
    </row>
    <row r="1121" spans="1:30" x14ac:dyDescent="0.25">
      <c r="A1121" s="30">
        <v>1120</v>
      </c>
      <c r="B1121" s="17">
        <f>Table1[[#This Row],[Agency Client ID]]</f>
        <v>0</v>
      </c>
      <c r="J1121" s="53"/>
      <c r="K1121" s="53"/>
      <c r="L1121" s="53"/>
      <c r="M1121" s="53"/>
      <c r="N1121" s="53"/>
      <c r="O1121" s="53"/>
      <c r="P1121" s="53"/>
      <c r="Q1121" s="18">
        <f>SUM(Table135[[#This Row],[October]:[September]])</f>
        <v>0</v>
      </c>
      <c r="AA1121">
        <f>SUM(Table135[[#This Row],[Agency Office]:[Other]])</f>
        <v>0</v>
      </c>
      <c r="AC1121" s="23"/>
      <c r="AD1121" s="54" t="str">
        <f>IF(ISBLANK(Table13[[#This Row],[Discharge Date]]),"Blank","Not Blank")</f>
        <v>Blank</v>
      </c>
    </row>
    <row r="1122" spans="1:30" x14ac:dyDescent="0.25">
      <c r="A1122" s="30">
        <v>1121</v>
      </c>
      <c r="B1122" s="17">
        <f>Table1[[#This Row],[Agency Client ID]]</f>
        <v>0</v>
      </c>
      <c r="J1122" s="53"/>
      <c r="K1122" s="53"/>
      <c r="L1122" s="53"/>
      <c r="M1122" s="53"/>
      <c r="N1122" s="53"/>
      <c r="O1122" s="53"/>
      <c r="P1122" s="53"/>
      <c r="Q1122" s="18">
        <f>SUM(Table135[[#This Row],[October]:[September]])</f>
        <v>0</v>
      </c>
      <c r="AA1122">
        <f>SUM(Table135[[#This Row],[Agency Office]:[Other]])</f>
        <v>0</v>
      </c>
      <c r="AC1122" s="23"/>
      <c r="AD1122" s="54" t="str">
        <f>IF(ISBLANK(Table13[[#This Row],[Discharge Date]]),"Blank","Not Blank")</f>
        <v>Blank</v>
      </c>
    </row>
    <row r="1123" spans="1:30" x14ac:dyDescent="0.25">
      <c r="A1123" s="30">
        <v>1122</v>
      </c>
      <c r="B1123" s="17">
        <f>Table1[[#This Row],[Agency Client ID]]</f>
        <v>0</v>
      </c>
      <c r="J1123" s="53"/>
      <c r="K1123" s="53"/>
      <c r="L1123" s="53"/>
      <c r="M1123" s="53"/>
      <c r="N1123" s="53"/>
      <c r="O1123" s="53"/>
      <c r="P1123" s="53"/>
      <c r="Q1123" s="18">
        <f>SUM(Table135[[#This Row],[October]:[September]])</f>
        <v>0</v>
      </c>
      <c r="AA1123">
        <f>SUM(Table135[[#This Row],[Agency Office]:[Other]])</f>
        <v>0</v>
      </c>
      <c r="AC1123" s="23"/>
      <c r="AD1123" s="54" t="str">
        <f>IF(ISBLANK(Table13[[#This Row],[Discharge Date]]),"Blank","Not Blank")</f>
        <v>Blank</v>
      </c>
    </row>
    <row r="1124" spans="1:30" x14ac:dyDescent="0.25">
      <c r="A1124" s="30">
        <v>1123</v>
      </c>
      <c r="B1124" s="17">
        <f>Table1[[#This Row],[Agency Client ID]]</f>
        <v>0</v>
      </c>
      <c r="J1124" s="53"/>
      <c r="K1124" s="53"/>
      <c r="L1124" s="53"/>
      <c r="M1124" s="53"/>
      <c r="N1124" s="53"/>
      <c r="O1124" s="53"/>
      <c r="P1124" s="53"/>
      <c r="Q1124" s="18">
        <f>SUM(Table135[[#This Row],[October]:[September]])</f>
        <v>0</v>
      </c>
      <c r="AA1124">
        <f>SUM(Table135[[#This Row],[Agency Office]:[Other]])</f>
        <v>0</v>
      </c>
      <c r="AC1124" s="23"/>
      <c r="AD1124" s="54" t="str">
        <f>IF(ISBLANK(Table13[[#This Row],[Discharge Date]]),"Blank","Not Blank")</f>
        <v>Blank</v>
      </c>
    </row>
    <row r="1125" spans="1:30" x14ac:dyDescent="0.25">
      <c r="A1125" s="30">
        <v>1124</v>
      </c>
      <c r="B1125" s="17">
        <f>Table1[[#This Row],[Agency Client ID]]</f>
        <v>0</v>
      </c>
      <c r="J1125" s="53"/>
      <c r="K1125" s="53"/>
      <c r="L1125" s="53"/>
      <c r="M1125" s="53"/>
      <c r="N1125" s="53"/>
      <c r="O1125" s="53"/>
      <c r="P1125" s="53"/>
      <c r="Q1125" s="18">
        <f>SUM(Table135[[#This Row],[October]:[September]])</f>
        <v>0</v>
      </c>
      <c r="AA1125">
        <f>SUM(Table135[[#This Row],[Agency Office]:[Other]])</f>
        <v>0</v>
      </c>
      <c r="AC1125" s="23"/>
      <c r="AD1125" s="54" t="str">
        <f>IF(ISBLANK(Table13[[#This Row],[Discharge Date]]),"Blank","Not Blank")</f>
        <v>Blank</v>
      </c>
    </row>
    <row r="1126" spans="1:30" x14ac:dyDescent="0.25">
      <c r="A1126" s="30">
        <v>1125</v>
      </c>
      <c r="B1126" s="17">
        <f>Table1[[#This Row],[Agency Client ID]]</f>
        <v>0</v>
      </c>
      <c r="J1126" s="53"/>
      <c r="K1126" s="53"/>
      <c r="L1126" s="53"/>
      <c r="M1126" s="53"/>
      <c r="N1126" s="53"/>
      <c r="O1126" s="53"/>
      <c r="P1126" s="53"/>
      <c r="Q1126" s="18">
        <f>SUM(Table135[[#This Row],[October]:[September]])</f>
        <v>0</v>
      </c>
      <c r="AA1126">
        <f>SUM(Table135[[#This Row],[Agency Office]:[Other]])</f>
        <v>0</v>
      </c>
      <c r="AC1126" s="23"/>
      <c r="AD1126" s="54" t="str">
        <f>IF(ISBLANK(Table13[[#This Row],[Discharge Date]]),"Blank","Not Blank")</f>
        <v>Blank</v>
      </c>
    </row>
    <row r="1127" spans="1:30" x14ac:dyDescent="0.25">
      <c r="A1127" s="30">
        <v>1126</v>
      </c>
      <c r="B1127" s="17">
        <f>Table1[[#This Row],[Agency Client ID]]</f>
        <v>0</v>
      </c>
      <c r="J1127" s="53"/>
      <c r="K1127" s="53"/>
      <c r="L1127" s="53"/>
      <c r="M1127" s="53"/>
      <c r="N1127" s="53"/>
      <c r="O1127" s="53"/>
      <c r="P1127" s="53"/>
      <c r="Q1127" s="18">
        <f>SUM(Table135[[#This Row],[October]:[September]])</f>
        <v>0</v>
      </c>
      <c r="AA1127">
        <f>SUM(Table135[[#This Row],[Agency Office]:[Other]])</f>
        <v>0</v>
      </c>
      <c r="AC1127" s="23"/>
      <c r="AD1127" s="54" t="str">
        <f>IF(ISBLANK(Table13[[#This Row],[Discharge Date]]),"Blank","Not Blank")</f>
        <v>Blank</v>
      </c>
    </row>
    <row r="1128" spans="1:30" x14ac:dyDescent="0.25">
      <c r="A1128" s="30">
        <v>1127</v>
      </c>
      <c r="B1128" s="17">
        <f>Table1[[#This Row],[Agency Client ID]]</f>
        <v>0</v>
      </c>
      <c r="J1128" s="53"/>
      <c r="K1128" s="53"/>
      <c r="L1128" s="53"/>
      <c r="M1128" s="53"/>
      <c r="N1128" s="53"/>
      <c r="O1128" s="53"/>
      <c r="P1128" s="53"/>
      <c r="Q1128" s="18">
        <f>SUM(Table135[[#This Row],[October]:[September]])</f>
        <v>0</v>
      </c>
      <c r="AA1128">
        <f>SUM(Table135[[#This Row],[Agency Office]:[Other]])</f>
        <v>0</v>
      </c>
      <c r="AC1128" s="23"/>
      <c r="AD1128" s="54" t="str">
        <f>IF(ISBLANK(Table13[[#This Row],[Discharge Date]]),"Blank","Not Blank")</f>
        <v>Blank</v>
      </c>
    </row>
    <row r="1129" spans="1:30" x14ac:dyDescent="0.25">
      <c r="A1129" s="30">
        <v>1128</v>
      </c>
      <c r="B1129" s="17">
        <f>Table1[[#This Row],[Agency Client ID]]</f>
        <v>0</v>
      </c>
      <c r="J1129" s="53"/>
      <c r="K1129" s="53"/>
      <c r="L1129" s="53"/>
      <c r="M1129" s="53"/>
      <c r="N1129" s="53"/>
      <c r="O1129" s="53"/>
      <c r="P1129" s="53"/>
      <c r="Q1129" s="18">
        <f>SUM(Table135[[#This Row],[October]:[September]])</f>
        <v>0</v>
      </c>
      <c r="AA1129">
        <f>SUM(Table135[[#This Row],[Agency Office]:[Other]])</f>
        <v>0</v>
      </c>
      <c r="AC1129" s="23"/>
      <c r="AD1129" s="54" t="str">
        <f>IF(ISBLANK(Table13[[#This Row],[Discharge Date]]),"Blank","Not Blank")</f>
        <v>Blank</v>
      </c>
    </row>
    <row r="1130" spans="1:30" x14ac:dyDescent="0.25">
      <c r="A1130" s="30">
        <v>1129</v>
      </c>
      <c r="B1130" s="17">
        <f>Table1[[#This Row],[Agency Client ID]]</f>
        <v>0</v>
      </c>
      <c r="J1130" s="53"/>
      <c r="K1130" s="53"/>
      <c r="L1130" s="53"/>
      <c r="M1130" s="53"/>
      <c r="N1130" s="53"/>
      <c r="O1130" s="53"/>
      <c r="P1130" s="53"/>
      <c r="Q1130" s="18">
        <f>SUM(Table135[[#This Row],[October]:[September]])</f>
        <v>0</v>
      </c>
      <c r="AA1130">
        <f>SUM(Table135[[#This Row],[Agency Office]:[Other]])</f>
        <v>0</v>
      </c>
      <c r="AC1130" s="23"/>
      <c r="AD1130" s="54" t="str">
        <f>IF(ISBLANK(Table13[[#This Row],[Discharge Date]]),"Blank","Not Blank")</f>
        <v>Blank</v>
      </c>
    </row>
    <row r="1131" spans="1:30" x14ac:dyDescent="0.25">
      <c r="A1131" s="30">
        <v>1130</v>
      </c>
      <c r="B1131" s="17">
        <f>Table1[[#This Row],[Agency Client ID]]</f>
        <v>0</v>
      </c>
      <c r="J1131" s="53"/>
      <c r="K1131" s="53"/>
      <c r="L1131" s="53"/>
      <c r="M1131" s="53"/>
      <c r="N1131" s="53"/>
      <c r="O1131" s="53"/>
      <c r="P1131" s="53"/>
      <c r="Q1131" s="18">
        <f>SUM(Table135[[#This Row],[October]:[September]])</f>
        <v>0</v>
      </c>
      <c r="AA1131">
        <f>SUM(Table135[[#This Row],[Agency Office]:[Other]])</f>
        <v>0</v>
      </c>
      <c r="AC1131" s="23"/>
      <c r="AD1131" s="54" t="str">
        <f>IF(ISBLANK(Table13[[#This Row],[Discharge Date]]),"Blank","Not Blank")</f>
        <v>Blank</v>
      </c>
    </row>
    <row r="1132" spans="1:30" x14ac:dyDescent="0.25">
      <c r="A1132" s="30">
        <v>1131</v>
      </c>
      <c r="B1132" s="17">
        <f>Table1[[#This Row],[Agency Client ID]]</f>
        <v>0</v>
      </c>
      <c r="J1132" s="53"/>
      <c r="K1132" s="53"/>
      <c r="L1132" s="53"/>
      <c r="M1132" s="53"/>
      <c r="N1132" s="53"/>
      <c r="O1132" s="53"/>
      <c r="P1132" s="53"/>
      <c r="Q1132" s="18">
        <f>SUM(Table135[[#This Row],[October]:[September]])</f>
        <v>0</v>
      </c>
      <c r="AA1132">
        <f>SUM(Table135[[#This Row],[Agency Office]:[Other]])</f>
        <v>0</v>
      </c>
      <c r="AC1132" s="23"/>
      <c r="AD1132" s="54" t="str">
        <f>IF(ISBLANK(Table13[[#This Row],[Discharge Date]]),"Blank","Not Blank")</f>
        <v>Blank</v>
      </c>
    </row>
    <row r="1133" spans="1:30" x14ac:dyDescent="0.25">
      <c r="A1133" s="30">
        <v>1132</v>
      </c>
      <c r="B1133" s="17">
        <f>Table1[[#This Row],[Agency Client ID]]</f>
        <v>0</v>
      </c>
      <c r="J1133" s="53"/>
      <c r="K1133" s="53"/>
      <c r="L1133" s="53"/>
      <c r="M1133" s="53"/>
      <c r="N1133" s="53"/>
      <c r="O1133" s="53"/>
      <c r="P1133" s="53"/>
      <c r="Q1133" s="18">
        <f>SUM(Table135[[#This Row],[October]:[September]])</f>
        <v>0</v>
      </c>
      <c r="AA1133">
        <f>SUM(Table135[[#This Row],[Agency Office]:[Other]])</f>
        <v>0</v>
      </c>
      <c r="AC1133" s="23"/>
      <c r="AD1133" s="54" t="str">
        <f>IF(ISBLANK(Table13[[#This Row],[Discharge Date]]),"Blank","Not Blank")</f>
        <v>Blank</v>
      </c>
    </row>
    <row r="1134" spans="1:30" x14ac:dyDescent="0.25">
      <c r="A1134" s="30">
        <v>1133</v>
      </c>
      <c r="B1134" s="17">
        <f>Table1[[#This Row],[Agency Client ID]]</f>
        <v>0</v>
      </c>
      <c r="J1134" s="53"/>
      <c r="K1134" s="53"/>
      <c r="L1134" s="53"/>
      <c r="M1134" s="53"/>
      <c r="N1134" s="53"/>
      <c r="O1134" s="53"/>
      <c r="P1134" s="53"/>
      <c r="Q1134" s="18">
        <f>SUM(Table135[[#This Row],[October]:[September]])</f>
        <v>0</v>
      </c>
      <c r="AA1134">
        <f>SUM(Table135[[#This Row],[Agency Office]:[Other]])</f>
        <v>0</v>
      </c>
      <c r="AC1134" s="23"/>
      <c r="AD1134" s="54" t="str">
        <f>IF(ISBLANK(Table13[[#This Row],[Discharge Date]]),"Blank","Not Blank")</f>
        <v>Blank</v>
      </c>
    </row>
    <row r="1135" spans="1:30" x14ac:dyDescent="0.25">
      <c r="A1135" s="30">
        <v>1134</v>
      </c>
      <c r="B1135" s="17">
        <f>Table1[[#This Row],[Agency Client ID]]</f>
        <v>0</v>
      </c>
      <c r="J1135" s="53"/>
      <c r="K1135" s="53"/>
      <c r="L1135" s="53"/>
      <c r="M1135" s="53"/>
      <c r="N1135" s="53"/>
      <c r="O1135" s="53"/>
      <c r="P1135" s="53"/>
      <c r="Q1135" s="18">
        <f>SUM(Table135[[#This Row],[October]:[September]])</f>
        <v>0</v>
      </c>
      <c r="AA1135">
        <f>SUM(Table135[[#This Row],[Agency Office]:[Other]])</f>
        <v>0</v>
      </c>
      <c r="AC1135" s="23"/>
      <c r="AD1135" s="54" t="str">
        <f>IF(ISBLANK(Table13[[#This Row],[Discharge Date]]),"Blank","Not Blank")</f>
        <v>Blank</v>
      </c>
    </row>
    <row r="1136" spans="1:30" x14ac:dyDescent="0.25">
      <c r="A1136" s="30">
        <v>1135</v>
      </c>
      <c r="B1136" s="17">
        <f>Table1[[#This Row],[Agency Client ID]]</f>
        <v>0</v>
      </c>
      <c r="J1136" s="53"/>
      <c r="K1136" s="53"/>
      <c r="L1136" s="53"/>
      <c r="M1136" s="53"/>
      <c r="N1136" s="53"/>
      <c r="O1136" s="53"/>
      <c r="P1136" s="53"/>
      <c r="Q1136" s="18">
        <f>SUM(Table135[[#This Row],[October]:[September]])</f>
        <v>0</v>
      </c>
      <c r="AA1136">
        <f>SUM(Table135[[#This Row],[Agency Office]:[Other]])</f>
        <v>0</v>
      </c>
      <c r="AC1136" s="23"/>
      <c r="AD1136" s="54" t="str">
        <f>IF(ISBLANK(Table13[[#This Row],[Discharge Date]]),"Blank","Not Blank")</f>
        <v>Blank</v>
      </c>
    </row>
    <row r="1137" spans="1:30" x14ac:dyDescent="0.25">
      <c r="A1137" s="30">
        <v>1136</v>
      </c>
      <c r="B1137" s="17">
        <f>Table1[[#This Row],[Agency Client ID]]</f>
        <v>0</v>
      </c>
      <c r="J1137" s="53"/>
      <c r="K1137" s="53"/>
      <c r="L1137" s="53"/>
      <c r="M1137" s="53"/>
      <c r="N1137" s="53"/>
      <c r="O1137" s="53"/>
      <c r="P1137" s="53"/>
      <c r="Q1137" s="18">
        <f>SUM(Table135[[#This Row],[October]:[September]])</f>
        <v>0</v>
      </c>
      <c r="AA1137">
        <f>SUM(Table135[[#This Row],[Agency Office]:[Other]])</f>
        <v>0</v>
      </c>
      <c r="AC1137" s="23"/>
      <c r="AD1137" s="54" t="str">
        <f>IF(ISBLANK(Table13[[#This Row],[Discharge Date]]),"Blank","Not Blank")</f>
        <v>Blank</v>
      </c>
    </row>
    <row r="1138" spans="1:30" x14ac:dyDescent="0.25">
      <c r="A1138" s="30">
        <v>1137</v>
      </c>
      <c r="B1138" s="17">
        <f>Table1[[#This Row],[Agency Client ID]]</f>
        <v>0</v>
      </c>
      <c r="J1138" s="53"/>
      <c r="K1138" s="53"/>
      <c r="L1138" s="53"/>
      <c r="M1138" s="53"/>
      <c r="N1138" s="53"/>
      <c r="O1138" s="53"/>
      <c r="P1138" s="53"/>
      <c r="Q1138" s="18">
        <f>SUM(Table135[[#This Row],[October]:[September]])</f>
        <v>0</v>
      </c>
      <c r="AA1138">
        <f>SUM(Table135[[#This Row],[Agency Office]:[Other]])</f>
        <v>0</v>
      </c>
      <c r="AC1138" s="23"/>
      <c r="AD1138" s="54" t="str">
        <f>IF(ISBLANK(Table13[[#This Row],[Discharge Date]]),"Blank","Not Blank")</f>
        <v>Blank</v>
      </c>
    </row>
    <row r="1139" spans="1:30" x14ac:dyDescent="0.25">
      <c r="A1139" s="30">
        <v>1138</v>
      </c>
      <c r="B1139" s="17">
        <f>Table1[[#This Row],[Agency Client ID]]</f>
        <v>0</v>
      </c>
      <c r="J1139" s="53"/>
      <c r="K1139" s="53"/>
      <c r="L1139" s="53"/>
      <c r="M1139" s="53"/>
      <c r="N1139" s="53"/>
      <c r="O1139" s="53"/>
      <c r="P1139" s="53"/>
      <c r="Q1139" s="18">
        <f>SUM(Table135[[#This Row],[October]:[September]])</f>
        <v>0</v>
      </c>
      <c r="AA1139">
        <f>SUM(Table135[[#This Row],[Agency Office]:[Other]])</f>
        <v>0</v>
      </c>
      <c r="AC1139" s="23"/>
      <c r="AD1139" s="54" t="str">
        <f>IF(ISBLANK(Table13[[#This Row],[Discharge Date]]),"Blank","Not Blank")</f>
        <v>Blank</v>
      </c>
    </row>
    <row r="1140" spans="1:30" x14ac:dyDescent="0.25">
      <c r="A1140" s="30">
        <v>1139</v>
      </c>
      <c r="B1140" s="17">
        <f>Table1[[#This Row],[Agency Client ID]]</f>
        <v>0</v>
      </c>
      <c r="J1140" s="53"/>
      <c r="K1140" s="53"/>
      <c r="L1140" s="53"/>
      <c r="M1140" s="53"/>
      <c r="N1140" s="53"/>
      <c r="O1140" s="53"/>
      <c r="P1140" s="53"/>
      <c r="Q1140" s="18">
        <f>SUM(Table135[[#This Row],[October]:[September]])</f>
        <v>0</v>
      </c>
      <c r="AA1140">
        <f>SUM(Table135[[#This Row],[Agency Office]:[Other]])</f>
        <v>0</v>
      </c>
      <c r="AC1140" s="23"/>
      <c r="AD1140" s="54" t="str">
        <f>IF(ISBLANK(Table13[[#This Row],[Discharge Date]]),"Blank","Not Blank")</f>
        <v>Blank</v>
      </c>
    </row>
    <row r="1141" spans="1:30" x14ac:dyDescent="0.25">
      <c r="A1141" s="30">
        <v>1140</v>
      </c>
      <c r="B1141" s="17">
        <f>Table1[[#This Row],[Agency Client ID]]</f>
        <v>0</v>
      </c>
      <c r="J1141" s="53"/>
      <c r="K1141" s="53"/>
      <c r="L1141" s="53"/>
      <c r="M1141" s="53"/>
      <c r="N1141" s="53"/>
      <c r="O1141" s="53"/>
      <c r="P1141" s="53"/>
      <c r="Q1141" s="18">
        <f>SUM(Table135[[#This Row],[October]:[September]])</f>
        <v>0</v>
      </c>
      <c r="AA1141">
        <f>SUM(Table135[[#This Row],[Agency Office]:[Other]])</f>
        <v>0</v>
      </c>
      <c r="AC1141" s="23"/>
      <c r="AD1141" s="54" t="str">
        <f>IF(ISBLANK(Table13[[#This Row],[Discharge Date]]),"Blank","Not Blank")</f>
        <v>Blank</v>
      </c>
    </row>
    <row r="1142" spans="1:30" x14ac:dyDescent="0.25">
      <c r="A1142" s="30">
        <v>1141</v>
      </c>
      <c r="B1142" s="17">
        <f>Table1[[#This Row],[Agency Client ID]]</f>
        <v>0</v>
      </c>
      <c r="J1142" s="53"/>
      <c r="K1142" s="53"/>
      <c r="L1142" s="53"/>
      <c r="M1142" s="53"/>
      <c r="N1142" s="53"/>
      <c r="O1142" s="53"/>
      <c r="P1142" s="53"/>
      <c r="Q1142" s="18">
        <f>SUM(Table135[[#This Row],[October]:[September]])</f>
        <v>0</v>
      </c>
      <c r="AA1142">
        <f>SUM(Table135[[#This Row],[Agency Office]:[Other]])</f>
        <v>0</v>
      </c>
      <c r="AC1142" s="23"/>
      <c r="AD1142" s="54" t="str">
        <f>IF(ISBLANK(Table13[[#This Row],[Discharge Date]]),"Blank","Not Blank")</f>
        <v>Blank</v>
      </c>
    </row>
    <row r="1143" spans="1:30" x14ac:dyDescent="0.25">
      <c r="A1143" s="30">
        <v>1142</v>
      </c>
      <c r="B1143" s="17">
        <f>Table1[[#This Row],[Agency Client ID]]</f>
        <v>0</v>
      </c>
      <c r="J1143" s="53"/>
      <c r="K1143" s="53"/>
      <c r="L1143" s="53"/>
      <c r="M1143" s="53"/>
      <c r="N1143" s="53"/>
      <c r="O1143" s="53"/>
      <c r="P1143" s="53"/>
      <c r="Q1143" s="18">
        <f>SUM(Table135[[#This Row],[October]:[September]])</f>
        <v>0</v>
      </c>
      <c r="AA1143">
        <f>SUM(Table135[[#This Row],[Agency Office]:[Other]])</f>
        <v>0</v>
      </c>
      <c r="AC1143" s="23"/>
      <c r="AD1143" s="54" t="str">
        <f>IF(ISBLANK(Table13[[#This Row],[Discharge Date]]),"Blank","Not Blank")</f>
        <v>Blank</v>
      </c>
    </row>
    <row r="1144" spans="1:30" x14ac:dyDescent="0.25">
      <c r="A1144" s="30">
        <v>1143</v>
      </c>
      <c r="B1144" s="17">
        <f>Table1[[#This Row],[Agency Client ID]]</f>
        <v>0</v>
      </c>
      <c r="J1144" s="53"/>
      <c r="K1144" s="53"/>
      <c r="L1144" s="53"/>
      <c r="M1144" s="53"/>
      <c r="N1144" s="53"/>
      <c r="O1144" s="53"/>
      <c r="P1144" s="53"/>
      <c r="Q1144" s="18">
        <f>SUM(Table135[[#This Row],[October]:[September]])</f>
        <v>0</v>
      </c>
      <c r="AA1144">
        <f>SUM(Table135[[#This Row],[Agency Office]:[Other]])</f>
        <v>0</v>
      </c>
      <c r="AC1144" s="23"/>
      <c r="AD1144" s="54" t="str">
        <f>IF(ISBLANK(Table13[[#This Row],[Discharge Date]]),"Blank","Not Blank")</f>
        <v>Blank</v>
      </c>
    </row>
    <row r="1145" spans="1:30" x14ac:dyDescent="0.25">
      <c r="A1145" s="30">
        <v>1144</v>
      </c>
      <c r="B1145" s="17">
        <f>Table1[[#This Row],[Agency Client ID]]</f>
        <v>0</v>
      </c>
      <c r="J1145" s="53"/>
      <c r="K1145" s="53"/>
      <c r="L1145" s="53"/>
      <c r="M1145" s="53"/>
      <c r="N1145" s="53"/>
      <c r="O1145" s="53"/>
      <c r="P1145" s="53"/>
      <c r="Q1145" s="18">
        <f>SUM(Table135[[#This Row],[October]:[September]])</f>
        <v>0</v>
      </c>
      <c r="AA1145">
        <f>SUM(Table135[[#This Row],[Agency Office]:[Other]])</f>
        <v>0</v>
      </c>
      <c r="AC1145" s="23"/>
      <c r="AD1145" s="54" t="str">
        <f>IF(ISBLANK(Table13[[#This Row],[Discharge Date]]),"Blank","Not Blank")</f>
        <v>Blank</v>
      </c>
    </row>
    <row r="1146" spans="1:30" x14ac:dyDescent="0.25">
      <c r="A1146" s="30">
        <v>1145</v>
      </c>
      <c r="B1146" s="17">
        <f>Table1[[#This Row],[Agency Client ID]]</f>
        <v>0</v>
      </c>
      <c r="J1146" s="53"/>
      <c r="K1146" s="53"/>
      <c r="L1146" s="53"/>
      <c r="M1146" s="53"/>
      <c r="N1146" s="53"/>
      <c r="O1146" s="53"/>
      <c r="P1146" s="53"/>
      <c r="Q1146" s="18">
        <f>SUM(Table135[[#This Row],[October]:[September]])</f>
        <v>0</v>
      </c>
      <c r="AA1146">
        <f>SUM(Table135[[#This Row],[Agency Office]:[Other]])</f>
        <v>0</v>
      </c>
      <c r="AC1146" s="23"/>
      <c r="AD1146" s="54" t="str">
        <f>IF(ISBLANK(Table13[[#This Row],[Discharge Date]]),"Blank","Not Blank")</f>
        <v>Blank</v>
      </c>
    </row>
    <row r="1147" spans="1:30" x14ac:dyDescent="0.25">
      <c r="A1147" s="30">
        <v>1146</v>
      </c>
      <c r="B1147" s="17">
        <f>Table1[[#This Row],[Agency Client ID]]</f>
        <v>0</v>
      </c>
      <c r="J1147" s="53"/>
      <c r="K1147" s="53"/>
      <c r="L1147" s="53"/>
      <c r="M1147" s="53"/>
      <c r="N1147" s="53"/>
      <c r="O1147" s="53"/>
      <c r="P1147" s="53"/>
      <c r="Q1147" s="18">
        <f>SUM(Table135[[#This Row],[October]:[September]])</f>
        <v>0</v>
      </c>
      <c r="AA1147">
        <f>SUM(Table135[[#This Row],[Agency Office]:[Other]])</f>
        <v>0</v>
      </c>
      <c r="AC1147" s="23"/>
      <c r="AD1147" s="54" t="str">
        <f>IF(ISBLANK(Table13[[#This Row],[Discharge Date]]),"Blank","Not Blank")</f>
        <v>Blank</v>
      </c>
    </row>
    <row r="1148" spans="1:30" x14ac:dyDescent="0.25">
      <c r="A1148" s="30">
        <v>1147</v>
      </c>
      <c r="B1148" s="17">
        <f>Table1[[#This Row],[Agency Client ID]]</f>
        <v>0</v>
      </c>
      <c r="J1148" s="53"/>
      <c r="K1148" s="53"/>
      <c r="L1148" s="53"/>
      <c r="M1148" s="53"/>
      <c r="N1148" s="53"/>
      <c r="O1148" s="53"/>
      <c r="P1148" s="53"/>
      <c r="Q1148" s="18">
        <f>SUM(Table135[[#This Row],[October]:[September]])</f>
        <v>0</v>
      </c>
      <c r="AA1148">
        <f>SUM(Table135[[#This Row],[Agency Office]:[Other]])</f>
        <v>0</v>
      </c>
      <c r="AC1148" s="23"/>
      <c r="AD1148" s="54" t="str">
        <f>IF(ISBLANK(Table13[[#This Row],[Discharge Date]]),"Blank","Not Blank")</f>
        <v>Blank</v>
      </c>
    </row>
    <row r="1149" spans="1:30" x14ac:dyDescent="0.25">
      <c r="A1149" s="30">
        <v>1148</v>
      </c>
      <c r="B1149" s="17">
        <f>Table1[[#This Row],[Agency Client ID]]</f>
        <v>0</v>
      </c>
      <c r="J1149" s="53"/>
      <c r="K1149" s="53"/>
      <c r="L1149" s="53"/>
      <c r="M1149" s="53"/>
      <c r="N1149" s="53"/>
      <c r="O1149" s="53"/>
      <c r="P1149" s="53"/>
      <c r="Q1149" s="18">
        <f>SUM(Table135[[#This Row],[October]:[September]])</f>
        <v>0</v>
      </c>
      <c r="AA1149">
        <f>SUM(Table135[[#This Row],[Agency Office]:[Other]])</f>
        <v>0</v>
      </c>
      <c r="AC1149" s="23"/>
      <c r="AD1149" s="54" t="str">
        <f>IF(ISBLANK(Table13[[#This Row],[Discharge Date]]),"Blank","Not Blank")</f>
        <v>Blank</v>
      </c>
    </row>
    <row r="1150" spans="1:30" x14ac:dyDescent="0.25">
      <c r="A1150" s="30">
        <v>1149</v>
      </c>
      <c r="B1150" s="17">
        <f>Table1[[#This Row],[Agency Client ID]]</f>
        <v>0</v>
      </c>
      <c r="J1150" s="53"/>
      <c r="K1150" s="53"/>
      <c r="L1150" s="53"/>
      <c r="M1150" s="53"/>
      <c r="N1150" s="53"/>
      <c r="O1150" s="53"/>
      <c r="P1150" s="53"/>
      <c r="Q1150" s="18">
        <f>SUM(Table135[[#This Row],[October]:[September]])</f>
        <v>0</v>
      </c>
      <c r="AA1150">
        <f>SUM(Table135[[#This Row],[Agency Office]:[Other]])</f>
        <v>0</v>
      </c>
      <c r="AC1150" s="23"/>
      <c r="AD1150" s="54" t="str">
        <f>IF(ISBLANK(Table13[[#This Row],[Discharge Date]]),"Blank","Not Blank")</f>
        <v>Blank</v>
      </c>
    </row>
    <row r="1151" spans="1:30" x14ac:dyDescent="0.25">
      <c r="A1151" s="30">
        <v>1150</v>
      </c>
      <c r="B1151" s="17">
        <f>Table1[[#This Row],[Agency Client ID]]</f>
        <v>0</v>
      </c>
      <c r="J1151" s="53"/>
      <c r="K1151" s="53"/>
      <c r="L1151" s="53"/>
      <c r="M1151" s="53"/>
      <c r="N1151" s="53"/>
      <c r="O1151" s="53"/>
      <c r="P1151" s="53"/>
      <c r="Q1151" s="18">
        <f>SUM(Table135[[#This Row],[October]:[September]])</f>
        <v>0</v>
      </c>
      <c r="AA1151">
        <f>SUM(Table135[[#This Row],[Agency Office]:[Other]])</f>
        <v>0</v>
      </c>
      <c r="AC1151" s="23"/>
      <c r="AD1151" s="54" t="str">
        <f>IF(ISBLANK(Table13[[#This Row],[Discharge Date]]),"Blank","Not Blank")</f>
        <v>Blank</v>
      </c>
    </row>
    <row r="1152" spans="1:30" x14ac:dyDescent="0.25">
      <c r="A1152" s="30">
        <v>1151</v>
      </c>
      <c r="B1152" s="17">
        <f>Table1[[#This Row],[Agency Client ID]]</f>
        <v>0</v>
      </c>
      <c r="J1152" s="53"/>
      <c r="K1152" s="53"/>
      <c r="L1152" s="53"/>
      <c r="M1152" s="53"/>
      <c r="N1152" s="53"/>
      <c r="O1152" s="53"/>
      <c r="P1152" s="53"/>
      <c r="Q1152" s="18">
        <f>SUM(Table135[[#This Row],[October]:[September]])</f>
        <v>0</v>
      </c>
      <c r="AA1152">
        <f>SUM(Table135[[#This Row],[Agency Office]:[Other]])</f>
        <v>0</v>
      </c>
      <c r="AC1152" s="23"/>
      <c r="AD1152" s="54" t="str">
        <f>IF(ISBLANK(Table13[[#This Row],[Discharge Date]]),"Blank","Not Blank")</f>
        <v>Blank</v>
      </c>
    </row>
    <row r="1153" spans="1:30" x14ac:dyDescent="0.25">
      <c r="A1153" s="30">
        <v>1152</v>
      </c>
      <c r="B1153" s="17">
        <f>Table1[[#This Row],[Agency Client ID]]</f>
        <v>0</v>
      </c>
      <c r="J1153" s="53"/>
      <c r="K1153" s="53"/>
      <c r="L1153" s="53"/>
      <c r="M1153" s="53"/>
      <c r="N1153" s="53"/>
      <c r="O1153" s="53"/>
      <c r="P1153" s="53"/>
      <c r="Q1153" s="18">
        <f>SUM(Table135[[#This Row],[October]:[September]])</f>
        <v>0</v>
      </c>
      <c r="AA1153">
        <f>SUM(Table135[[#This Row],[Agency Office]:[Other]])</f>
        <v>0</v>
      </c>
      <c r="AC1153" s="23"/>
      <c r="AD1153" s="54" t="str">
        <f>IF(ISBLANK(Table13[[#This Row],[Discharge Date]]),"Blank","Not Blank")</f>
        <v>Blank</v>
      </c>
    </row>
    <row r="1154" spans="1:30" x14ac:dyDescent="0.25">
      <c r="A1154" s="30">
        <v>1153</v>
      </c>
      <c r="B1154" s="17">
        <f>Table1[[#This Row],[Agency Client ID]]</f>
        <v>0</v>
      </c>
      <c r="J1154" s="53"/>
      <c r="K1154" s="53"/>
      <c r="L1154" s="53"/>
      <c r="M1154" s="53"/>
      <c r="N1154" s="53"/>
      <c r="O1154" s="53"/>
      <c r="P1154" s="53"/>
      <c r="Q1154" s="18">
        <f>SUM(Table135[[#This Row],[October]:[September]])</f>
        <v>0</v>
      </c>
      <c r="AA1154">
        <f>SUM(Table135[[#This Row],[Agency Office]:[Other]])</f>
        <v>0</v>
      </c>
      <c r="AC1154" s="23"/>
      <c r="AD1154" s="54" t="str">
        <f>IF(ISBLANK(Table13[[#This Row],[Discharge Date]]),"Blank","Not Blank")</f>
        <v>Blank</v>
      </c>
    </row>
    <row r="1155" spans="1:30" x14ac:dyDescent="0.25">
      <c r="A1155" s="30">
        <v>1154</v>
      </c>
      <c r="B1155" s="17">
        <f>Table1[[#This Row],[Agency Client ID]]</f>
        <v>0</v>
      </c>
      <c r="J1155" s="53"/>
      <c r="K1155" s="53"/>
      <c r="L1155" s="53"/>
      <c r="M1155" s="53"/>
      <c r="N1155" s="53"/>
      <c r="O1155" s="53"/>
      <c r="P1155" s="53"/>
      <c r="Q1155" s="18">
        <f>SUM(Table135[[#This Row],[October]:[September]])</f>
        <v>0</v>
      </c>
      <c r="AA1155">
        <f>SUM(Table135[[#This Row],[Agency Office]:[Other]])</f>
        <v>0</v>
      </c>
      <c r="AC1155" s="23"/>
      <c r="AD1155" s="54" t="str">
        <f>IF(ISBLANK(Table13[[#This Row],[Discharge Date]]),"Blank","Not Blank")</f>
        <v>Blank</v>
      </c>
    </row>
    <row r="1156" spans="1:30" x14ac:dyDescent="0.25">
      <c r="A1156" s="30">
        <v>1155</v>
      </c>
      <c r="B1156" s="17">
        <f>Table1[[#This Row],[Agency Client ID]]</f>
        <v>0</v>
      </c>
      <c r="J1156" s="53"/>
      <c r="K1156" s="53"/>
      <c r="L1156" s="53"/>
      <c r="M1156" s="53"/>
      <c r="N1156" s="53"/>
      <c r="O1156" s="53"/>
      <c r="P1156" s="53"/>
      <c r="Q1156" s="18">
        <f>SUM(Table135[[#This Row],[October]:[September]])</f>
        <v>0</v>
      </c>
      <c r="AA1156">
        <f>SUM(Table135[[#This Row],[Agency Office]:[Other]])</f>
        <v>0</v>
      </c>
      <c r="AC1156" s="23"/>
      <c r="AD1156" s="54" t="str">
        <f>IF(ISBLANK(Table13[[#This Row],[Discharge Date]]),"Blank","Not Blank")</f>
        <v>Blank</v>
      </c>
    </row>
    <row r="1157" spans="1:30" x14ac:dyDescent="0.25">
      <c r="A1157" s="30">
        <v>1156</v>
      </c>
      <c r="B1157" s="17">
        <f>Table1[[#This Row],[Agency Client ID]]</f>
        <v>0</v>
      </c>
      <c r="J1157" s="53"/>
      <c r="K1157" s="53"/>
      <c r="L1157" s="53"/>
      <c r="M1157" s="53"/>
      <c r="N1157" s="53"/>
      <c r="O1157" s="53"/>
      <c r="P1157" s="53"/>
      <c r="Q1157" s="18">
        <f>SUM(Table135[[#This Row],[October]:[September]])</f>
        <v>0</v>
      </c>
      <c r="AA1157">
        <f>SUM(Table135[[#This Row],[Agency Office]:[Other]])</f>
        <v>0</v>
      </c>
      <c r="AC1157" s="23"/>
      <c r="AD1157" s="54" t="str">
        <f>IF(ISBLANK(Table13[[#This Row],[Discharge Date]]),"Blank","Not Blank")</f>
        <v>Blank</v>
      </c>
    </row>
    <row r="1158" spans="1:30" x14ac:dyDescent="0.25">
      <c r="A1158" s="30">
        <v>1157</v>
      </c>
      <c r="B1158" s="17">
        <f>Table1[[#This Row],[Agency Client ID]]</f>
        <v>0</v>
      </c>
      <c r="J1158" s="53"/>
      <c r="K1158" s="53"/>
      <c r="L1158" s="53"/>
      <c r="M1158" s="53"/>
      <c r="N1158" s="53"/>
      <c r="O1158" s="53"/>
      <c r="P1158" s="53"/>
      <c r="Q1158" s="18">
        <f>SUM(Table135[[#This Row],[October]:[September]])</f>
        <v>0</v>
      </c>
      <c r="AA1158">
        <f>SUM(Table135[[#This Row],[Agency Office]:[Other]])</f>
        <v>0</v>
      </c>
      <c r="AC1158" s="23"/>
      <c r="AD1158" s="54" t="str">
        <f>IF(ISBLANK(Table13[[#This Row],[Discharge Date]]),"Blank","Not Blank")</f>
        <v>Blank</v>
      </c>
    </row>
    <row r="1159" spans="1:30" x14ac:dyDescent="0.25">
      <c r="A1159" s="30">
        <v>1158</v>
      </c>
      <c r="B1159" s="17">
        <f>Table1[[#This Row],[Agency Client ID]]</f>
        <v>0</v>
      </c>
      <c r="J1159" s="53"/>
      <c r="K1159" s="53"/>
      <c r="L1159" s="53"/>
      <c r="M1159" s="53"/>
      <c r="N1159" s="53"/>
      <c r="O1159" s="53"/>
      <c r="P1159" s="53"/>
      <c r="Q1159" s="18">
        <f>SUM(Table135[[#This Row],[October]:[September]])</f>
        <v>0</v>
      </c>
      <c r="AA1159">
        <f>SUM(Table135[[#This Row],[Agency Office]:[Other]])</f>
        <v>0</v>
      </c>
      <c r="AC1159" s="23"/>
      <c r="AD1159" s="54" t="str">
        <f>IF(ISBLANK(Table13[[#This Row],[Discharge Date]]),"Blank","Not Blank")</f>
        <v>Blank</v>
      </c>
    </row>
    <row r="1160" spans="1:30" x14ac:dyDescent="0.25">
      <c r="A1160" s="30">
        <v>1159</v>
      </c>
      <c r="B1160" s="17">
        <f>Table1[[#This Row],[Agency Client ID]]</f>
        <v>0</v>
      </c>
      <c r="J1160" s="53"/>
      <c r="K1160" s="53"/>
      <c r="L1160" s="53"/>
      <c r="M1160" s="53"/>
      <c r="N1160" s="53"/>
      <c r="O1160" s="53"/>
      <c r="P1160" s="53"/>
      <c r="Q1160" s="18">
        <f>SUM(Table135[[#This Row],[October]:[September]])</f>
        <v>0</v>
      </c>
      <c r="AA1160">
        <f>SUM(Table135[[#This Row],[Agency Office]:[Other]])</f>
        <v>0</v>
      </c>
      <c r="AC1160" s="23"/>
      <c r="AD1160" s="54" t="str">
        <f>IF(ISBLANK(Table13[[#This Row],[Discharge Date]]),"Blank","Not Blank")</f>
        <v>Blank</v>
      </c>
    </row>
    <row r="1161" spans="1:30" x14ac:dyDescent="0.25">
      <c r="A1161" s="30">
        <v>1160</v>
      </c>
      <c r="B1161" s="17">
        <f>Table1[[#This Row],[Agency Client ID]]</f>
        <v>0</v>
      </c>
      <c r="J1161" s="53"/>
      <c r="K1161" s="53"/>
      <c r="L1161" s="53"/>
      <c r="M1161" s="53"/>
      <c r="N1161" s="53"/>
      <c r="O1161" s="53"/>
      <c r="P1161" s="53"/>
      <c r="Q1161" s="18">
        <f>SUM(Table135[[#This Row],[October]:[September]])</f>
        <v>0</v>
      </c>
      <c r="AA1161">
        <f>SUM(Table135[[#This Row],[Agency Office]:[Other]])</f>
        <v>0</v>
      </c>
      <c r="AC1161" s="23"/>
      <c r="AD1161" s="54" t="str">
        <f>IF(ISBLANK(Table13[[#This Row],[Discharge Date]]),"Blank","Not Blank")</f>
        <v>Blank</v>
      </c>
    </row>
    <row r="1162" spans="1:30" x14ac:dyDescent="0.25">
      <c r="A1162" s="30">
        <v>1161</v>
      </c>
      <c r="B1162" s="17">
        <f>Table1[[#This Row],[Agency Client ID]]</f>
        <v>0</v>
      </c>
      <c r="J1162" s="53"/>
      <c r="K1162" s="53"/>
      <c r="L1162" s="53"/>
      <c r="M1162" s="53"/>
      <c r="N1162" s="53"/>
      <c r="O1162" s="53"/>
      <c r="P1162" s="53"/>
      <c r="Q1162" s="18">
        <f>SUM(Table135[[#This Row],[October]:[September]])</f>
        <v>0</v>
      </c>
      <c r="AA1162">
        <f>SUM(Table135[[#This Row],[Agency Office]:[Other]])</f>
        <v>0</v>
      </c>
      <c r="AC1162" s="23"/>
      <c r="AD1162" s="54" t="str">
        <f>IF(ISBLANK(Table13[[#This Row],[Discharge Date]]),"Blank","Not Blank")</f>
        <v>Blank</v>
      </c>
    </row>
    <row r="1163" spans="1:30" x14ac:dyDescent="0.25">
      <c r="A1163" s="30">
        <v>1162</v>
      </c>
      <c r="B1163" s="17">
        <f>Table1[[#This Row],[Agency Client ID]]</f>
        <v>0</v>
      </c>
      <c r="J1163" s="53"/>
      <c r="K1163" s="53"/>
      <c r="L1163" s="53"/>
      <c r="M1163" s="53"/>
      <c r="N1163" s="53"/>
      <c r="O1163" s="53"/>
      <c r="P1163" s="53"/>
      <c r="Q1163" s="18">
        <f>SUM(Table135[[#This Row],[October]:[September]])</f>
        <v>0</v>
      </c>
      <c r="AA1163">
        <f>SUM(Table135[[#This Row],[Agency Office]:[Other]])</f>
        <v>0</v>
      </c>
      <c r="AC1163" s="23"/>
      <c r="AD1163" s="54" t="str">
        <f>IF(ISBLANK(Table13[[#This Row],[Discharge Date]]),"Blank","Not Blank")</f>
        <v>Blank</v>
      </c>
    </row>
    <row r="1164" spans="1:30" x14ac:dyDescent="0.25">
      <c r="A1164" s="30">
        <v>1163</v>
      </c>
      <c r="B1164" s="17">
        <f>Table1[[#This Row],[Agency Client ID]]</f>
        <v>0</v>
      </c>
      <c r="J1164" s="53"/>
      <c r="K1164" s="53"/>
      <c r="L1164" s="53"/>
      <c r="M1164" s="53"/>
      <c r="N1164" s="53"/>
      <c r="O1164" s="53"/>
      <c r="P1164" s="53"/>
      <c r="Q1164" s="18">
        <f>SUM(Table135[[#This Row],[October]:[September]])</f>
        <v>0</v>
      </c>
      <c r="AA1164">
        <f>SUM(Table135[[#This Row],[Agency Office]:[Other]])</f>
        <v>0</v>
      </c>
      <c r="AC1164" s="23"/>
      <c r="AD1164" s="54" t="str">
        <f>IF(ISBLANK(Table13[[#This Row],[Discharge Date]]),"Blank","Not Blank")</f>
        <v>Blank</v>
      </c>
    </row>
    <row r="1165" spans="1:30" x14ac:dyDescent="0.25">
      <c r="A1165" s="30">
        <v>1164</v>
      </c>
      <c r="B1165" s="17">
        <f>Table1[[#This Row],[Agency Client ID]]</f>
        <v>0</v>
      </c>
      <c r="J1165" s="53"/>
      <c r="K1165" s="53"/>
      <c r="L1165" s="53"/>
      <c r="M1165" s="53"/>
      <c r="N1165" s="53"/>
      <c r="O1165" s="53"/>
      <c r="P1165" s="53"/>
      <c r="Q1165" s="18">
        <f>SUM(Table135[[#This Row],[October]:[September]])</f>
        <v>0</v>
      </c>
      <c r="AA1165">
        <f>SUM(Table135[[#This Row],[Agency Office]:[Other]])</f>
        <v>0</v>
      </c>
      <c r="AC1165" s="23"/>
      <c r="AD1165" s="54" t="str">
        <f>IF(ISBLANK(Table13[[#This Row],[Discharge Date]]),"Blank","Not Blank")</f>
        <v>Blank</v>
      </c>
    </row>
    <row r="1166" spans="1:30" x14ac:dyDescent="0.25">
      <c r="A1166" s="30">
        <v>1165</v>
      </c>
      <c r="B1166" s="17">
        <f>Table1[[#This Row],[Agency Client ID]]</f>
        <v>0</v>
      </c>
      <c r="J1166" s="53"/>
      <c r="K1166" s="53"/>
      <c r="L1166" s="53"/>
      <c r="M1166" s="53"/>
      <c r="N1166" s="53"/>
      <c r="O1166" s="53"/>
      <c r="P1166" s="53"/>
      <c r="Q1166" s="18">
        <f>SUM(Table135[[#This Row],[October]:[September]])</f>
        <v>0</v>
      </c>
      <c r="AA1166">
        <f>SUM(Table135[[#This Row],[Agency Office]:[Other]])</f>
        <v>0</v>
      </c>
      <c r="AC1166" s="23"/>
      <c r="AD1166" s="54" t="str">
        <f>IF(ISBLANK(Table13[[#This Row],[Discharge Date]]),"Blank","Not Blank")</f>
        <v>Blank</v>
      </c>
    </row>
    <row r="1167" spans="1:30" x14ac:dyDescent="0.25">
      <c r="A1167" s="30">
        <v>1166</v>
      </c>
      <c r="B1167" s="17">
        <f>Table1[[#This Row],[Agency Client ID]]</f>
        <v>0</v>
      </c>
      <c r="J1167" s="53"/>
      <c r="K1167" s="53"/>
      <c r="L1167" s="53"/>
      <c r="M1167" s="53"/>
      <c r="N1167" s="53"/>
      <c r="O1167" s="53"/>
      <c r="P1167" s="53"/>
      <c r="Q1167" s="18">
        <f>SUM(Table135[[#This Row],[October]:[September]])</f>
        <v>0</v>
      </c>
      <c r="AA1167">
        <f>SUM(Table135[[#This Row],[Agency Office]:[Other]])</f>
        <v>0</v>
      </c>
      <c r="AC1167" s="23"/>
      <c r="AD1167" s="54" t="str">
        <f>IF(ISBLANK(Table13[[#This Row],[Discharge Date]]),"Blank","Not Blank")</f>
        <v>Blank</v>
      </c>
    </row>
    <row r="1168" spans="1:30" x14ac:dyDescent="0.25">
      <c r="A1168" s="30">
        <v>1167</v>
      </c>
      <c r="B1168" s="17">
        <f>Table1[[#This Row],[Agency Client ID]]</f>
        <v>0</v>
      </c>
      <c r="J1168" s="53"/>
      <c r="K1168" s="53"/>
      <c r="L1168" s="53"/>
      <c r="M1168" s="53"/>
      <c r="N1168" s="53"/>
      <c r="O1168" s="53"/>
      <c r="P1168" s="53"/>
      <c r="Q1168" s="18">
        <f>SUM(Table135[[#This Row],[October]:[September]])</f>
        <v>0</v>
      </c>
      <c r="AA1168">
        <f>SUM(Table135[[#This Row],[Agency Office]:[Other]])</f>
        <v>0</v>
      </c>
      <c r="AC1168" s="23"/>
      <c r="AD1168" s="54" t="str">
        <f>IF(ISBLANK(Table13[[#This Row],[Discharge Date]]),"Blank","Not Blank")</f>
        <v>Blank</v>
      </c>
    </row>
    <row r="1169" spans="1:30" x14ac:dyDescent="0.25">
      <c r="A1169" s="30">
        <v>1168</v>
      </c>
      <c r="B1169" s="17">
        <f>Table1[[#This Row],[Agency Client ID]]</f>
        <v>0</v>
      </c>
      <c r="J1169" s="53"/>
      <c r="K1169" s="53"/>
      <c r="L1169" s="53"/>
      <c r="M1169" s="53"/>
      <c r="N1169" s="53"/>
      <c r="O1169" s="53"/>
      <c r="P1169" s="53"/>
      <c r="Q1169" s="18">
        <f>SUM(Table135[[#This Row],[October]:[September]])</f>
        <v>0</v>
      </c>
      <c r="AA1169">
        <f>SUM(Table135[[#This Row],[Agency Office]:[Other]])</f>
        <v>0</v>
      </c>
      <c r="AC1169" s="23"/>
      <c r="AD1169" s="54" t="str">
        <f>IF(ISBLANK(Table13[[#This Row],[Discharge Date]]),"Blank","Not Blank")</f>
        <v>Blank</v>
      </c>
    </row>
    <row r="1170" spans="1:30" x14ac:dyDescent="0.25">
      <c r="A1170" s="30">
        <v>1169</v>
      </c>
      <c r="B1170" s="17">
        <f>Table1[[#This Row],[Agency Client ID]]</f>
        <v>0</v>
      </c>
      <c r="J1170" s="53"/>
      <c r="K1170" s="53"/>
      <c r="L1170" s="53"/>
      <c r="M1170" s="53"/>
      <c r="N1170" s="53"/>
      <c r="O1170" s="53"/>
      <c r="P1170" s="53"/>
      <c r="Q1170" s="18">
        <f>SUM(Table135[[#This Row],[October]:[September]])</f>
        <v>0</v>
      </c>
      <c r="AA1170">
        <f>SUM(Table135[[#This Row],[Agency Office]:[Other]])</f>
        <v>0</v>
      </c>
      <c r="AC1170" s="23"/>
      <c r="AD1170" s="54" t="str">
        <f>IF(ISBLANK(Table13[[#This Row],[Discharge Date]]),"Blank","Not Blank")</f>
        <v>Blank</v>
      </c>
    </row>
    <row r="1171" spans="1:30" x14ac:dyDescent="0.25">
      <c r="A1171" s="30">
        <v>1170</v>
      </c>
      <c r="B1171" s="17">
        <f>Table1[[#This Row],[Agency Client ID]]</f>
        <v>0</v>
      </c>
      <c r="J1171" s="53"/>
      <c r="K1171" s="53"/>
      <c r="L1171" s="53"/>
      <c r="M1171" s="53"/>
      <c r="N1171" s="53"/>
      <c r="O1171" s="53"/>
      <c r="P1171" s="53"/>
      <c r="Q1171" s="18">
        <f>SUM(Table135[[#This Row],[October]:[September]])</f>
        <v>0</v>
      </c>
      <c r="AA1171">
        <f>SUM(Table135[[#This Row],[Agency Office]:[Other]])</f>
        <v>0</v>
      </c>
      <c r="AC1171" s="23"/>
      <c r="AD1171" s="54" t="str">
        <f>IF(ISBLANK(Table13[[#This Row],[Discharge Date]]),"Blank","Not Blank")</f>
        <v>Blank</v>
      </c>
    </row>
    <row r="1172" spans="1:30" x14ac:dyDescent="0.25">
      <c r="A1172" s="30">
        <v>1171</v>
      </c>
      <c r="B1172" s="17">
        <f>Table1[[#This Row],[Agency Client ID]]</f>
        <v>0</v>
      </c>
      <c r="J1172" s="53"/>
      <c r="K1172" s="53"/>
      <c r="L1172" s="53"/>
      <c r="M1172" s="53"/>
      <c r="N1172" s="53"/>
      <c r="O1172" s="53"/>
      <c r="P1172" s="53"/>
      <c r="Q1172" s="18">
        <f>SUM(Table135[[#This Row],[October]:[September]])</f>
        <v>0</v>
      </c>
      <c r="AA1172">
        <f>SUM(Table135[[#This Row],[Agency Office]:[Other]])</f>
        <v>0</v>
      </c>
      <c r="AC1172" s="23"/>
      <c r="AD1172" s="54" t="str">
        <f>IF(ISBLANK(Table13[[#This Row],[Discharge Date]]),"Blank","Not Blank")</f>
        <v>Blank</v>
      </c>
    </row>
    <row r="1173" spans="1:30" x14ac:dyDescent="0.25">
      <c r="A1173" s="30">
        <v>1172</v>
      </c>
      <c r="B1173" s="17">
        <f>Table1[[#This Row],[Agency Client ID]]</f>
        <v>0</v>
      </c>
      <c r="J1173" s="53"/>
      <c r="K1173" s="53"/>
      <c r="L1173" s="53"/>
      <c r="M1173" s="53"/>
      <c r="N1173" s="53"/>
      <c r="O1173" s="53"/>
      <c r="P1173" s="53"/>
      <c r="Q1173" s="18">
        <f>SUM(Table135[[#This Row],[October]:[September]])</f>
        <v>0</v>
      </c>
      <c r="AA1173">
        <f>SUM(Table135[[#This Row],[Agency Office]:[Other]])</f>
        <v>0</v>
      </c>
      <c r="AC1173" s="23"/>
      <c r="AD1173" s="54" t="str">
        <f>IF(ISBLANK(Table13[[#This Row],[Discharge Date]]),"Blank","Not Blank")</f>
        <v>Blank</v>
      </c>
    </row>
    <row r="1174" spans="1:30" x14ac:dyDescent="0.25">
      <c r="A1174" s="30">
        <v>1173</v>
      </c>
      <c r="B1174" s="17">
        <f>Table1[[#This Row],[Agency Client ID]]</f>
        <v>0</v>
      </c>
      <c r="J1174" s="53"/>
      <c r="K1174" s="53"/>
      <c r="L1174" s="53"/>
      <c r="M1174" s="53"/>
      <c r="N1174" s="53"/>
      <c r="O1174" s="53"/>
      <c r="P1174" s="53"/>
      <c r="Q1174" s="18">
        <f>SUM(Table135[[#This Row],[October]:[September]])</f>
        <v>0</v>
      </c>
      <c r="AA1174">
        <f>SUM(Table135[[#This Row],[Agency Office]:[Other]])</f>
        <v>0</v>
      </c>
      <c r="AC1174" s="23"/>
      <c r="AD1174" s="54" t="str">
        <f>IF(ISBLANK(Table13[[#This Row],[Discharge Date]]),"Blank","Not Blank")</f>
        <v>Blank</v>
      </c>
    </row>
    <row r="1175" spans="1:30" x14ac:dyDescent="0.25">
      <c r="A1175" s="30">
        <v>1174</v>
      </c>
      <c r="B1175" s="17">
        <f>Table1[[#This Row],[Agency Client ID]]</f>
        <v>0</v>
      </c>
      <c r="J1175" s="53"/>
      <c r="K1175" s="53"/>
      <c r="L1175" s="53"/>
      <c r="M1175" s="53"/>
      <c r="N1175" s="53"/>
      <c r="O1175" s="53"/>
      <c r="P1175" s="53"/>
      <c r="Q1175" s="18">
        <f>SUM(Table135[[#This Row],[October]:[September]])</f>
        <v>0</v>
      </c>
      <c r="AA1175">
        <f>SUM(Table135[[#This Row],[Agency Office]:[Other]])</f>
        <v>0</v>
      </c>
      <c r="AC1175" s="23"/>
      <c r="AD1175" s="54" t="str">
        <f>IF(ISBLANK(Table13[[#This Row],[Discharge Date]]),"Blank","Not Blank")</f>
        <v>Blank</v>
      </c>
    </row>
    <row r="1176" spans="1:30" x14ac:dyDescent="0.25">
      <c r="A1176" s="30">
        <v>1175</v>
      </c>
      <c r="B1176" s="17">
        <f>Table1[[#This Row],[Agency Client ID]]</f>
        <v>0</v>
      </c>
      <c r="J1176" s="53"/>
      <c r="K1176" s="53"/>
      <c r="L1176" s="53"/>
      <c r="M1176" s="53"/>
      <c r="N1176" s="53"/>
      <c r="O1176" s="53"/>
      <c r="P1176" s="53"/>
      <c r="Q1176" s="18">
        <f>SUM(Table135[[#This Row],[October]:[September]])</f>
        <v>0</v>
      </c>
      <c r="AA1176">
        <f>SUM(Table135[[#This Row],[Agency Office]:[Other]])</f>
        <v>0</v>
      </c>
      <c r="AC1176" s="23"/>
      <c r="AD1176" s="54" t="str">
        <f>IF(ISBLANK(Table13[[#This Row],[Discharge Date]]),"Blank","Not Blank")</f>
        <v>Blank</v>
      </c>
    </row>
    <row r="1177" spans="1:30" x14ac:dyDescent="0.25">
      <c r="A1177" s="30">
        <v>1176</v>
      </c>
      <c r="B1177" s="17">
        <f>Table1[[#This Row],[Agency Client ID]]</f>
        <v>0</v>
      </c>
      <c r="J1177" s="53"/>
      <c r="K1177" s="53"/>
      <c r="L1177" s="53"/>
      <c r="M1177" s="53"/>
      <c r="N1177" s="53"/>
      <c r="O1177" s="53"/>
      <c r="P1177" s="53"/>
      <c r="Q1177" s="18">
        <f>SUM(Table135[[#This Row],[October]:[September]])</f>
        <v>0</v>
      </c>
      <c r="AA1177">
        <f>SUM(Table135[[#This Row],[Agency Office]:[Other]])</f>
        <v>0</v>
      </c>
      <c r="AC1177" s="23"/>
      <c r="AD1177" s="54" t="str">
        <f>IF(ISBLANK(Table13[[#This Row],[Discharge Date]]),"Blank","Not Blank")</f>
        <v>Blank</v>
      </c>
    </row>
    <row r="1178" spans="1:30" x14ac:dyDescent="0.25">
      <c r="A1178" s="30">
        <v>1177</v>
      </c>
      <c r="B1178" s="17">
        <f>Table1[[#This Row],[Agency Client ID]]</f>
        <v>0</v>
      </c>
      <c r="J1178" s="53"/>
      <c r="K1178" s="53"/>
      <c r="L1178" s="53"/>
      <c r="M1178" s="53"/>
      <c r="N1178" s="53"/>
      <c r="O1178" s="53"/>
      <c r="P1178" s="53"/>
      <c r="Q1178" s="18">
        <f>SUM(Table135[[#This Row],[October]:[September]])</f>
        <v>0</v>
      </c>
      <c r="AA1178">
        <f>SUM(Table135[[#This Row],[Agency Office]:[Other]])</f>
        <v>0</v>
      </c>
      <c r="AC1178" s="23"/>
      <c r="AD1178" s="54" t="str">
        <f>IF(ISBLANK(Table13[[#This Row],[Discharge Date]]),"Blank","Not Blank")</f>
        <v>Blank</v>
      </c>
    </row>
    <row r="1179" spans="1:30" x14ac:dyDescent="0.25">
      <c r="A1179" s="30">
        <v>1178</v>
      </c>
      <c r="B1179" s="17">
        <f>Table1[[#This Row],[Agency Client ID]]</f>
        <v>0</v>
      </c>
      <c r="J1179" s="53"/>
      <c r="K1179" s="53"/>
      <c r="L1179" s="53"/>
      <c r="M1179" s="53"/>
      <c r="N1179" s="53"/>
      <c r="O1179" s="53"/>
      <c r="P1179" s="53"/>
      <c r="Q1179" s="18">
        <f>SUM(Table135[[#This Row],[October]:[September]])</f>
        <v>0</v>
      </c>
      <c r="AA1179">
        <f>SUM(Table135[[#This Row],[Agency Office]:[Other]])</f>
        <v>0</v>
      </c>
      <c r="AC1179" s="23"/>
      <c r="AD1179" s="54" t="str">
        <f>IF(ISBLANK(Table13[[#This Row],[Discharge Date]]),"Blank","Not Blank")</f>
        <v>Blank</v>
      </c>
    </row>
    <row r="1180" spans="1:30" x14ac:dyDescent="0.25">
      <c r="A1180" s="30">
        <v>1179</v>
      </c>
      <c r="B1180" s="17">
        <f>Table1[[#This Row],[Agency Client ID]]</f>
        <v>0</v>
      </c>
      <c r="J1180" s="53"/>
      <c r="K1180" s="53"/>
      <c r="L1180" s="53"/>
      <c r="M1180" s="53"/>
      <c r="N1180" s="53"/>
      <c r="O1180" s="53"/>
      <c r="P1180" s="53"/>
      <c r="Q1180" s="18">
        <f>SUM(Table135[[#This Row],[October]:[September]])</f>
        <v>0</v>
      </c>
      <c r="AA1180">
        <f>SUM(Table135[[#This Row],[Agency Office]:[Other]])</f>
        <v>0</v>
      </c>
      <c r="AC1180" s="23"/>
      <c r="AD1180" s="54" t="str">
        <f>IF(ISBLANK(Table13[[#This Row],[Discharge Date]]),"Blank","Not Blank")</f>
        <v>Blank</v>
      </c>
    </row>
    <row r="1181" spans="1:30" x14ac:dyDescent="0.25">
      <c r="A1181" s="30">
        <v>1180</v>
      </c>
      <c r="B1181" s="17">
        <f>Table1[[#This Row],[Agency Client ID]]</f>
        <v>0</v>
      </c>
      <c r="J1181" s="53"/>
      <c r="K1181" s="53"/>
      <c r="L1181" s="53"/>
      <c r="M1181" s="53"/>
      <c r="N1181" s="53"/>
      <c r="O1181" s="53"/>
      <c r="P1181" s="53"/>
      <c r="Q1181" s="18">
        <f>SUM(Table135[[#This Row],[October]:[September]])</f>
        <v>0</v>
      </c>
      <c r="AA1181">
        <f>SUM(Table135[[#This Row],[Agency Office]:[Other]])</f>
        <v>0</v>
      </c>
      <c r="AC1181" s="23"/>
      <c r="AD1181" s="54" t="str">
        <f>IF(ISBLANK(Table13[[#This Row],[Discharge Date]]),"Blank","Not Blank")</f>
        <v>Blank</v>
      </c>
    </row>
    <row r="1182" spans="1:30" x14ac:dyDescent="0.25">
      <c r="A1182" s="30">
        <v>1181</v>
      </c>
      <c r="B1182" s="17">
        <f>Table1[[#This Row],[Agency Client ID]]</f>
        <v>0</v>
      </c>
      <c r="J1182" s="53"/>
      <c r="K1182" s="53"/>
      <c r="L1182" s="53"/>
      <c r="M1182" s="53"/>
      <c r="N1182" s="53"/>
      <c r="O1182" s="53"/>
      <c r="P1182" s="53"/>
      <c r="Q1182" s="18">
        <f>SUM(Table135[[#This Row],[October]:[September]])</f>
        <v>0</v>
      </c>
      <c r="AA1182">
        <f>SUM(Table135[[#This Row],[Agency Office]:[Other]])</f>
        <v>0</v>
      </c>
      <c r="AC1182" s="23"/>
      <c r="AD1182" s="54" t="str">
        <f>IF(ISBLANK(Table13[[#This Row],[Discharge Date]]),"Blank","Not Blank")</f>
        <v>Blank</v>
      </c>
    </row>
    <row r="1183" spans="1:30" x14ac:dyDescent="0.25">
      <c r="A1183" s="30">
        <v>1182</v>
      </c>
      <c r="B1183" s="17">
        <f>Table1[[#This Row],[Agency Client ID]]</f>
        <v>0</v>
      </c>
      <c r="J1183" s="53"/>
      <c r="K1183" s="53"/>
      <c r="L1183" s="53"/>
      <c r="M1183" s="53"/>
      <c r="N1183" s="53"/>
      <c r="O1183" s="53"/>
      <c r="P1183" s="53"/>
      <c r="Q1183" s="18">
        <f>SUM(Table135[[#This Row],[October]:[September]])</f>
        <v>0</v>
      </c>
      <c r="AA1183">
        <f>SUM(Table135[[#This Row],[Agency Office]:[Other]])</f>
        <v>0</v>
      </c>
      <c r="AC1183" s="23"/>
      <c r="AD1183" s="54" t="str">
        <f>IF(ISBLANK(Table13[[#This Row],[Discharge Date]]),"Blank","Not Blank")</f>
        <v>Blank</v>
      </c>
    </row>
    <row r="1184" spans="1:30" x14ac:dyDescent="0.25">
      <c r="A1184" s="30">
        <v>1183</v>
      </c>
      <c r="B1184" s="17">
        <f>Table1[[#This Row],[Agency Client ID]]</f>
        <v>0</v>
      </c>
      <c r="J1184" s="53"/>
      <c r="K1184" s="53"/>
      <c r="L1184" s="53"/>
      <c r="M1184" s="53"/>
      <c r="N1184" s="53"/>
      <c r="O1184" s="53"/>
      <c r="P1184" s="53"/>
      <c r="Q1184" s="18">
        <f>SUM(Table135[[#This Row],[October]:[September]])</f>
        <v>0</v>
      </c>
      <c r="AA1184">
        <f>SUM(Table135[[#This Row],[Agency Office]:[Other]])</f>
        <v>0</v>
      </c>
      <c r="AC1184" s="23"/>
      <c r="AD1184" s="54" t="str">
        <f>IF(ISBLANK(Table13[[#This Row],[Discharge Date]]),"Blank","Not Blank")</f>
        <v>Blank</v>
      </c>
    </row>
    <row r="1185" spans="1:30" x14ac:dyDescent="0.25">
      <c r="A1185" s="30">
        <v>1184</v>
      </c>
      <c r="B1185" s="17">
        <f>Table1[[#This Row],[Agency Client ID]]</f>
        <v>0</v>
      </c>
      <c r="J1185" s="53"/>
      <c r="K1185" s="53"/>
      <c r="L1185" s="53"/>
      <c r="M1185" s="53"/>
      <c r="N1185" s="53"/>
      <c r="O1185" s="53"/>
      <c r="P1185" s="53"/>
      <c r="Q1185" s="18">
        <f>SUM(Table135[[#This Row],[October]:[September]])</f>
        <v>0</v>
      </c>
      <c r="AA1185">
        <f>SUM(Table135[[#This Row],[Agency Office]:[Other]])</f>
        <v>0</v>
      </c>
      <c r="AC1185" s="23"/>
      <c r="AD1185" s="54" t="str">
        <f>IF(ISBLANK(Table13[[#This Row],[Discharge Date]]),"Blank","Not Blank")</f>
        <v>Blank</v>
      </c>
    </row>
    <row r="1186" spans="1:30" x14ac:dyDescent="0.25">
      <c r="A1186" s="30">
        <v>1185</v>
      </c>
      <c r="B1186" s="17">
        <f>Table1[[#This Row],[Agency Client ID]]</f>
        <v>0</v>
      </c>
      <c r="J1186" s="53"/>
      <c r="K1186" s="53"/>
      <c r="L1186" s="53"/>
      <c r="M1186" s="53"/>
      <c r="N1186" s="53"/>
      <c r="O1186" s="53"/>
      <c r="P1186" s="53"/>
      <c r="Q1186" s="18">
        <f>SUM(Table135[[#This Row],[October]:[September]])</f>
        <v>0</v>
      </c>
      <c r="AA1186">
        <f>SUM(Table135[[#This Row],[Agency Office]:[Other]])</f>
        <v>0</v>
      </c>
      <c r="AC1186" s="23"/>
      <c r="AD1186" s="54" t="str">
        <f>IF(ISBLANK(Table13[[#This Row],[Discharge Date]]),"Blank","Not Blank")</f>
        <v>Blank</v>
      </c>
    </row>
    <row r="1187" spans="1:30" x14ac:dyDescent="0.25">
      <c r="A1187" s="30">
        <v>1186</v>
      </c>
      <c r="B1187" s="17">
        <f>Table1[[#This Row],[Agency Client ID]]</f>
        <v>0</v>
      </c>
      <c r="J1187" s="53"/>
      <c r="K1187" s="53"/>
      <c r="L1187" s="53"/>
      <c r="M1187" s="53"/>
      <c r="N1187" s="53"/>
      <c r="O1187" s="53"/>
      <c r="P1187" s="53"/>
      <c r="Q1187" s="18">
        <f>SUM(Table135[[#This Row],[October]:[September]])</f>
        <v>0</v>
      </c>
      <c r="AA1187">
        <f>SUM(Table135[[#This Row],[Agency Office]:[Other]])</f>
        <v>0</v>
      </c>
      <c r="AC1187" s="23"/>
      <c r="AD1187" s="54" t="str">
        <f>IF(ISBLANK(Table13[[#This Row],[Discharge Date]]),"Blank","Not Blank")</f>
        <v>Blank</v>
      </c>
    </row>
    <row r="1188" spans="1:30" x14ac:dyDescent="0.25">
      <c r="A1188" s="30">
        <v>1187</v>
      </c>
      <c r="B1188" s="17">
        <f>Table1[[#This Row],[Agency Client ID]]</f>
        <v>0</v>
      </c>
      <c r="J1188" s="53"/>
      <c r="K1188" s="53"/>
      <c r="L1188" s="53"/>
      <c r="M1188" s="53"/>
      <c r="N1188" s="53"/>
      <c r="O1188" s="53"/>
      <c r="P1188" s="53"/>
      <c r="Q1188" s="18">
        <f>SUM(Table135[[#This Row],[October]:[September]])</f>
        <v>0</v>
      </c>
      <c r="AA1188">
        <f>SUM(Table135[[#This Row],[Agency Office]:[Other]])</f>
        <v>0</v>
      </c>
      <c r="AC1188" s="23"/>
      <c r="AD1188" s="54" t="str">
        <f>IF(ISBLANK(Table13[[#This Row],[Discharge Date]]),"Blank","Not Blank")</f>
        <v>Blank</v>
      </c>
    </row>
    <row r="1189" spans="1:30" x14ac:dyDescent="0.25">
      <c r="A1189" s="30">
        <v>1188</v>
      </c>
      <c r="B1189" s="17">
        <f>Table1[[#This Row],[Agency Client ID]]</f>
        <v>0</v>
      </c>
      <c r="J1189" s="53"/>
      <c r="K1189" s="53"/>
      <c r="L1189" s="53"/>
      <c r="M1189" s="53"/>
      <c r="N1189" s="53"/>
      <c r="O1189" s="53"/>
      <c r="P1189" s="53"/>
      <c r="Q1189" s="18">
        <f>SUM(Table135[[#This Row],[October]:[September]])</f>
        <v>0</v>
      </c>
      <c r="AA1189">
        <f>SUM(Table135[[#This Row],[Agency Office]:[Other]])</f>
        <v>0</v>
      </c>
      <c r="AC1189" s="23"/>
      <c r="AD1189" s="54" t="str">
        <f>IF(ISBLANK(Table13[[#This Row],[Discharge Date]]),"Blank","Not Blank")</f>
        <v>Blank</v>
      </c>
    </row>
    <row r="1190" spans="1:30" x14ac:dyDescent="0.25">
      <c r="A1190" s="30">
        <v>1189</v>
      </c>
      <c r="B1190" s="17">
        <f>Table1[[#This Row],[Agency Client ID]]</f>
        <v>0</v>
      </c>
      <c r="J1190" s="53"/>
      <c r="K1190" s="53"/>
      <c r="L1190" s="53"/>
      <c r="M1190" s="53"/>
      <c r="N1190" s="53"/>
      <c r="O1190" s="53"/>
      <c r="P1190" s="53"/>
      <c r="Q1190" s="18">
        <f>SUM(Table135[[#This Row],[October]:[September]])</f>
        <v>0</v>
      </c>
      <c r="AA1190">
        <f>SUM(Table135[[#This Row],[Agency Office]:[Other]])</f>
        <v>0</v>
      </c>
      <c r="AC1190" s="23"/>
      <c r="AD1190" s="54" t="str">
        <f>IF(ISBLANK(Table13[[#This Row],[Discharge Date]]),"Blank","Not Blank")</f>
        <v>Blank</v>
      </c>
    </row>
    <row r="1191" spans="1:30" x14ac:dyDescent="0.25">
      <c r="A1191" s="30">
        <v>1190</v>
      </c>
      <c r="B1191" s="17">
        <f>Table1[[#This Row],[Agency Client ID]]</f>
        <v>0</v>
      </c>
      <c r="J1191" s="53"/>
      <c r="K1191" s="53"/>
      <c r="L1191" s="53"/>
      <c r="M1191" s="53"/>
      <c r="N1191" s="53"/>
      <c r="O1191" s="53"/>
      <c r="P1191" s="53"/>
      <c r="Q1191" s="18">
        <f>SUM(Table135[[#This Row],[October]:[September]])</f>
        <v>0</v>
      </c>
      <c r="AA1191">
        <f>SUM(Table135[[#This Row],[Agency Office]:[Other]])</f>
        <v>0</v>
      </c>
      <c r="AC1191" s="23"/>
      <c r="AD1191" s="54" t="str">
        <f>IF(ISBLANK(Table13[[#This Row],[Discharge Date]]),"Blank","Not Blank")</f>
        <v>Blank</v>
      </c>
    </row>
    <row r="1192" spans="1:30" x14ac:dyDescent="0.25">
      <c r="A1192" s="30">
        <v>1191</v>
      </c>
      <c r="B1192" s="17">
        <f>Table1[[#This Row],[Agency Client ID]]</f>
        <v>0</v>
      </c>
      <c r="J1192" s="53"/>
      <c r="K1192" s="53"/>
      <c r="L1192" s="53"/>
      <c r="M1192" s="53"/>
      <c r="N1192" s="53"/>
      <c r="O1192" s="53"/>
      <c r="P1192" s="53"/>
      <c r="Q1192" s="18">
        <f>SUM(Table135[[#This Row],[October]:[September]])</f>
        <v>0</v>
      </c>
      <c r="AA1192">
        <f>SUM(Table135[[#This Row],[Agency Office]:[Other]])</f>
        <v>0</v>
      </c>
      <c r="AC1192" s="23"/>
      <c r="AD1192" s="54" t="str">
        <f>IF(ISBLANK(Table13[[#This Row],[Discharge Date]]),"Blank","Not Blank")</f>
        <v>Blank</v>
      </c>
    </row>
    <row r="1193" spans="1:30" x14ac:dyDescent="0.25">
      <c r="A1193" s="30">
        <v>1192</v>
      </c>
      <c r="B1193" s="17">
        <f>Table1[[#This Row],[Agency Client ID]]</f>
        <v>0</v>
      </c>
      <c r="J1193" s="53"/>
      <c r="K1193" s="53"/>
      <c r="L1193" s="53"/>
      <c r="M1193" s="53"/>
      <c r="N1193" s="53"/>
      <c r="O1193" s="53"/>
      <c r="P1193" s="53"/>
      <c r="Q1193" s="18">
        <f>SUM(Table135[[#This Row],[October]:[September]])</f>
        <v>0</v>
      </c>
      <c r="AA1193">
        <f>SUM(Table135[[#This Row],[Agency Office]:[Other]])</f>
        <v>0</v>
      </c>
      <c r="AC1193" s="23"/>
      <c r="AD1193" s="54" t="str">
        <f>IF(ISBLANK(Table13[[#This Row],[Discharge Date]]),"Blank","Not Blank")</f>
        <v>Blank</v>
      </c>
    </row>
    <row r="1194" spans="1:30" x14ac:dyDescent="0.25">
      <c r="A1194" s="30">
        <v>1193</v>
      </c>
      <c r="B1194" s="17">
        <f>Table1[[#This Row],[Agency Client ID]]</f>
        <v>0</v>
      </c>
      <c r="J1194" s="53"/>
      <c r="K1194" s="53"/>
      <c r="L1194" s="53"/>
      <c r="M1194" s="53"/>
      <c r="N1194" s="53"/>
      <c r="O1194" s="53"/>
      <c r="P1194" s="53"/>
      <c r="Q1194" s="18">
        <f>SUM(Table135[[#This Row],[October]:[September]])</f>
        <v>0</v>
      </c>
      <c r="AA1194">
        <f>SUM(Table135[[#This Row],[Agency Office]:[Other]])</f>
        <v>0</v>
      </c>
      <c r="AC1194" s="23"/>
      <c r="AD1194" s="54" t="str">
        <f>IF(ISBLANK(Table13[[#This Row],[Discharge Date]]),"Blank","Not Blank")</f>
        <v>Blank</v>
      </c>
    </row>
    <row r="1195" spans="1:30" x14ac:dyDescent="0.25">
      <c r="A1195" s="30">
        <v>1194</v>
      </c>
      <c r="B1195" s="17">
        <f>Table1[[#This Row],[Agency Client ID]]</f>
        <v>0</v>
      </c>
      <c r="J1195" s="53"/>
      <c r="K1195" s="53"/>
      <c r="L1195" s="53"/>
      <c r="M1195" s="53"/>
      <c r="N1195" s="53"/>
      <c r="O1195" s="53"/>
      <c r="P1195" s="53"/>
      <c r="Q1195" s="18">
        <f>SUM(Table135[[#This Row],[October]:[September]])</f>
        <v>0</v>
      </c>
      <c r="AA1195">
        <f>SUM(Table135[[#This Row],[Agency Office]:[Other]])</f>
        <v>0</v>
      </c>
      <c r="AC1195" s="23"/>
      <c r="AD1195" s="54" t="str">
        <f>IF(ISBLANK(Table13[[#This Row],[Discharge Date]]),"Blank","Not Blank")</f>
        <v>Blank</v>
      </c>
    </row>
    <row r="1196" spans="1:30" x14ac:dyDescent="0.25">
      <c r="A1196" s="30">
        <v>1195</v>
      </c>
      <c r="B1196" s="17">
        <f>Table1[[#This Row],[Agency Client ID]]</f>
        <v>0</v>
      </c>
      <c r="J1196" s="53"/>
      <c r="K1196" s="53"/>
      <c r="L1196" s="53"/>
      <c r="M1196" s="53"/>
      <c r="N1196" s="53"/>
      <c r="O1196" s="53"/>
      <c r="P1196" s="53"/>
      <c r="Q1196" s="18">
        <f>SUM(Table135[[#This Row],[October]:[September]])</f>
        <v>0</v>
      </c>
      <c r="AA1196">
        <f>SUM(Table135[[#This Row],[Agency Office]:[Other]])</f>
        <v>0</v>
      </c>
      <c r="AC1196" s="23"/>
      <c r="AD1196" s="54" t="str">
        <f>IF(ISBLANK(Table13[[#This Row],[Discharge Date]]),"Blank","Not Blank")</f>
        <v>Blank</v>
      </c>
    </row>
    <row r="1197" spans="1:30" x14ac:dyDescent="0.25">
      <c r="A1197" s="30">
        <v>1196</v>
      </c>
      <c r="B1197" s="17">
        <f>Table1[[#This Row],[Agency Client ID]]</f>
        <v>0</v>
      </c>
      <c r="J1197" s="53"/>
      <c r="K1197" s="53"/>
      <c r="L1197" s="53"/>
      <c r="M1197" s="53"/>
      <c r="N1197" s="53"/>
      <c r="O1197" s="53"/>
      <c r="P1197" s="53"/>
      <c r="Q1197" s="18">
        <f>SUM(Table135[[#This Row],[October]:[September]])</f>
        <v>0</v>
      </c>
      <c r="AA1197">
        <f>SUM(Table135[[#This Row],[Agency Office]:[Other]])</f>
        <v>0</v>
      </c>
      <c r="AC1197" s="23"/>
      <c r="AD1197" s="54" t="str">
        <f>IF(ISBLANK(Table13[[#This Row],[Discharge Date]]),"Blank","Not Blank")</f>
        <v>Blank</v>
      </c>
    </row>
    <row r="1198" spans="1:30" x14ac:dyDescent="0.25">
      <c r="A1198" s="30">
        <v>1197</v>
      </c>
      <c r="B1198" s="17">
        <f>Table1[[#This Row],[Agency Client ID]]</f>
        <v>0</v>
      </c>
      <c r="J1198" s="53"/>
      <c r="K1198" s="53"/>
      <c r="L1198" s="53"/>
      <c r="M1198" s="53"/>
      <c r="N1198" s="53"/>
      <c r="O1198" s="53"/>
      <c r="P1198" s="53"/>
      <c r="Q1198" s="18">
        <f>SUM(Table135[[#This Row],[October]:[September]])</f>
        <v>0</v>
      </c>
      <c r="AA1198">
        <f>SUM(Table135[[#This Row],[Agency Office]:[Other]])</f>
        <v>0</v>
      </c>
      <c r="AC1198" s="23"/>
      <c r="AD1198" s="54" t="str">
        <f>IF(ISBLANK(Table13[[#This Row],[Discharge Date]]),"Blank","Not Blank")</f>
        <v>Blank</v>
      </c>
    </row>
    <row r="1199" spans="1:30" x14ac:dyDescent="0.25">
      <c r="A1199" s="30">
        <v>1198</v>
      </c>
      <c r="B1199" s="17">
        <f>Table1[[#This Row],[Agency Client ID]]</f>
        <v>0</v>
      </c>
      <c r="J1199" s="53"/>
      <c r="K1199" s="53"/>
      <c r="L1199" s="53"/>
      <c r="M1199" s="53"/>
      <c r="N1199" s="53"/>
      <c r="O1199" s="53"/>
      <c r="P1199" s="53"/>
      <c r="Q1199" s="18">
        <f>SUM(Table135[[#This Row],[October]:[September]])</f>
        <v>0</v>
      </c>
      <c r="AA1199">
        <f>SUM(Table135[[#This Row],[Agency Office]:[Other]])</f>
        <v>0</v>
      </c>
      <c r="AC1199" s="23"/>
      <c r="AD1199" s="54" t="str">
        <f>IF(ISBLANK(Table13[[#This Row],[Discharge Date]]),"Blank","Not Blank")</f>
        <v>Blank</v>
      </c>
    </row>
    <row r="1200" spans="1:30" x14ac:dyDescent="0.25">
      <c r="A1200" s="30">
        <v>1199</v>
      </c>
      <c r="B1200" s="17">
        <f>Table1[[#This Row],[Agency Client ID]]</f>
        <v>0</v>
      </c>
      <c r="J1200" s="53"/>
      <c r="K1200" s="53"/>
      <c r="L1200" s="53"/>
      <c r="M1200" s="53"/>
      <c r="N1200" s="53"/>
      <c r="O1200" s="53"/>
      <c r="P1200" s="53"/>
      <c r="Q1200" s="18">
        <f>SUM(Table135[[#This Row],[October]:[September]])</f>
        <v>0</v>
      </c>
      <c r="AA1200">
        <f>SUM(Table135[[#This Row],[Agency Office]:[Other]])</f>
        <v>0</v>
      </c>
      <c r="AC1200" s="23"/>
      <c r="AD1200" s="54" t="str">
        <f>IF(ISBLANK(Table13[[#This Row],[Discharge Date]]),"Blank","Not Blank")</f>
        <v>Blank</v>
      </c>
    </row>
    <row r="1201" spans="1:30" x14ac:dyDescent="0.25">
      <c r="A1201" s="30">
        <v>1200</v>
      </c>
      <c r="B1201" s="17">
        <f>Table1[[#This Row],[Agency Client ID]]</f>
        <v>0</v>
      </c>
      <c r="J1201" s="53"/>
      <c r="K1201" s="53"/>
      <c r="L1201" s="53"/>
      <c r="M1201" s="53"/>
      <c r="N1201" s="53"/>
      <c r="O1201" s="53"/>
      <c r="P1201" s="53"/>
      <c r="Q1201" s="18">
        <f>SUM(Table135[[#This Row],[October]:[September]])</f>
        <v>0</v>
      </c>
      <c r="AA1201">
        <f>SUM(Table135[[#This Row],[Agency Office]:[Other]])</f>
        <v>0</v>
      </c>
      <c r="AC1201" s="23"/>
      <c r="AD1201" s="54" t="str">
        <f>IF(ISBLANK(Table13[[#This Row],[Discharge Date]]),"Blank","Not Blank")</f>
        <v>Blank</v>
      </c>
    </row>
    <row r="1202" spans="1:30" x14ac:dyDescent="0.25">
      <c r="A1202" s="30">
        <v>1201</v>
      </c>
      <c r="B1202" s="17">
        <f>Table1[[#This Row],[Agency Client ID]]</f>
        <v>0</v>
      </c>
      <c r="J1202" s="53"/>
      <c r="K1202" s="53"/>
      <c r="L1202" s="53"/>
      <c r="M1202" s="53"/>
      <c r="N1202" s="53"/>
      <c r="O1202" s="53"/>
      <c r="P1202" s="53"/>
      <c r="Q1202" s="18">
        <f>SUM(Table135[[#This Row],[October]:[September]])</f>
        <v>0</v>
      </c>
      <c r="AA1202">
        <f>SUM(Table135[[#This Row],[Agency Office]:[Other]])</f>
        <v>0</v>
      </c>
      <c r="AC1202" s="23"/>
      <c r="AD1202" s="54" t="str">
        <f>IF(ISBLANK(Table13[[#This Row],[Discharge Date]]),"Blank","Not Blank")</f>
        <v>Blank</v>
      </c>
    </row>
    <row r="1203" spans="1:30" x14ac:dyDescent="0.25">
      <c r="A1203" s="30">
        <v>1202</v>
      </c>
      <c r="B1203" s="17">
        <f>Table1[[#This Row],[Agency Client ID]]</f>
        <v>0</v>
      </c>
      <c r="J1203" s="53"/>
      <c r="K1203" s="53"/>
      <c r="L1203" s="53"/>
      <c r="M1203" s="53"/>
      <c r="N1203" s="53"/>
      <c r="O1203" s="53"/>
      <c r="P1203" s="53"/>
      <c r="Q1203" s="18">
        <f>SUM(Table135[[#This Row],[October]:[September]])</f>
        <v>0</v>
      </c>
      <c r="AA1203">
        <f>SUM(Table135[[#This Row],[Agency Office]:[Other]])</f>
        <v>0</v>
      </c>
      <c r="AC1203" s="23"/>
      <c r="AD1203" s="54" t="str">
        <f>IF(ISBLANK(Table13[[#This Row],[Discharge Date]]),"Blank","Not Blank")</f>
        <v>Blank</v>
      </c>
    </row>
    <row r="1204" spans="1:30" x14ac:dyDescent="0.25">
      <c r="A1204" s="30">
        <v>1203</v>
      </c>
      <c r="B1204" s="17">
        <f>Table1[[#This Row],[Agency Client ID]]</f>
        <v>0</v>
      </c>
      <c r="J1204" s="53"/>
      <c r="K1204" s="53"/>
      <c r="L1204" s="53"/>
      <c r="M1204" s="53"/>
      <c r="N1204" s="53"/>
      <c r="O1204" s="53"/>
      <c r="P1204" s="53"/>
      <c r="Q1204" s="18">
        <f>SUM(Table135[[#This Row],[October]:[September]])</f>
        <v>0</v>
      </c>
      <c r="AA1204">
        <f>SUM(Table135[[#This Row],[Agency Office]:[Other]])</f>
        <v>0</v>
      </c>
      <c r="AC1204" s="23"/>
      <c r="AD1204" s="54" t="str">
        <f>IF(ISBLANK(Table13[[#This Row],[Discharge Date]]),"Blank","Not Blank")</f>
        <v>Blank</v>
      </c>
    </row>
    <row r="1205" spans="1:30" x14ac:dyDescent="0.25">
      <c r="A1205" s="30">
        <v>1204</v>
      </c>
      <c r="B1205" s="17">
        <f>Table1[[#This Row],[Agency Client ID]]</f>
        <v>0</v>
      </c>
      <c r="J1205" s="53"/>
      <c r="K1205" s="53"/>
      <c r="L1205" s="53"/>
      <c r="M1205" s="53"/>
      <c r="N1205" s="53"/>
      <c r="O1205" s="53"/>
      <c r="P1205" s="53"/>
      <c r="Q1205" s="18">
        <f>SUM(Table135[[#This Row],[October]:[September]])</f>
        <v>0</v>
      </c>
      <c r="AA1205">
        <f>SUM(Table135[[#This Row],[Agency Office]:[Other]])</f>
        <v>0</v>
      </c>
      <c r="AC1205" s="23"/>
      <c r="AD1205" s="54" t="str">
        <f>IF(ISBLANK(Table13[[#This Row],[Discharge Date]]),"Blank","Not Blank")</f>
        <v>Blank</v>
      </c>
    </row>
    <row r="1206" spans="1:30" x14ac:dyDescent="0.25">
      <c r="A1206" s="30">
        <v>1205</v>
      </c>
      <c r="B1206" s="17">
        <f>Table1[[#This Row],[Agency Client ID]]</f>
        <v>0</v>
      </c>
      <c r="J1206" s="53"/>
      <c r="K1206" s="53"/>
      <c r="L1206" s="53"/>
      <c r="M1206" s="53"/>
      <c r="N1206" s="53"/>
      <c r="O1206" s="53"/>
      <c r="P1206" s="53"/>
      <c r="Q1206" s="18">
        <f>SUM(Table135[[#This Row],[October]:[September]])</f>
        <v>0</v>
      </c>
      <c r="AA1206">
        <f>SUM(Table135[[#This Row],[Agency Office]:[Other]])</f>
        <v>0</v>
      </c>
      <c r="AC1206" s="23"/>
      <c r="AD1206" s="54" t="str">
        <f>IF(ISBLANK(Table13[[#This Row],[Discharge Date]]),"Blank","Not Blank")</f>
        <v>Blank</v>
      </c>
    </row>
    <row r="1207" spans="1:30" x14ac:dyDescent="0.25">
      <c r="A1207" s="30">
        <v>1206</v>
      </c>
      <c r="B1207" s="17">
        <f>Table1[[#This Row],[Agency Client ID]]</f>
        <v>0</v>
      </c>
      <c r="J1207" s="53"/>
      <c r="K1207" s="53"/>
      <c r="L1207" s="53"/>
      <c r="M1207" s="53"/>
      <c r="N1207" s="53"/>
      <c r="O1207" s="53"/>
      <c r="P1207" s="53"/>
      <c r="Q1207" s="18">
        <f>SUM(Table135[[#This Row],[October]:[September]])</f>
        <v>0</v>
      </c>
      <c r="AA1207">
        <f>SUM(Table135[[#This Row],[Agency Office]:[Other]])</f>
        <v>0</v>
      </c>
      <c r="AC1207" s="23"/>
      <c r="AD1207" s="54" t="str">
        <f>IF(ISBLANK(Table13[[#This Row],[Discharge Date]]),"Blank","Not Blank")</f>
        <v>Blank</v>
      </c>
    </row>
    <row r="1208" spans="1:30" x14ac:dyDescent="0.25">
      <c r="A1208" s="30">
        <v>1207</v>
      </c>
      <c r="B1208" s="17">
        <f>Table1[[#This Row],[Agency Client ID]]</f>
        <v>0</v>
      </c>
      <c r="J1208" s="53"/>
      <c r="K1208" s="53"/>
      <c r="L1208" s="53"/>
      <c r="M1208" s="53"/>
      <c r="N1208" s="53"/>
      <c r="O1208" s="53"/>
      <c r="P1208" s="53"/>
      <c r="Q1208" s="18">
        <f>SUM(Table135[[#This Row],[October]:[September]])</f>
        <v>0</v>
      </c>
      <c r="AA1208">
        <f>SUM(Table135[[#This Row],[Agency Office]:[Other]])</f>
        <v>0</v>
      </c>
      <c r="AC1208" s="23"/>
      <c r="AD1208" s="54" t="str">
        <f>IF(ISBLANK(Table13[[#This Row],[Discharge Date]]),"Blank","Not Blank")</f>
        <v>Blank</v>
      </c>
    </row>
    <row r="1209" spans="1:30" x14ac:dyDescent="0.25">
      <c r="A1209" s="30">
        <v>1208</v>
      </c>
      <c r="B1209" s="17">
        <f>Table1[[#This Row],[Agency Client ID]]</f>
        <v>0</v>
      </c>
      <c r="J1209" s="53"/>
      <c r="K1209" s="53"/>
      <c r="L1209" s="53"/>
      <c r="M1209" s="53"/>
      <c r="N1209" s="53"/>
      <c r="O1209" s="53"/>
      <c r="P1209" s="53"/>
      <c r="Q1209" s="18">
        <f>SUM(Table135[[#This Row],[October]:[September]])</f>
        <v>0</v>
      </c>
      <c r="AA1209">
        <f>SUM(Table135[[#This Row],[Agency Office]:[Other]])</f>
        <v>0</v>
      </c>
      <c r="AC1209" s="23"/>
      <c r="AD1209" s="54" t="str">
        <f>IF(ISBLANK(Table13[[#This Row],[Discharge Date]]),"Blank","Not Blank")</f>
        <v>Blank</v>
      </c>
    </row>
    <row r="1210" spans="1:30" x14ac:dyDescent="0.25">
      <c r="A1210" s="30">
        <v>1209</v>
      </c>
      <c r="B1210" s="17">
        <f>Table1[[#This Row],[Agency Client ID]]</f>
        <v>0</v>
      </c>
      <c r="J1210" s="53"/>
      <c r="K1210" s="53"/>
      <c r="L1210" s="53"/>
      <c r="M1210" s="53"/>
      <c r="N1210" s="53"/>
      <c r="O1210" s="53"/>
      <c r="P1210" s="53"/>
      <c r="Q1210" s="18">
        <f>SUM(Table135[[#This Row],[October]:[September]])</f>
        <v>0</v>
      </c>
      <c r="AA1210">
        <f>SUM(Table135[[#This Row],[Agency Office]:[Other]])</f>
        <v>0</v>
      </c>
      <c r="AC1210" s="23"/>
      <c r="AD1210" s="54" t="str">
        <f>IF(ISBLANK(Table13[[#This Row],[Discharge Date]]),"Blank","Not Blank")</f>
        <v>Blank</v>
      </c>
    </row>
    <row r="1211" spans="1:30" x14ac:dyDescent="0.25">
      <c r="A1211" s="30">
        <v>1210</v>
      </c>
      <c r="B1211" s="17">
        <f>Table1[[#This Row],[Agency Client ID]]</f>
        <v>0</v>
      </c>
      <c r="J1211" s="53"/>
      <c r="K1211" s="53"/>
      <c r="L1211" s="53"/>
      <c r="M1211" s="53"/>
      <c r="N1211" s="53"/>
      <c r="O1211" s="53"/>
      <c r="P1211" s="53"/>
      <c r="Q1211" s="18">
        <f>SUM(Table135[[#This Row],[October]:[September]])</f>
        <v>0</v>
      </c>
      <c r="AA1211">
        <f>SUM(Table135[[#This Row],[Agency Office]:[Other]])</f>
        <v>0</v>
      </c>
      <c r="AC1211" s="23"/>
      <c r="AD1211" s="54" t="str">
        <f>IF(ISBLANK(Table13[[#This Row],[Discharge Date]]),"Blank","Not Blank")</f>
        <v>Blank</v>
      </c>
    </row>
    <row r="1212" spans="1:30" x14ac:dyDescent="0.25">
      <c r="A1212" s="30">
        <v>1211</v>
      </c>
      <c r="B1212" s="17">
        <f>Table1[[#This Row],[Agency Client ID]]</f>
        <v>0</v>
      </c>
      <c r="J1212" s="53"/>
      <c r="K1212" s="53"/>
      <c r="L1212" s="53"/>
      <c r="M1212" s="53"/>
      <c r="N1212" s="53"/>
      <c r="O1212" s="53"/>
      <c r="P1212" s="53"/>
      <c r="Q1212" s="18">
        <f>SUM(Table135[[#This Row],[October]:[September]])</f>
        <v>0</v>
      </c>
      <c r="AA1212">
        <f>SUM(Table135[[#This Row],[Agency Office]:[Other]])</f>
        <v>0</v>
      </c>
      <c r="AC1212" s="23"/>
      <c r="AD1212" s="54" t="str">
        <f>IF(ISBLANK(Table13[[#This Row],[Discharge Date]]),"Blank","Not Blank")</f>
        <v>Blank</v>
      </c>
    </row>
    <row r="1213" spans="1:30" x14ac:dyDescent="0.25">
      <c r="A1213" s="30">
        <v>1212</v>
      </c>
      <c r="B1213" s="17">
        <f>Table1[[#This Row],[Agency Client ID]]</f>
        <v>0</v>
      </c>
      <c r="J1213" s="53"/>
      <c r="K1213" s="53"/>
      <c r="L1213" s="53"/>
      <c r="M1213" s="53"/>
      <c r="N1213" s="53"/>
      <c r="O1213" s="53"/>
      <c r="P1213" s="53"/>
      <c r="Q1213" s="18">
        <f>SUM(Table135[[#This Row],[October]:[September]])</f>
        <v>0</v>
      </c>
      <c r="AA1213">
        <f>SUM(Table135[[#This Row],[Agency Office]:[Other]])</f>
        <v>0</v>
      </c>
      <c r="AC1213" s="23"/>
      <c r="AD1213" s="54" t="str">
        <f>IF(ISBLANK(Table13[[#This Row],[Discharge Date]]),"Blank","Not Blank")</f>
        <v>Blank</v>
      </c>
    </row>
    <row r="1214" spans="1:30" x14ac:dyDescent="0.25">
      <c r="A1214" s="30">
        <v>1213</v>
      </c>
      <c r="B1214" s="17">
        <f>Table1[[#This Row],[Agency Client ID]]</f>
        <v>0</v>
      </c>
      <c r="J1214" s="53"/>
      <c r="K1214" s="53"/>
      <c r="L1214" s="53"/>
      <c r="M1214" s="53"/>
      <c r="N1214" s="53"/>
      <c r="O1214" s="53"/>
      <c r="P1214" s="53"/>
      <c r="Q1214" s="18">
        <f>SUM(Table135[[#This Row],[October]:[September]])</f>
        <v>0</v>
      </c>
      <c r="AA1214">
        <f>SUM(Table135[[#This Row],[Agency Office]:[Other]])</f>
        <v>0</v>
      </c>
      <c r="AC1214" s="23"/>
      <c r="AD1214" s="54" t="str">
        <f>IF(ISBLANK(Table13[[#This Row],[Discharge Date]]),"Blank","Not Blank")</f>
        <v>Blank</v>
      </c>
    </row>
    <row r="1215" spans="1:30" x14ac:dyDescent="0.25">
      <c r="A1215" s="30">
        <v>1214</v>
      </c>
      <c r="B1215" s="17">
        <f>Table1[[#This Row],[Agency Client ID]]</f>
        <v>0</v>
      </c>
      <c r="J1215" s="53"/>
      <c r="K1215" s="53"/>
      <c r="L1215" s="53"/>
      <c r="M1215" s="53"/>
      <c r="N1215" s="53"/>
      <c r="O1215" s="53"/>
      <c r="P1215" s="53"/>
      <c r="Q1215" s="18">
        <f>SUM(Table135[[#This Row],[October]:[September]])</f>
        <v>0</v>
      </c>
      <c r="AA1215">
        <f>SUM(Table135[[#This Row],[Agency Office]:[Other]])</f>
        <v>0</v>
      </c>
      <c r="AC1215" s="23"/>
      <c r="AD1215" s="54" t="str">
        <f>IF(ISBLANK(Table13[[#This Row],[Discharge Date]]),"Blank","Not Blank")</f>
        <v>Blank</v>
      </c>
    </row>
    <row r="1216" spans="1:30" x14ac:dyDescent="0.25">
      <c r="A1216" s="30">
        <v>1215</v>
      </c>
      <c r="B1216" s="17">
        <f>Table1[[#This Row],[Agency Client ID]]</f>
        <v>0</v>
      </c>
      <c r="J1216" s="53"/>
      <c r="K1216" s="53"/>
      <c r="L1216" s="53"/>
      <c r="M1216" s="53"/>
      <c r="N1216" s="53"/>
      <c r="O1216" s="53"/>
      <c r="P1216" s="53"/>
      <c r="Q1216" s="18">
        <f>SUM(Table135[[#This Row],[October]:[September]])</f>
        <v>0</v>
      </c>
      <c r="AA1216">
        <f>SUM(Table135[[#This Row],[Agency Office]:[Other]])</f>
        <v>0</v>
      </c>
      <c r="AC1216" s="23"/>
      <c r="AD1216" s="54" t="str">
        <f>IF(ISBLANK(Table13[[#This Row],[Discharge Date]]),"Blank","Not Blank")</f>
        <v>Blank</v>
      </c>
    </row>
    <row r="1217" spans="1:30" x14ac:dyDescent="0.25">
      <c r="A1217" s="30">
        <v>1216</v>
      </c>
      <c r="B1217" s="17">
        <f>Table1[[#This Row],[Agency Client ID]]</f>
        <v>0</v>
      </c>
      <c r="J1217" s="53"/>
      <c r="K1217" s="53"/>
      <c r="L1217" s="53"/>
      <c r="M1217" s="53"/>
      <c r="N1217" s="53"/>
      <c r="O1217" s="53"/>
      <c r="P1217" s="53"/>
      <c r="Q1217" s="18">
        <f>SUM(Table135[[#This Row],[October]:[September]])</f>
        <v>0</v>
      </c>
      <c r="AA1217">
        <f>SUM(Table135[[#This Row],[Agency Office]:[Other]])</f>
        <v>0</v>
      </c>
      <c r="AC1217" s="23"/>
      <c r="AD1217" s="54" t="str">
        <f>IF(ISBLANK(Table13[[#This Row],[Discharge Date]]),"Blank","Not Blank")</f>
        <v>Blank</v>
      </c>
    </row>
    <row r="1218" spans="1:30" x14ac:dyDescent="0.25">
      <c r="A1218" s="30">
        <v>1217</v>
      </c>
      <c r="B1218" s="17">
        <f>Table1[[#This Row],[Agency Client ID]]</f>
        <v>0</v>
      </c>
      <c r="J1218" s="53"/>
      <c r="K1218" s="53"/>
      <c r="L1218" s="53"/>
      <c r="M1218" s="53"/>
      <c r="N1218" s="53"/>
      <c r="O1218" s="53"/>
      <c r="P1218" s="53"/>
      <c r="Q1218" s="18">
        <f>SUM(Table135[[#This Row],[October]:[September]])</f>
        <v>0</v>
      </c>
      <c r="AA1218">
        <f>SUM(Table135[[#This Row],[Agency Office]:[Other]])</f>
        <v>0</v>
      </c>
      <c r="AC1218" s="23"/>
      <c r="AD1218" s="54" t="str">
        <f>IF(ISBLANK(Table13[[#This Row],[Discharge Date]]),"Blank","Not Blank")</f>
        <v>Blank</v>
      </c>
    </row>
    <row r="1219" spans="1:30" x14ac:dyDescent="0.25">
      <c r="A1219" s="30">
        <v>1218</v>
      </c>
      <c r="B1219" s="17">
        <f>Table1[[#This Row],[Agency Client ID]]</f>
        <v>0</v>
      </c>
      <c r="J1219" s="53"/>
      <c r="K1219" s="53"/>
      <c r="L1219" s="53"/>
      <c r="M1219" s="53"/>
      <c r="N1219" s="53"/>
      <c r="O1219" s="53"/>
      <c r="P1219" s="53"/>
      <c r="Q1219" s="18">
        <f>SUM(Table135[[#This Row],[October]:[September]])</f>
        <v>0</v>
      </c>
      <c r="AA1219">
        <f>SUM(Table135[[#This Row],[Agency Office]:[Other]])</f>
        <v>0</v>
      </c>
      <c r="AC1219" s="23"/>
      <c r="AD1219" s="54" t="str">
        <f>IF(ISBLANK(Table13[[#This Row],[Discharge Date]]),"Blank","Not Blank")</f>
        <v>Blank</v>
      </c>
    </row>
    <row r="1220" spans="1:30" x14ac:dyDescent="0.25">
      <c r="A1220" s="30">
        <v>1219</v>
      </c>
      <c r="B1220" s="17">
        <f>Table1[[#This Row],[Agency Client ID]]</f>
        <v>0</v>
      </c>
      <c r="J1220" s="53"/>
      <c r="K1220" s="53"/>
      <c r="L1220" s="53"/>
      <c r="M1220" s="53"/>
      <c r="N1220" s="53"/>
      <c r="O1220" s="53"/>
      <c r="P1220" s="53"/>
      <c r="Q1220" s="18">
        <f>SUM(Table135[[#This Row],[October]:[September]])</f>
        <v>0</v>
      </c>
      <c r="AA1220">
        <f>SUM(Table135[[#This Row],[Agency Office]:[Other]])</f>
        <v>0</v>
      </c>
      <c r="AC1220" s="23"/>
      <c r="AD1220" s="54" t="str">
        <f>IF(ISBLANK(Table13[[#This Row],[Discharge Date]]),"Blank","Not Blank")</f>
        <v>Blank</v>
      </c>
    </row>
    <row r="1221" spans="1:30" x14ac:dyDescent="0.25">
      <c r="A1221" s="30">
        <v>1220</v>
      </c>
      <c r="B1221" s="17">
        <f>Table1[[#This Row],[Agency Client ID]]</f>
        <v>0</v>
      </c>
      <c r="J1221" s="53"/>
      <c r="K1221" s="53"/>
      <c r="L1221" s="53"/>
      <c r="M1221" s="53"/>
      <c r="N1221" s="53"/>
      <c r="O1221" s="53"/>
      <c r="P1221" s="53"/>
      <c r="Q1221" s="18">
        <f>SUM(Table135[[#This Row],[October]:[September]])</f>
        <v>0</v>
      </c>
      <c r="AA1221">
        <f>SUM(Table135[[#This Row],[Agency Office]:[Other]])</f>
        <v>0</v>
      </c>
      <c r="AC1221" s="23"/>
      <c r="AD1221" s="54" t="str">
        <f>IF(ISBLANK(Table13[[#This Row],[Discharge Date]]),"Blank","Not Blank")</f>
        <v>Blank</v>
      </c>
    </row>
    <row r="1222" spans="1:30" x14ac:dyDescent="0.25">
      <c r="A1222" s="30">
        <v>1221</v>
      </c>
      <c r="B1222" s="17">
        <f>Table1[[#This Row],[Agency Client ID]]</f>
        <v>0</v>
      </c>
      <c r="J1222" s="53"/>
      <c r="K1222" s="53"/>
      <c r="L1222" s="53"/>
      <c r="M1222" s="53"/>
      <c r="N1222" s="53"/>
      <c r="O1222" s="53"/>
      <c r="P1222" s="53"/>
      <c r="Q1222" s="18">
        <f>SUM(Table135[[#This Row],[October]:[September]])</f>
        <v>0</v>
      </c>
      <c r="AA1222">
        <f>SUM(Table135[[#This Row],[Agency Office]:[Other]])</f>
        <v>0</v>
      </c>
      <c r="AC1222" s="23"/>
      <c r="AD1222" s="54" t="str">
        <f>IF(ISBLANK(Table13[[#This Row],[Discharge Date]]),"Blank","Not Blank")</f>
        <v>Blank</v>
      </c>
    </row>
    <row r="1223" spans="1:30" x14ac:dyDescent="0.25">
      <c r="A1223" s="30">
        <v>1222</v>
      </c>
      <c r="B1223" s="17">
        <f>Table1[[#This Row],[Agency Client ID]]</f>
        <v>0</v>
      </c>
      <c r="J1223" s="53"/>
      <c r="K1223" s="53"/>
      <c r="L1223" s="53"/>
      <c r="M1223" s="53"/>
      <c r="N1223" s="53"/>
      <c r="O1223" s="53"/>
      <c r="P1223" s="53"/>
      <c r="Q1223" s="18">
        <f>SUM(Table135[[#This Row],[October]:[September]])</f>
        <v>0</v>
      </c>
      <c r="AA1223">
        <f>SUM(Table135[[#This Row],[Agency Office]:[Other]])</f>
        <v>0</v>
      </c>
      <c r="AC1223" s="23"/>
      <c r="AD1223" s="54" t="str">
        <f>IF(ISBLANK(Table13[[#This Row],[Discharge Date]]),"Blank","Not Blank")</f>
        <v>Blank</v>
      </c>
    </row>
    <row r="1224" spans="1:30" x14ac:dyDescent="0.25">
      <c r="A1224" s="30">
        <v>1223</v>
      </c>
      <c r="B1224" s="17">
        <f>Table1[[#This Row],[Agency Client ID]]</f>
        <v>0</v>
      </c>
      <c r="J1224" s="53"/>
      <c r="K1224" s="53"/>
      <c r="L1224" s="53"/>
      <c r="M1224" s="53"/>
      <c r="N1224" s="53"/>
      <c r="O1224" s="53"/>
      <c r="P1224" s="53"/>
      <c r="Q1224" s="18">
        <f>SUM(Table135[[#This Row],[October]:[September]])</f>
        <v>0</v>
      </c>
      <c r="AA1224">
        <f>SUM(Table135[[#This Row],[Agency Office]:[Other]])</f>
        <v>0</v>
      </c>
      <c r="AC1224" s="23"/>
      <c r="AD1224" s="54" t="str">
        <f>IF(ISBLANK(Table13[[#This Row],[Discharge Date]]),"Blank","Not Blank")</f>
        <v>Blank</v>
      </c>
    </row>
    <row r="1225" spans="1:30" x14ac:dyDescent="0.25">
      <c r="A1225" s="30">
        <v>1224</v>
      </c>
      <c r="B1225" s="17">
        <f>Table1[[#This Row],[Agency Client ID]]</f>
        <v>0</v>
      </c>
      <c r="J1225" s="53"/>
      <c r="K1225" s="53"/>
      <c r="L1225" s="53"/>
      <c r="M1225" s="53"/>
      <c r="N1225" s="53"/>
      <c r="O1225" s="53"/>
      <c r="P1225" s="53"/>
      <c r="Q1225" s="18">
        <f>SUM(Table135[[#This Row],[October]:[September]])</f>
        <v>0</v>
      </c>
      <c r="AA1225">
        <f>SUM(Table135[[#This Row],[Agency Office]:[Other]])</f>
        <v>0</v>
      </c>
      <c r="AC1225" s="23"/>
      <c r="AD1225" s="54" t="str">
        <f>IF(ISBLANK(Table13[[#This Row],[Discharge Date]]),"Blank","Not Blank")</f>
        <v>Blank</v>
      </c>
    </row>
    <row r="1226" spans="1:30" x14ac:dyDescent="0.25">
      <c r="A1226" s="30">
        <v>1225</v>
      </c>
      <c r="B1226" s="17">
        <f>Table1[[#This Row],[Agency Client ID]]</f>
        <v>0</v>
      </c>
      <c r="J1226" s="53"/>
      <c r="K1226" s="53"/>
      <c r="L1226" s="53"/>
      <c r="M1226" s="53"/>
      <c r="N1226" s="53"/>
      <c r="O1226" s="53"/>
      <c r="P1226" s="53"/>
      <c r="Q1226" s="18">
        <f>SUM(Table135[[#This Row],[October]:[September]])</f>
        <v>0</v>
      </c>
      <c r="AA1226">
        <f>SUM(Table135[[#This Row],[Agency Office]:[Other]])</f>
        <v>0</v>
      </c>
      <c r="AC1226" s="23"/>
      <c r="AD1226" s="54" t="str">
        <f>IF(ISBLANK(Table13[[#This Row],[Discharge Date]]),"Blank","Not Blank")</f>
        <v>Blank</v>
      </c>
    </row>
    <row r="1227" spans="1:30" x14ac:dyDescent="0.25">
      <c r="A1227" s="30">
        <v>1226</v>
      </c>
      <c r="B1227" s="17">
        <f>Table1[[#This Row],[Agency Client ID]]</f>
        <v>0</v>
      </c>
      <c r="J1227" s="53"/>
      <c r="K1227" s="53"/>
      <c r="L1227" s="53"/>
      <c r="M1227" s="53"/>
      <c r="N1227" s="53"/>
      <c r="O1227" s="53"/>
      <c r="P1227" s="53"/>
      <c r="Q1227" s="18">
        <f>SUM(Table135[[#This Row],[October]:[September]])</f>
        <v>0</v>
      </c>
      <c r="AA1227">
        <f>SUM(Table135[[#This Row],[Agency Office]:[Other]])</f>
        <v>0</v>
      </c>
      <c r="AC1227" s="23"/>
      <c r="AD1227" s="54" t="str">
        <f>IF(ISBLANK(Table13[[#This Row],[Discharge Date]]),"Blank","Not Blank")</f>
        <v>Blank</v>
      </c>
    </row>
    <row r="1228" spans="1:30" x14ac:dyDescent="0.25">
      <c r="A1228" s="30">
        <v>1227</v>
      </c>
      <c r="B1228" s="17">
        <f>Table1[[#This Row],[Agency Client ID]]</f>
        <v>0</v>
      </c>
      <c r="J1228" s="53"/>
      <c r="K1228" s="53"/>
      <c r="L1228" s="53"/>
      <c r="M1228" s="53"/>
      <c r="N1228" s="53"/>
      <c r="O1228" s="53"/>
      <c r="P1228" s="53"/>
      <c r="Q1228" s="18">
        <f>SUM(Table135[[#This Row],[October]:[September]])</f>
        <v>0</v>
      </c>
      <c r="AA1228">
        <f>SUM(Table135[[#This Row],[Agency Office]:[Other]])</f>
        <v>0</v>
      </c>
      <c r="AC1228" s="23"/>
      <c r="AD1228" s="54" t="str">
        <f>IF(ISBLANK(Table13[[#This Row],[Discharge Date]]),"Blank","Not Blank")</f>
        <v>Blank</v>
      </c>
    </row>
    <row r="1229" spans="1:30" x14ac:dyDescent="0.25">
      <c r="A1229" s="30">
        <v>1228</v>
      </c>
      <c r="B1229" s="17">
        <f>Table1[[#This Row],[Agency Client ID]]</f>
        <v>0</v>
      </c>
      <c r="J1229" s="53"/>
      <c r="K1229" s="53"/>
      <c r="L1229" s="53"/>
      <c r="M1229" s="53"/>
      <c r="N1229" s="53"/>
      <c r="O1229" s="53"/>
      <c r="P1229" s="53"/>
      <c r="Q1229" s="18">
        <f>SUM(Table135[[#This Row],[October]:[September]])</f>
        <v>0</v>
      </c>
      <c r="AA1229">
        <f>SUM(Table135[[#This Row],[Agency Office]:[Other]])</f>
        <v>0</v>
      </c>
      <c r="AC1229" s="23"/>
      <c r="AD1229" s="54" t="str">
        <f>IF(ISBLANK(Table13[[#This Row],[Discharge Date]]),"Blank","Not Blank")</f>
        <v>Blank</v>
      </c>
    </row>
    <row r="1230" spans="1:30" x14ac:dyDescent="0.25">
      <c r="A1230" s="30">
        <v>1229</v>
      </c>
      <c r="B1230" s="17">
        <f>Table1[[#This Row],[Agency Client ID]]</f>
        <v>0</v>
      </c>
      <c r="J1230" s="53"/>
      <c r="K1230" s="53"/>
      <c r="L1230" s="53"/>
      <c r="M1230" s="53"/>
      <c r="N1230" s="53"/>
      <c r="O1230" s="53"/>
      <c r="P1230" s="53"/>
      <c r="Q1230" s="18">
        <f>SUM(Table135[[#This Row],[October]:[September]])</f>
        <v>0</v>
      </c>
      <c r="AA1230">
        <f>SUM(Table135[[#This Row],[Agency Office]:[Other]])</f>
        <v>0</v>
      </c>
      <c r="AC1230" s="23"/>
      <c r="AD1230" s="54" t="str">
        <f>IF(ISBLANK(Table13[[#This Row],[Discharge Date]]),"Blank","Not Blank")</f>
        <v>Blank</v>
      </c>
    </row>
    <row r="1231" spans="1:30" x14ac:dyDescent="0.25">
      <c r="A1231" s="30">
        <v>1230</v>
      </c>
      <c r="B1231" s="17">
        <f>Table1[[#This Row],[Agency Client ID]]</f>
        <v>0</v>
      </c>
      <c r="J1231" s="53"/>
      <c r="K1231" s="53"/>
      <c r="L1231" s="53"/>
      <c r="M1231" s="53"/>
      <c r="N1231" s="53"/>
      <c r="O1231" s="53"/>
      <c r="P1231" s="53"/>
      <c r="Q1231" s="18">
        <f>SUM(Table135[[#This Row],[October]:[September]])</f>
        <v>0</v>
      </c>
      <c r="AA1231">
        <f>SUM(Table135[[#This Row],[Agency Office]:[Other]])</f>
        <v>0</v>
      </c>
      <c r="AC1231" s="23"/>
      <c r="AD1231" s="54" t="str">
        <f>IF(ISBLANK(Table13[[#This Row],[Discharge Date]]),"Blank","Not Blank")</f>
        <v>Blank</v>
      </c>
    </row>
    <row r="1232" spans="1:30" x14ac:dyDescent="0.25">
      <c r="A1232" s="30">
        <v>1231</v>
      </c>
      <c r="B1232" s="17">
        <f>Table1[[#This Row],[Agency Client ID]]</f>
        <v>0</v>
      </c>
      <c r="J1232" s="53"/>
      <c r="K1232" s="53"/>
      <c r="L1232" s="53"/>
      <c r="M1232" s="53"/>
      <c r="N1232" s="53"/>
      <c r="O1232" s="53"/>
      <c r="P1232" s="53"/>
      <c r="Q1232" s="18">
        <f>SUM(Table135[[#This Row],[October]:[September]])</f>
        <v>0</v>
      </c>
      <c r="AA1232">
        <f>SUM(Table135[[#This Row],[Agency Office]:[Other]])</f>
        <v>0</v>
      </c>
      <c r="AC1232" s="23"/>
      <c r="AD1232" s="54" t="str">
        <f>IF(ISBLANK(Table13[[#This Row],[Discharge Date]]),"Blank","Not Blank")</f>
        <v>Blank</v>
      </c>
    </row>
    <row r="1233" spans="1:30" x14ac:dyDescent="0.25">
      <c r="A1233" s="30">
        <v>1232</v>
      </c>
      <c r="B1233" s="17">
        <f>Table1[[#This Row],[Agency Client ID]]</f>
        <v>0</v>
      </c>
      <c r="J1233" s="53"/>
      <c r="K1233" s="53"/>
      <c r="L1233" s="53"/>
      <c r="M1233" s="53"/>
      <c r="N1233" s="53"/>
      <c r="O1233" s="53"/>
      <c r="P1233" s="53"/>
      <c r="Q1233" s="18">
        <f>SUM(Table135[[#This Row],[October]:[September]])</f>
        <v>0</v>
      </c>
      <c r="AA1233">
        <f>SUM(Table135[[#This Row],[Agency Office]:[Other]])</f>
        <v>0</v>
      </c>
      <c r="AC1233" s="23"/>
      <c r="AD1233" s="54" t="str">
        <f>IF(ISBLANK(Table13[[#This Row],[Discharge Date]]),"Blank","Not Blank")</f>
        <v>Blank</v>
      </c>
    </row>
    <row r="1234" spans="1:30" x14ac:dyDescent="0.25">
      <c r="A1234" s="30">
        <v>1233</v>
      </c>
      <c r="B1234" s="17">
        <f>Table1[[#This Row],[Agency Client ID]]</f>
        <v>0</v>
      </c>
      <c r="J1234" s="53"/>
      <c r="K1234" s="53"/>
      <c r="L1234" s="53"/>
      <c r="M1234" s="53"/>
      <c r="N1234" s="53"/>
      <c r="O1234" s="53"/>
      <c r="P1234" s="53"/>
      <c r="Q1234" s="18">
        <f>SUM(Table135[[#This Row],[October]:[September]])</f>
        <v>0</v>
      </c>
      <c r="AA1234">
        <f>SUM(Table135[[#This Row],[Agency Office]:[Other]])</f>
        <v>0</v>
      </c>
      <c r="AC1234" s="23"/>
      <c r="AD1234" s="54" t="str">
        <f>IF(ISBLANK(Table13[[#This Row],[Discharge Date]]),"Blank","Not Blank")</f>
        <v>Blank</v>
      </c>
    </row>
    <row r="1235" spans="1:30" x14ac:dyDescent="0.25">
      <c r="A1235" s="30">
        <v>1234</v>
      </c>
      <c r="B1235" s="17">
        <f>Table1[[#This Row],[Agency Client ID]]</f>
        <v>0</v>
      </c>
      <c r="J1235" s="53"/>
      <c r="K1235" s="53"/>
      <c r="L1235" s="53"/>
      <c r="M1235" s="53"/>
      <c r="N1235" s="53"/>
      <c r="O1235" s="53"/>
      <c r="P1235" s="53"/>
      <c r="Q1235" s="18">
        <f>SUM(Table135[[#This Row],[October]:[September]])</f>
        <v>0</v>
      </c>
      <c r="AA1235">
        <f>SUM(Table135[[#This Row],[Agency Office]:[Other]])</f>
        <v>0</v>
      </c>
      <c r="AC1235" s="23"/>
      <c r="AD1235" s="54" t="str">
        <f>IF(ISBLANK(Table13[[#This Row],[Discharge Date]]),"Blank","Not Blank")</f>
        <v>Blank</v>
      </c>
    </row>
    <row r="1236" spans="1:30" x14ac:dyDescent="0.25">
      <c r="A1236" s="30">
        <v>1235</v>
      </c>
      <c r="B1236" s="17">
        <f>Table1[[#This Row],[Agency Client ID]]</f>
        <v>0</v>
      </c>
      <c r="J1236" s="53"/>
      <c r="K1236" s="53"/>
      <c r="L1236" s="53"/>
      <c r="M1236" s="53"/>
      <c r="N1236" s="53"/>
      <c r="O1236" s="53"/>
      <c r="P1236" s="53"/>
      <c r="Q1236" s="18">
        <f>SUM(Table135[[#This Row],[October]:[September]])</f>
        <v>0</v>
      </c>
      <c r="AA1236">
        <f>SUM(Table135[[#This Row],[Agency Office]:[Other]])</f>
        <v>0</v>
      </c>
      <c r="AC1236" s="23"/>
      <c r="AD1236" s="54" t="str">
        <f>IF(ISBLANK(Table13[[#This Row],[Discharge Date]]),"Blank","Not Blank")</f>
        <v>Blank</v>
      </c>
    </row>
    <row r="1237" spans="1:30" x14ac:dyDescent="0.25">
      <c r="A1237" s="30">
        <v>1236</v>
      </c>
      <c r="B1237" s="17">
        <f>Table1[[#This Row],[Agency Client ID]]</f>
        <v>0</v>
      </c>
      <c r="J1237" s="53"/>
      <c r="K1237" s="53"/>
      <c r="L1237" s="53"/>
      <c r="M1237" s="53"/>
      <c r="N1237" s="53"/>
      <c r="O1237" s="53"/>
      <c r="P1237" s="53"/>
      <c r="Q1237" s="18">
        <f>SUM(Table135[[#This Row],[October]:[September]])</f>
        <v>0</v>
      </c>
      <c r="AA1237">
        <f>SUM(Table135[[#This Row],[Agency Office]:[Other]])</f>
        <v>0</v>
      </c>
      <c r="AC1237" s="23"/>
      <c r="AD1237" s="54" t="str">
        <f>IF(ISBLANK(Table13[[#This Row],[Discharge Date]]),"Blank","Not Blank")</f>
        <v>Blank</v>
      </c>
    </row>
    <row r="1238" spans="1:30" x14ac:dyDescent="0.25">
      <c r="A1238" s="30">
        <v>1237</v>
      </c>
      <c r="B1238" s="17">
        <f>Table1[[#This Row],[Agency Client ID]]</f>
        <v>0</v>
      </c>
      <c r="J1238" s="53"/>
      <c r="K1238" s="53"/>
      <c r="L1238" s="53"/>
      <c r="M1238" s="53"/>
      <c r="N1238" s="53"/>
      <c r="O1238" s="53"/>
      <c r="P1238" s="53"/>
      <c r="Q1238" s="18">
        <f>SUM(Table135[[#This Row],[October]:[September]])</f>
        <v>0</v>
      </c>
      <c r="AA1238">
        <f>SUM(Table135[[#This Row],[Agency Office]:[Other]])</f>
        <v>0</v>
      </c>
      <c r="AC1238" s="23"/>
      <c r="AD1238" s="54" t="str">
        <f>IF(ISBLANK(Table13[[#This Row],[Discharge Date]]),"Blank","Not Blank")</f>
        <v>Blank</v>
      </c>
    </row>
    <row r="1239" spans="1:30" x14ac:dyDescent="0.25">
      <c r="A1239" s="30">
        <v>1238</v>
      </c>
      <c r="B1239" s="17">
        <f>Table1[[#This Row],[Agency Client ID]]</f>
        <v>0</v>
      </c>
      <c r="J1239" s="53"/>
      <c r="K1239" s="53"/>
      <c r="L1239" s="53"/>
      <c r="M1239" s="53"/>
      <c r="N1239" s="53"/>
      <c r="O1239" s="53"/>
      <c r="P1239" s="53"/>
      <c r="Q1239" s="18">
        <f>SUM(Table135[[#This Row],[October]:[September]])</f>
        <v>0</v>
      </c>
      <c r="AA1239">
        <f>SUM(Table135[[#This Row],[Agency Office]:[Other]])</f>
        <v>0</v>
      </c>
      <c r="AC1239" s="23"/>
      <c r="AD1239" s="54" t="str">
        <f>IF(ISBLANK(Table13[[#This Row],[Discharge Date]]),"Blank","Not Blank")</f>
        <v>Blank</v>
      </c>
    </row>
    <row r="1240" spans="1:30" x14ac:dyDescent="0.25">
      <c r="A1240" s="30">
        <v>1239</v>
      </c>
      <c r="B1240" s="17">
        <f>Table1[[#This Row],[Agency Client ID]]</f>
        <v>0</v>
      </c>
      <c r="J1240" s="53"/>
      <c r="K1240" s="53"/>
      <c r="L1240" s="53"/>
      <c r="M1240" s="53"/>
      <c r="N1240" s="53"/>
      <c r="O1240" s="53"/>
      <c r="P1240" s="53"/>
      <c r="Q1240" s="18">
        <f>SUM(Table135[[#This Row],[October]:[September]])</f>
        <v>0</v>
      </c>
      <c r="AA1240">
        <f>SUM(Table135[[#This Row],[Agency Office]:[Other]])</f>
        <v>0</v>
      </c>
      <c r="AC1240" s="23"/>
      <c r="AD1240" s="54" t="str">
        <f>IF(ISBLANK(Table13[[#This Row],[Discharge Date]]),"Blank","Not Blank")</f>
        <v>Blank</v>
      </c>
    </row>
    <row r="1241" spans="1:30" x14ac:dyDescent="0.25">
      <c r="A1241" s="30">
        <v>1240</v>
      </c>
      <c r="B1241" s="17">
        <f>Table1[[#This Row],[Agency Client ID]]</f>
        <v>0</v>
      </c>
      <c r="J1241" s="53"/>
      <c r="K1241" s="53"/>
      <c r="L1241" s="53"/>
      <c r="M1241" s="53"/>
      <c r="N1241" s="53"/>
      <c r="O1241" s="53"/>
      <c r="P1241" s="53"/>
      <c r="Q1241" s="18">
        <f>SUM(Table135[[#This Row],[October]:[September]])</f>
        <v>0</v>
      </c>
      <c r="AA1241">
        <f>SUM(Table135[[#This Row],[Agency Office]:[Other]])</f>
        <v>0</v>
      </c>
      <c r="AC1241" s="23"/>
      <c r="AD1241" s="54" t="str">
        <f>IF(ISBLANK(Table13[[#This Row],[Discharge Date]]),"Blank","Not Blank")</f>
        <v>Blank</v>
      </c>
    </row>
    <row r="1242" spans="1:30" x14ac:dyDescent="0.25">
      <c r="A1242" s="30">
        <v>1241</v>
      </c>
      <c r="B1242" s="17">
        <f>Table1[[#This Row],[Agency Client ID]]</f>
        <v>0</v>
      </c>
      <c r="J1242" s="53"/>
      <c r="K1242" s="53"/>
      <c r="L1242" s="53"/>
      <c r="M1242" s="53"/>
      <c r="N1242" s="53"/>
      <c r="O1242" s="53"/>
      <c r="P1242" s="53"/>
      <c r="Q1242" s="18">
        <f>SUM(Table135[[#This Row],[October]:[September]])</f>
        <v>0</v>
      </c>
      <c r="AA1242">
        <f>SUM(Table135[[#This Row],[Agency Office]:[Other]])</f>
        <v>0</v>
      </c>
      <c r="AC1242" s="23"/>
      <c r="AD1242" s="54" t="str">
        <f>IF(ISBLANK(Table13[[#This Row],[Discharge Date]]),"Blank","Not Blank")</f>
        <v>Blank</v>
      </c>
    </row>
    <row r="1243" spans="1:30" x14ac:dyDescent="0.25">
      <c r="A1243" s="30">
        <v>1242</v>
      </c>
      <c r="B1243" s="17">
        <f>Table1[[#This Row],[Agency Client ID]]</f>
        <v>0</v>
      </c>
      <c r="J1243" s="53"/>
      <c r="K1243" s="53"/>
      <c r="L1243" s="53"/>
      <c r="M1243" s="53"/>
      <c r="N1243" s="53"/>
      <c r="O1243" s="53"/>
      <c r="P1243" s="53"/>
      <c r="Q1243" s="18">
        <f>SUM(Table135[[#This Row],[October]:[September]])</f>
        <v>0</v>
      </c>
      <c r="AA1243">
        <f>SUM(Table135[[#This Row],[Agency Office]:[Other]])</f>
        <v>0</v>
      </c>
      <c r="AC1243" s="23"/>
      <c r="AD1243" s="54" t="str">
        <f>IF(ISBLANK(Table13[[#This Row],[Discharge Date]]),"Blank","Not Blank")</f>
        <v>Blank</v>
      </c>
    </row>
    <row r="1244" spans="1:30" x14ac:dyDescent="0.25">
      <c r="A1244" s="30">
        <v>1243</v>
      </c>
      <c r="B1244" s="17">
        <f>Table1[[#This Row],[Agency Client ID]]</f>
        <v>0</v>
      </c>
      <c r="J1244" s="53"/>
      <c r="K1244" s="53"/>
      <c r="L1244" s="53"/>
      <c r="M1244" s="53"/>
      <c r="N1244" s="53"/>
      <c r="O1244" s="53"/>
      <c r="P1244" s="53"/>
      <c r="Q1244" s="18">
        <f>SUM(Table135[[#This Row],[October]:[September]])</f>
        <v>0</v>
      </c>
      <c r="AA1244">
        <f>SUM(Table135[[#This Row],[Agency Office]:[Other]])</f>
        <v>0</v>
      </c>
      <c r="AC1244" s="23"/>
      <c r="AD1244" s="54" t="str">
        <f>IF(ISBLANK(Table13[[#This Row],[Discharge Date]]),"Blank","Not Blank")</f>
        <v>Blank</v>
      </c>
    </row>
    <row r="1245" spans="1:30" x14ac:dyDescent="0.25">
      <c r="A1245" s="30">
        <v>1244</v>
      </c>
      <c r="B1245" s="17">
        <f>Table1[[#This Row],[Agency Client ID]]</f>
        <v>0</v>
      </c>
      <c r="J1245" s="53"/>
      <c r="K1245" s="53"/>
      <c r="L1245" s="53"/>
      <c r="M1245" s="53"/>
      <c r="N1245" s="53"/>
      <c r="O1245" s="53"/>
      <c r="P1245" s="53"/>
      <c r="Q1245" s="18">
        <f>SUM(Table135[[#This Row],[October]:[September]])</f>
        <v>0</v>
      </c>
      <c r="AA1245">
        <f>SUM(Table135[[#This Row],[Agency Office]:[Other]])</f>
        <v>0</v>
      </c>
      <c r="AC1245" s="23"/>
      <c r="AD1245" s="54" t="str">
        <f>IF(ISBLANK(Table13[[#This Row],[Discharge Date]]),"Blank","Not Blank")</f>
        <v>Blank</v>
      </c>
    </row>
    <row r="1246" spans="1:30" x14ac:dyDescent="0.25">
      <c r="A1246" s="30">
        <v>1245</v>
      </c>
      <c r="B1246" s="17">
        <f>Table1[[#This Row],[Agency Client ID]]</f>
        <v>0</v>
      </c>
      <c r="J1246" s="53"/>
      <c r="K1246" s="53"/>
      <c r="L1246" s="53"/>
      <c r="M1246" s="53"/>
      <c r="N1246" s="53"/>
      <c r="O1246" s="53"/>
      <c r="P1246" s="53"/>
      <c r="Q1246" s="18">
        <f>SUM(Table135[[#This Row],[October]:[September]])</f>
        <v>0</v>
      </c>
      <c r="AA1246">
        <f>SUM(Table135[[#This Row],[Agency Office]:[Other]])</f>
        <v>0</v>
      </c>
      <c r="AC1246" s="23"/>
      <c r="AD1246" s="54" t="str">
        <f>IF(ISBLANK(Table13[[#This Row],[Discharge Date]]),"Blank","Not Blank")</f>
        <v>Blank</v>
      </c>
    </row>
    <row r="1247" spans="1:30" x14ac:dyDescent="0.25">
      <c r="A1247" s="30">
        <v>1246</v>
      </c>
      <c r="B1247" s="17">
        <f>Table1[[#This Row],[Agency Client ID]]</f>
        <v>0</v>
      </c>
      <c r="J1247" s="53"/>
      <c r="K1247" s="53"/>
      <c r="L1247" s="53"/>
      <c r="M1247" s="53"/>
      <c r="N1247" s="53"/>
      <c r="O1247" s="53"/>
      <c r="P1247" s="53"/>
      <c r="Q1247" s="18">
        <f>SUM(Table135[[#This Row],[October]:[September]])</f>
        <v>0</v>
      </c>
      <c r="AA1247">
        <f>SUM(Table135[[#This Row],[Agency Office]:[Other]])</f>
        <v>0</v>
      </c>
      <c r="AC1247" s="23"/>
      <c r="AD1247" s="54" t="str">
        <f>IF(ISBLANK(Table13[[#This Row],[Discharge Date]]),"Blank","Not Blank")</f>
        <v>Blank</v>
      </c>
    </row>
    <row r="1248" spans="1:30" x14ac:dyDescent="0.25">
      <c r="A1248" s="30">
        <v>1247</v>
      </c>
      <c r="B1248" s="17">
        <f>Table1[[#This Row],[Agency Client ID]]</f>
        <v>0</v>
      </c>
      <c r="J1248" s="53"/>
      <c r="K1248" s="53"/>
      <c r="L1248" s="53"/>
      <c r="M1248" s="53"/>
      <c r="N1248" s="53"/>
      <c r="O1248" s="53"/>
      <c r="P1248" s="53"/>
      <c r="Q1248" s="18">
        <f>SUM(Table135[[#This Row],[October]:[September]])</f>
        <v>0</v>
      </c>
      <c r="AA1248">
        <f>SUM(Table135[[#This Row],[Agency Office]:[Other]])</f>
        <v>0</v>
      </c>
      <c r="AC1248" s="23"/>
      <c r="AD1248" s="54" t="str">
        <f>IF(ISBLANK(Table13[[#This Row],[Discharge Date]]),"Blank","Not Blank")</f>
        <v>Blank</v>
      </c>
    </row>
    <row r="1249" spans="1:30" x14ac:dyDescent="0.25">
      <c r="A1249" s="30">
        <v>1248</v>
      </c>
      <c r="B1249" s="17">
        <f>Table1[[#This Row],[Agency Client ID]]</f>
        <v>0</v>
      </c>
      <c r="J1249" s="53"/>
      <c r="K1249" s="53"/>
      <c r="L1249" s="53"/>
      <c r="M1249" s="53"/>
      <c r="N1249" s="53"/>
      <c r="O1249" s="53"/>
      <c r="P1249" s="53"/>
      <c r="Q1249" s="18">
        <f>SUM(Table135[[#This Row],[October]:[September]])</f>
        <v>0</v>
      </c>
      <c r="AA1249">
        <f>SUM(Table135[[#This Row],[Agency Office]:[Other]])</f>
        <v>0</v>
      </c>
      <c r="AC1249" s="23"/>
      <c r="AD1249" s="54" t="str">
        <f>IF(ISBLANK(Table13[[#This Row],[Discharge Date]]),"Blank","Not Blank")</f>
        <v>Blank</v>
      </c>
    </row>
    <row r="1250" spans="1:30" x14ac:dyDescent="0.25">
      <c r="A1250" s="30">
        <v>1249</v>
      </c>
      <c r="B1250" s="17">
        <f>Table1[[#This Row],[Agency Client ID]]</f>
        <v>0</v>
      </c>
      <c r="J1250" s="53"/>
      <c r="K1250" s="53"/>
      <c r="L1250" s="53"/>
      <c r="M1250" s="53"/>
      <c r="N1250" s="53"/>
      <c r="O1250" s="53"/>
      <c r="P1250" s="53"/>
      <c r="Q1250" s="18">
        <f>SUM(Table135[[#This Row],[October]:[September]])</f>
        <v>0</v>
      </c>
      <c r="AA1250">
        <f>SUM(Table135[[#This Row],[Agency Office]:[Other]])</f>
        <v>0</v>
      </c>
      <c r="AC1250" s="23"/>
      <c r="AD1250" s="54" t="str">
        <f>IF(ISBLANK(Table13[[#This Row],[Discharge Date]]),"Blank","Not Blank")</f>
        <v>Blank</v>
      </c>
    </row>
    <row r="1251" spans="1:30" x14ac:dyDescent="0.25">
      <c r="A1251" s="30">
        <v>1250</v>
      </c>
      <c r="B1251" s="17">
        <f>Table1[[#This Row],[Agency Client ID]]</f>
        <v>0</v>
      </c>
      <c r="J1251" s="53"/>
      <c r="K1251" s="53"/>
      <c r="L1251" s="53"/>
      <c r="M1251" s="53"/>
      <c r="N1251" s="53"/>
      <c r="O1251" s="53"/>
      <c r="P1251" s="53"/>
      <c r="Q1251" s="18">
        <f>SUM(Table135[[#This Row],[October]:[September]])</f>
        <v>0</v>
      </c>
      <c r="AA1251">
        <f>SUM(Table135[[#This Row],[Agency Office]:[Other]])</f>
        <v>0</v>
      </c>
      <c r="AC1251" s="23"/>
      <c r="AD1251" s="54" t="str">
        <f>IF(ISBLANK(Table13[[#This Row],[Discharge Date]]),"Blank","Not Blank")</f>
        <v>Blank</v>
      </c>
    </row>
    <row r="1252" spans="1:30" x14ac:dyDescent="0.25">
      <c r="A1252" s="30">
        <v>1251</v>
      </c>
      <c r="B1252" s="17">
        <f>Table1[[#This Row],[Agency Client ID]]</f>
        <v>0</v>
      </c>
      <c r="J1252" s="53"/>
      <c r="K1252" s="53"/>
      <c r="L1252" s="53"/>
      <c r="M1252" s="53"/>
      <c r="N1252" s="53"/>
      <c r="O1252" s="53"/>
      <c r="P1252" s="53"/>
      <c r="Q1252" s="18">
        <f>SUM(Table135[[#This Row],[October]:[September]])</f>
        <v>0</v>
      </c>
      <c r="AA1252">
        <f>SUM(Table135[[#This Row],[Agency Office]:[Other]])</f>
        <v>0</v>
      </c>
      <c r="AC1252" s="23"/>
      <c r="AD1252" s="54" t="str">
        <f>IF(ISBLANK(Table13[[#This Row],[Discharge Date]]),"Blank","Not Blank")</f>
        <v>Blank</v>
      </c>
    </row>
    <row r="1253" spans="1:30" x14ac:dyDescent="0.25">
      <c r="A1253" s="30">
        <v>1252</v>
      </c>
      <c r="B1253" s="17">
        <f>Table1[[#This Row],[Agency Client ID]]</f>
        <v>0</v>
      </c>
      <c r="J1253" s="53"/>
      <c r="K1253" s="53"/>
      <c r="L1253" s="53"/>
      <c r="M1253" s="53"/>
      <c r="N1253" s="53"/>
      <c r="O1253" s="53"/>
      <c r="P1253" s="53"/>
      <c r="Q1253" s="18">
        <f>SUM(Table135[[#This Row],[October]:[September]])</f>
        <v>0</v>
      </c>
      <c r="AA1253">
        <f>SUM(Table135[[#This Row],[Agency Office]:[Other]])</f>
        <v>0</v>
      </c>
      <c r="AC1253" s="23"/>
      <c r="AD1253" s="54" t="str">
        <f>IF(ISBLANK(Table13[[#This Row],[Discharge Date]]),"Blank","Not Blank")</f>
        <v>Blank</v>
      </c>
    </row>
    <row r="1254" spans="1:30" x14ac:dyDescent="0.25">
      <c r="A1254" s="30">
        <v>1253</v>
      </c>
      <c r="B1254" s="17">
        <f>Table1[[#This Row],[Agency Client ID]]</f>
        <v>0</v>
      </c>
      <c r="J1254" s="53"/>
      <c r="K1254" s="53"/>
      <c r="L1254" s="53"/>
      <c r="M1254" s="53"/>
      <c r="N1254" s="53"/>
      <c r="O1254" s="53"/>
      <c r="P1254" s="53"/>
      <c r="Q1254" s="18">
        <f>SUM(Table135[[#This Row],[October]:[September]])</f>
        <v>0</v>
      </c>
      <c r="AA1254">
        <f>SUM(Table135[[#This Row],[Agency Office]:[Other]])</f>
        <v>0</v>
      </c>
      <c r="AC1254" s="23"/>
      <c r="AD1254" s="54" t="str">
        <f>IF(ISBLANK(Table13[[#This Row],[Discharge Date]]),"Blank","Not Blank")</f>
        <v>Blank</v>
      </c>
    </row>
    <row r="1255" spans="1:30" x14ac:dyDescent="0.25">
      <c r="A1255" s="30">
        <v>1254</v>
      </c>
      <c r="B1255" s="17">
        <f>Table1[[#This Row],[Agency Client ID]]</f>
        <v>0</v>
      </c>
      <c r="J1255" s="53"/>
      <c r="K1255" s="53"/>
      <c r="L1255" s="53"/>
      <c r="M1255" s="53"/>
      <c r="N1255" s="53"/>
      <c r="O1255" s="53"/>
      <c r="P1255" s="53"/>
      <c r="Q1255" s="18">
        <f>SUM(Table135[[#This Row],[October]:[September]])</f>
        <v>0</v>
      </c>
      <c r="AA1255">
        <f>SUM(Table135[[#This Row],[Agency Office]:[Other]])</f>
        <v>0</v>
      </c>
      <c r="AC1255" s="23"/>
      <c r="AD1255" s="54" t="str">
        <f>IF(ISBLANK(Table13[[#This Row],[Discharge Date]]),"Blank","Not Blank")</f>
        <v>Blank</v>
      </c>
    </row>
    <row r="1256" spans="1:30" x14ac:dyDescent="0.25">
      <c r="A1256" s="30">
        <v>1255</v>
      </c>
      <c r="B1256" s="17">
        <f>Table1[[#This Row],[Agency Client ID]]</f>
        <v>0</v>
      </c>
      <c r="J1256" s="53"/>
      <c r="K1256" s="53"/>
      <c r="L1256" s="53"/>
      <c r="M1256" s="53"/>
      <c r="N1256" s="53"/>
      <c r="O1256" s="53"/>
      <c r="P1256" s="53"/>
      <c r="Q1256" s="18">
        <f>SUM(Table135[[#This Row],[October]:[September]])</f>
        <v>0</v>
      </c>
      <c r="AA1256">
        <f>SUM(Table135[[#This Row],[Agency Office]:[Other]])</f>
        <v>0</v>
      </c>
      <c r="AC1256" s="23"/>
      <c r="AD1256" s="54" t="str">
        <f>IF(ISBLANK(Table13[[#This Row],[Discharge Date]]),"Blank","Not Blank")</f>
        <v>Blank</v>
      </c>
    </row>
    <row r="1257" spans="1:30" x14ac:dyDescent="0.25">
      <c r="A1257" s="30">
        <v>1256</v>
      </c>
      <c r="B1257" s="17">
        <f>Table1[[#This Row],[Agency Client ID]]</f>
        <v>0</v>
      </c>
      <c r="J1257" s="53"/>
      <c r="K1257" s="53"/>
      <c r="L1257" s="53"/>
      <c r="M1257" s="53"/>
      <c r="N1257" s="53"/>
      <c r="O1257" s="53"/>
      <c r="P1257" s="53"/>
      <c r="Q1257" s="18">
        <f>SUM(Table135[[#This Row],[October]:[September]])</f>
        <v>0</v>
      </c>
      <c r="AA1257">
        <f>SUM(Table135[[#This Row],[Agency Office]:[Other]])</f>
        <v>0</v>
      </c>
      <c r="AC1257" s="23"/>
      <c r="AD1257" s="54" t="str">
        <f>IF(ISBLANK(Table13[[#This Row],[Discharge Date]]),"Blank","Not Blank")</f>
        <v>Blank</v>
      </c>
    </row>
    <row r="1258" spans="1:30" x14ac:dyDescent="0.25">
      <c r="A1258" s="30">
        <v>1257</v>
      </c>
      <c r="B1258" s="17">
        <f>Table1[[#This Row],[Agency Client ID]]</f>
        <v>0</v>
      </c>
      <c r="J1258" s="53"/>
      <c r="K1258" s="53"/>
      <c r="L1258" s="53"/>
      <c r="M1258" s="53"/>
      <c r="N1258" s="53"/>
      <c r="O1258" s="53"/>
      <c r="P1258" s="53"/>
      <c r="Q1258" s="18">
        <f>SUM(Table135[[#This Row],[October]:[September]])</f>
        <v>0</v>
      </c>
      <c r="AA1258">
        <f>SUM(Table135[[#This Row],[Agency Office]:[Other]])</f>
        <v>0</v>
      </c>
      <c r="AC1258" s="23"/>
      <c r="AD1258" s="54" t="str">
        <f>IF(ISBLANK(Table13[[#This Row],[Discharge Date]]),"Blank","Not Blank")</f>
        <v>Blank</v>
      </c>
    </row>
    <row r="1259" spans="1:30" x14ac:dyDescent="0.25">
      <c r="A1259" s="30">
        <v>1258</v>
      </c>
      <c r="B1259" s="17">
        <f>Table1[[#This Row],[Agency Client ID]]</f>
        <v>0</v>
      </c>
      <c r="J1259" s="53"/>
      <c r="K1259" s="53"/>
      <c r="L1259" s="53"/>
      <c r="M1259" s="53"/>
      <c r="N1259" s="53"/>
      <c r="O1259" s="53"/>
      <c r="P1259" s="53"/>
      <c r="Q1259" s="18">
        <f>SUM(Table135[[#This Row],[October]:[September]])</f>
        <v>0</v>
      </c>
      <c r="AA1259">
        <f>SUM(Table135[[#This Row],[Agency Office]:[Other]])</f>
        <v>0</v>
      </c>
      <c r="AC1259" s="23"/>
      <c r="AD1259" s="54" t="str">
        <f>IF(ISBLANK(Table13[[#This Row],[Discharge Date]]),"Blank","Not Blank")</f>
        <v>Blank</v>
      </c>
    </row>
    <row r="1260" spans="1:30" x14ac:dyDescent="0.25">
      <c r="A1260" s="30">
        <v>1259</v>
      </c>
      <c r="B1260" s="17">
        <f>Table1[[#This Row],[Agency Client ID]]</f>
        <v>0</v>
      </c>
      <c r="J1260" s="53"/>
      <c r="K1260" s="53"/>
      <c r="L1260" s="53"/>
      <c r="M1260" s="53"/>
      <c r="N1260" s="53"/>
      <c r="O1260" s="53"/>
      <c r="P1260" s="53"/>
      <c r="Q1260" s="18">
        <f>SUM(Table135[[#This Row],[October]:[September]])</f>
        <v>0</v>
      </c>
      <c r="AA1260">
        <f>SUM(Table135[[#This Row],[Agency Office]:[Other]])</f>
        <v>0</v>
      </c>
      <c r="AC1260" s="23"/>
      <c r="AD1260" s="54" t="str">
        <f>IF(ISBLANK(Table13[[#This Row],[Discharge Date]]),"Blank","Not Blank")</f>
        <v>Blank</v>
      </c>
    </row>
    <row r="1261" spans="1:30" x14ac:dyDescent="0.25">
      <c r="A1261" s="30">
        <v>1260</v>
      </c>
      <c r="B1261" s="17">
        <f>Table1[[#This Row],[Agency Client ID]]</f>
        <v>0</v>
      </c>
      <c r="J1261" s="53"/>
      <c r="K1261" s="53"/>
      <c r="L1261" s="53"/>
      <c r="M1261" s="53"/>
      <c r="N1261" s="53"/>
      <c r="O1261" s="53"/>
      <c r="P1261" s="53"/>
      <c r="Q1261" s="18">
        <f>SUM(Table135[[#This Row],[October]:[September]])</f>
        <v>0</v>
      </c>
      <c r="AA1261">
        <f>SUM(Table135[[#This Row],[Agency Office]:[Other]])</f>
        <v>0</v>
      </c>
      <c r="AC1261" s="23"/>
      <c r="AD1261" s="54" t="str">
        <f>IF(ISBLANK(Table13[[#This Row],[Discharge Date]]),"Blank","Not Blank")</f>
        <v>Blank</v>
      </c>
    </row>
    <row r="1262" spans="1:30" x14ac:dyDescent="0.25">
      <c r="A1262" s="30">
        <v>1261</v>
      </c>
      <c r="B1262" s="17">
        <f>Table1[[#This Row],[Agency Client ID]]</f>
        <v>0</v>
      </c>
      <c r="J1262" s="53"/>
      <c r="K1262" s="53"/>
      <c r="L1262" s="53"/>
      <c r="M1262" s="53"/>
      <c r="N1262" s="53"/>
      <c r="O1262" s="53"/>
      <c r="P1262" s="53"/>
      <c r="Q1262" s="18">
        <f>SUM(Table135[[#This Row],[October]:[September]])</f>
        <v>0</v>
      </c>
      <c r="AA1262">
        <f>SUM(Table135[[#This Row],[Agency Office]:[Other]])</f>
        <v>0</v>
      </c>
      <c r="AC1262" s="23"/>
      <c r="AD1262" s="54" t="str">
        <f>IF(ISBLANK(Table13[[#This Row],[Discharge Date]]),"Blank","Not Blank")</f>
        <v>Blank</v>
      </c>
    </row>
    <row r="1263" spans="1:30" x14ac:dyDescent="0.25">
      <c r="A1263" s="30">
        <v>1262</v>
      </c>
      <c r="B1263" s="17">
        <f>Table1[[#This Row],[Agency Client ID]]</f>
        <v>0</v>
      </c>
      <c r="J1263" s="53"/>
      <c r="K1263" s="53"/>
      <c r="L1263" s="53"/>
      <c r="M1263" s="53"/>
      <c r="N1263" s="53"/>
      <c r="O1263" s="53"/>
      <c r="P1263" s="53"/>
      <c r="Q1263" s="18">
        <f>SUM(Table135[[#This Row],[October]:[September]])</f>
        <v>0</v>
      </c>
      <c r="AA1263">
        <f>SUM(Table135[[#This Row],[Agency Office]:[Other]])</f>
        <v>0</v>
      </c>
      <c r="AC1263" s="23"/>
      <c r="AD1263" s="54" t="str">
        <f>IF(ISBLANK(Table13[[#This Row],[Discharge Date]]),"Blank","Not Blank")</f>
        <v>Blank</v>
      </c>
    </row>
    <row r="1264" spans="1:30" x14ac:dyDescent="0.25">
      <c r="A1264" s="30">
        <v>1263</v>
      </c>
      <c r="B1264" s="17">
        <f>Table1[[#This Row],[Agency Client ID]]</f>
        <v>0</v>
      </c>
      <c r="J1264" s="53"/>
      <c r="K1264" s="53"/>
      <c r="L1264" s="53"/>
      <c r="M1264" s="53"/>
      <c r="N1264" s="53"/>
      <c r="O1264" s="53"/>
      <c r="P1264" s="53"/>
      <c r="Q1264" s="18">
        <f>SUM(Table135[[#This Row],[October]:[September]])</f>
        <v>0</v>
      </c>
      <c r="AA1264">
        <f>SUM(Table135[[#This Row],[Agency Office]:[Other]])</f>
        <v>0</v>
      </c>
      <c r="AC1264" s="23"/>
      <c r="AD1264" s="54" t="str">
        <f>IF(ISBLANK(Table13[[#This Row],[Discharge Date]]),"Blank","Not Blank")</f>
        <v>Blank</v>
      </c>
    </row>
    <row r="1265" spans="1:30" x14ac:dyDescent="0.25">
      <c r="A1265" s="30">
        <v>1264</v>
      </c>
      <c r="B1265" s="17">
        <f>Table1[[#This Row],[Agency Client ID]]</f>
        <v>0</v>
      </c>
      <c r="J1265" s="53"/>
      <c r="K1265" s="53"/>
      <c r="L1265" s="53"/>
      <c r="M1265" s="53"/>
      <c r="N1265" s="53"/>
      <c r="O1265" s="53"/>
      <c r="P1265" s="53"/>
      <c r="Q1265" s="18">
        <f>SUM(Table135[[#This Row],[October]:[September]])</f>
        <v>0</v>
      </c>
      <c r="AA1265">
        <f>SUM(Table135[[#This Row],[Agency Office]:[Other]])</f>
        <v>0</v>
      </c>
      <c r="AC1265" s="23"/>
      <c r="AD1265" s="54" t="str">
        <f>IF(ISBLANK(Table13[[#This Row],[Discharge Date]]),"Blank","Not Blank")</f>
        <v>Blank</v>
      </c>
    </row>
    <row r="1266" spans="1:30" x14ac:dyDescent="0.25">
      <c r="A1266" s="30">
        <v>1265</v>
      </c>
      <c r="B1266" s="17">
        <f>Table1[[#This Row],[Agency Client ID]]</f>
        <v>0</v>
      </c>
      <c r="J1266" s="53"/>
      <c r="K1266" s="53"/>
      <c r="L1266" s="53"/>
      <c r="M1266" s="53"/>
      <c r="N1266" s="53"/>
      <c r="O1266" s="53"/>
      <c r="P1266" s="53"/>
      <c r="Q1266" s="18">
        <f>SUM(Table135[[#This Row],[October]:[September]])</f>
        <v>0</v>
      </c>
      <c r="AA1266">
        <f>SUM(Table135[[#This Row],[Agency Office]:[Other]])</f>
        <v>0</v>
      </c>
      <c r="AC1266" s="23"/>
      <c r="AD1266" s="54" t="str">
        <f>IF(ISBLANK(Table13[[#This Row],[Discharge Date]]),"Blank","Not Blank")</f>
        <v>Blank</v>
      </c>
    </row>
    <row r="1267" spans="1:30" x14ac:dyDescent="0.25">
      <c r="A1267" s="30">
        <v>1266</v>
      </c>
      <c r="B1267" s="17">
        <f>Table1[[#This Row],[Agency Client ID]]</f>
        <v>0</v>
      </c>
      <c r="J1267" s="53"/>
      <c r="K1267" s="53"/>
      <c r="L1267" s="53"/>
      <c r="M1267" s="53"/>
      <c r="N1267" s="53"/>
      <c r="O1267" s="53"/>
      <c r="P1267" s="53"/>
      <c r="Q1267" s="18">
        <f>SUM(Table135[[#This Row],[October]:[September]])</f>
        <v>0</v>
      </c>
      <c r="AA1267">
        <f>SUM(Table135[[#This Row],[Agency Office]:[Other]])</f>
        <v>0</v>
      </c>
      <c r="AC1267" s="23"/>
      <c r="AD1267" s="54" t="str">
        <f>IF(ISBLANK(Table13[[#This Row],[Discharge Date]]),"Blank","Not Blank")</f>
        <v>Blank</v>
      </c>
    </row>
    <row r="1268" spans="1:30" x14ac:dyDescent="0.25">
      <c r="A1268" s="30">
        <v>1267</v>
      </c>
      <c r="B1268" s="17">
        <f>Table1[[#This Row],[Agency Client ID]]</f>
        <v>0</v>
      </c>
      <c r="J1268" s="53"/>
      <c r="K1268" s="53"/>
      <c r="L1268" s="53"/>
      <c r="M1268" s="53"/>
      <c r="N1268" s="53"/>
      <c r="O1268" s="53"/>
      <c r="P1268" s="53"/>
      <c r="Q1268" s="18">
        <f>SUM(Table135[[#This Row],[October]:[September]])</f>
        <v>0</v>
      </c>
      <c r="AA1268">
        <f>SUM(Table135[[#This Row],[Agency Office]:[Other]])</f>
        <v>0</v>
      </c>
      <c r="AC1268" s="23"/>
      <c r="AD1268" s="54" t="str">
        <f>IF(ISBLANK(Table13[[#This Row],[Discharge Date]]),"Blank","Not Blank")</f>
        <v>Blank</v>
      </c>
    </row>
    <row r="1269" spans="1:30" x14ac:dyDescent="0.25">
      <c r="A1269" s="30">
        <v>1268</v>
      </c>
      <c r="B1269" s="17">
        <f>Table1[[#This Row],[Agency Client ID]]</f>
        <v>0</v>
      </c>
      <c r="J1269" s="53"/>
      <c r="K1269" s="53"/>
      <c r="L1269" s="53"/>
      <c r="M1269" s="53"/>
      <c r="N1269" s="53"/>
      <c r="O1269" s="53"/>
      <c r="P1269" s="53"/>
      <c r="Q1269" s="18">
        <f>SUM(Table135[[#This Row],[October]:[September]])</f>
        <v>0</v>
      </c>
      <c r="AA1269">
        <f>SUM(Table135[[#This Row],[Agency Office]:[Other]])</f>
        <v>0</v>
      </c>
      <c r="AC1269" s="23"/>
      <c r="AD1269" s="54" t="str">
        <f>IF(ISBLANK(Table13[[#This Row],[Discharge Date]]),"Blank","Not Blank")</f>
        <v>Blank</v>
      </c>
    </row>
    <row r="1270" spans="1:30" x14ac:dyDescent="0.25">
      <c r="A1270" s="30">
        <v>1269</v>
      </c>
      <c r="B1270" s="17">
        <f>Table1[[#This Row],[Agency Client ID]]</f>
        <v>0</v>
      </c>
      <c r="J1270" s="53"/>
      <c r="K1270" s="53"/>
      <c r="L1270" s="53"/>
      <c r="M1270" s="53"/>
      <c r="N1270" s="53"/>
      <c r="O1270" s="53"/>
      <c r="P1270" s="53"/>
      <c r="Q1270" s="18">
        <f>SUM(Table135[[#This Row],[October]:[September]])</f>
        <v>0</v>
      </c>
      <c r="AA1270">
        <f>SUM(Table135[[#This Row],[Agency Office]:[Other]])</f>
        <v>0</v>
      </c>
      <c r="AC1270" s="23"/>
      <c r="AD1270" s="54" t="str">
        <f>IF(ISBLANK(Table13[[#This Row],[Discharge Date]]),"Blank","Not Blank")</f>
        <v>Blank</v>
      </c>
    </row>
    <row r="1271" spans="1:30" x14ac:dyDescent="0.25">
      <c r="A1271" s="30">
        <v>1270</v>
      </c>
      <c r="B1271" s="17">
        <f>Table1[[#This Row],[Agency Client ID]]</f>
        <v>0</v>
      </c>
      <c r="J1271" s="53"/>
      <c r="K1271" s="53"/>
      <c r="L1271" s="53"/>
      <c r="M1271" s="53"/>
      <c r="N1271" s="53"/>
      <c r="O1271" s="53"/>
      <c r="P1271" s="53"/>
      <c r="Q1271" s="18">
        <f>SUM(Table135[[#This Row],[October]:[September]])</f>
        <v>0</v>
      </c>
      <c r="AA1271">
        <f>SUM(Table135[[#This Row],[Agency Office]:[Other]])</f>
        <v>0</v>
      </c>
      <c r="AC1271" s="23"/>
      <c r="AD1271" s="54" t="str">
        <f>IF(ISBLANK(Table13[[#This Row],[Discharge Date]]),"Blank","Not Blank")</f>
        <v>Blank</v>
      </c>
    </row>
    <row r="1272" spans="1:30" x14ac:dyDescent="0.25">
      <c r="A1272" s="30">
        <v>1271</v>
      </c>
      <c r="B1272" s="17">
        <f>Table1[[#This Row],[Agency Client ID]]</f>
        <v>0</v>
      </c>
      <c r="J1272" s="53"/>
      <c r="K1272" s="53"/>
      <c r="L1272" s="53"/>
      <c r="M1272" s="53"/>
      <c r="N1272" s="53"/>
      <c r="O1272" s="53"/>
      <c r="P1272" s="53"/>
      <c r="Q1272" s="18">
        <f>SUM(Table135[[#This Row],[October]:[September]])</f>
        <v>0</v>
      </c>
      <c r="AA1272">
        <f>SUM(Table135[[#This Row],[Agency Office]:[Other]])</f>
        <v>0</v>
      </c>
      <c r="AC1272" s="23"/>
      <c r="AD1272" s="54" t="str">
        <f>IF(ISBLANK(Table13[[#This Row],[Discharge Date]]),"Blank","Not Blank")</f>
        <v>Blank</v>
      </c>
    </row>
    <row r="1273" spans="1:30" x14ac:dyDescent="0.25">
      <c r="A1273" s="30">
        <v>1272</v>
      </c>
      <c r="B1273" s="17">
        <f>Table1[[#This Row],[Agency Client ID]]</f>
        <v>0</v>
      </c>
      <c r="J1273" s="53"/>
      <c r="K1273" s="53"/>
      <c r="L1273" s="53"/>
      <c r="M1273" s="53"/>
      <c r="N1273" s="53"/>
      <c r="O1273" s="53"/>
      <c r="P1273" s="53"/>
      <c r="Q1273" s="18">
        <f>SUM(Table135[[#This Row],[October]:[September]])</f>
        <v>0</v>
      </c>
      <c r="AA1273">
        <f>SUM(Table135[[#This Row],[Agency Office]:[Other]])</f>
        <v>0</v>
      </c>
      <c r="AC1273" s="23"/>
      <c r="AD1273" s="54" t="str">
        <f>IF(ISBLANK(Table13[[#This Row],[Discharge Date]]),"Blank","Not Blank")</f>
        <v>Blank</v>
      </c>
    </row>
    <row r="1274" spans="1:30" x14ac:dyDescent="0.25">
      <c r="A1274" s="30">
        <v>1273</v>
      </c>
      <c r="B1274" s="17">
        <f>Table1[[#This Row],[Agency Client ID]]</f>
        <v>0</v>
      </c>
      <c r="J1274" s="53"/>
      <c r="K1274" s="53"/>
      <c r="L1274" s="53"/>
      <c r="M1274" s="53"/>
      <c r="N1274" s="53"/>
      <c r="O1274" s="53"/>
      <c r="P1274" s="53"/>
      <c r="Q1274" s="18">
        <f>SUM(Table135[[#This Row],[October]:[September]])</f>
        <v>0</v>
      </c>
      <c r="AA1274">
        <f>SUM(Table135[[#This Row],[Agency Office]:[Other]])</f>
        <v>0</v>
      </c>
      <c r="AC1274" s="23"/>
      <c r="AD1274" s="54" t="str">
        <f>IF(ISBLANK(Table13[[#This Row],[Discharge Date]]),"Blank","Not Blank")</f>
        <v>Blank</v>
      </c>
    </row>
    <row r="1275" spans="1:30" x14ac:dyDescent="0.25">
      <c r="A1275" s="30">
        <v>1274</v>
      </c>
      <c r="B1275" s="17">
        <f>Table1[[#This Row],[Agency Client ID]]</f>
        <v>0</v>
      </c>
      <c r="J1275" s="53"/>
      <c r="K1275" s="53"/>
      <c r="L1275" s="53"/>
      <c r="M1275" s="53"/>
      <c r="N1275" s="53"/>
      <c r="O1275" s="53"/>
      <c r="P1275" s="53"/>
      <c r="Q1275" s="18">
        <f>SUM(Table135[[#This Row],[October]:[September]])</f>
        <v>0</v>
      </c>
      <c r="AA1275">
        <f>SUM(Table135[[#This Row],[Agency Office]:[Other]])</f>
        <v>0</v>
      </c>
      <c r="AC1275" s="23"/>
      <c r="AD1275" s="54" t="str">
        <f>IF(ISBLANK(Table13[[#This Row],[Discharge Date]]),"Blank","Not Blank")</f>
        <v>Blank</v>
      </c>
    </row>
    <row r="1276" spans="1:30" x14ac:dyDescent="0.25">
      <c r="A1276" s="30">
        <v>1275</v>
      </c>
      <c r="B1276" s="17">
        <f>Table1[[#This Row],[Agency Client ID]]</f>
        <v>0</v>
      </c>
      <c r="J1276" s="53"/>
      <c r="K1276" s="53"/>
      <c r="L1276" s="53"/>
      <c r="M1276" s="53"/>
      <c r="N1276" s="53"/>
      <c r="O1276" s="53"/>
      <c r="P1276" s="53"/>
      <c r="Q1276" s="18">
        <f>SUM(Table135[[#This Row],[October]:[September]])</f>
        <v>0</v>
      </c>
      <c r="AA1276">
        <f>SUM(Table135[[#This Row],[Agency Office]:[Other]])</f>
        <v>0</v>
      </c>
      <c r="AC1276" s="23"/>
      <c r="AD1276" s="54" t="str">
        <f>IF(ISBLANK(Table13[[#This Row],[Discharge Date]]),"Blank","Not Blank")</f>
        <v>Blank</v>
      </c>
    </row>
    <row r="1277" spans="1:30" x14ac:dyDescent="0.25">
      <c r="A1277" s="30">
        <v>1276</v>
      </c>
      <c r="B1277" s="17">
        <f>Table1[[#This Row],[Agency Client ID]]</f>
        <v>0</v>
      </c>
      <c r="J1277" s="53"/>
      <c r="K1277" s="53"/>
      <c r="L1277" s="53"/>
      <c r="M1277" s="53"/>
      <c r="N1277" s="53"/>
      <c r="O1277" s="53"/>
      <c r="P1277" s="53"/>
      <c r="Q1277" s="18">
        <f>SUM(Table135[[#This Row],[October]:[September]])</f>
        <v>0</v>
      </c>
      <c r="AA1277">
        <f>SUM(Table135[[#This Row],[Agency Office]:[Other]])</f>
        <v>0</v>
      </c>
      <c r="AC1277" s="23"/>
      <c r="AD1277" s="54" t="str">
        <f>IF(ISBLANK(Table13[[#This Row],[Discharge Date]]),"Blank","Not Blank")</f>
        <v>Blank</v>
      </c>
    </row>
    <row r="1278" spans="1:30" x14ac:dyDescent="0.25">
      <c r="A1278" s="30">
        <v>1277</v>
      </c>
      <c r="B1278" s="17">
        <f>Table1[[#This Row],[Agency Client ID]]</f>
        <v>0</v>
      </c>
      <c r="J1278" s="53"/>
      <c r="K1278" s="53"/>
      <c r="L1278" s="53"/>
      <c r="M1278" s="53"/>
      <c r="N1278" s="53"/>
      <c r="O1278" s="53"/>
      <c r="P1278" s="53"/>
      <c r="Q1278" s="18">
        <f>SUM(Table135[[#This Row],[October]:[September]])</f>
        <v>0</v>
      </c>
      <c r="AA1278">
        <f>SUM(Table135[[#This Row],[Agency Office]:[Other]])</f>
        <v>0</v>
      </c>
      <c r="AC1278" s="23"/>
      <c r="AD1278" s="54" t="str">
        <f>IF(ISBLANK(Table13[[#This Row],[Discharge Date]]),"Blank","Not Blank")</f>
        <v>Blank</v>
      </c>
    </row>
    <row r="1279" spans="1:30" x14ac:dyDescent="0.25">
      <c r="A1279" s="30">
        <v>1278</v>
      </c>
      <c r="B1279" s="17">
        <f>Table1[[#This Row],[Agency Client ID]]</f>
        <v>0</v>
      </c>
      <c r="J1279" s="53"/>
      <c r="K1279" s="53"/>
      <c r="L1279" s="53"/>
      <c r="M1279" s="53"/>
      <c r="N1279" s="53"/>
      <c r="O1279" s="53"/>
      <c r="P1279" s="53"/>
      <c r="Q1279" s="18">
        <f>SUM(Table135[[#This Row],[October]:[September]])</f>
        <v>0</v>
      </c>
      <c r="AA1279">
        <f>SUM(Table135[[#This Row],[Agency Office]:[Other]])</f>
        <v>0</v>
      </c>
      <c r="AC1279" s="23"/>
      <c r="AD1279" s="54" t="str">
        <f>IF(ISBLANK(Table13[[#This Row],[Discharge Date]]),"Blank","Not Blank")</f>
        <v>Blank</v>
      </c>
    </row>
    <row r="1280" spans="1:30" x14ac:dyDescent="0.25">
      <c r="A1280" s="30">
        <v>1279</v>
      </c>
      <c r="B1280" s="17">
        <f>Table1[[#This Row],[Agency Client ID]]</f>
        <v>0</v>
      </c>
      <c r="J1280" s="53"/>
      <c r="K1280" s="53"/>
      <c r="L1280" s="53"/>
      <c r="M1280" s="53"/>
      <c r="N1280" s="53"/>
      <c r="O1280" s="53"/>
      <c r="P1280" s="53"/>
      <c r="Q1280" s="18">
        <f>SUM(Table135[[#This Row],[October]:[September]])</f>
        <v>0</v>
      </c>
      <c r="AA1280">
        <f>SUM(Table135[[#This Row],[Agency Office]:[Other]])</f>
        <v>0</v>
      </c>
      <c r="AC1280" s="23"/>
      <c r="AD1280" s="54" t="str">
        <f>IF(ISBLANK(Table13[[#This Row],[Discharge Date]]),"Blank","Not Blank")</f>
        <v>Blank</v>
      </c>
    </row>
    <row r="1281" spans="1:30" x14ac:dyDescent="0.25">
      <c r="A1281" s="30">
        <v>1280</v>
      </c>
      <c r="B1281" s="17">
        <f>Table1[[#This Row],[Agency Client ID]]</f>
        <v>0</v>
      </c>
      <c r="J1281" s="53"/>
      <c r="K1281" s="53"/>
      <c r="L1281" s="53"/>
      <c r="M1281" s="53"/>
      <c r="N1281" s="53"/>
      <c r="O1281" s="53"/>
      <c r="P1281" s="53"/>
      <c r="Q1281" s="18">
        <f>SUM(Table135[[#This Row],[October]:[September]])</f>
        <v>0</v>
      </c>
      <c r="AA1281">
        <f>SUM(Table135[[#This Row],[Agency Office]:[Other]])</f>
        <v>0</v>
      </c>
      <c r="AC1281" s="23"/>
      <c r="AD1281" s="54" t="str">
        <f>IF(ISBLANK(Table13[[#This Row],[Discharge Date]]),"Blank","Not Blank")</f>
        <v>Blank</v>
      </c>
    </row>
    <row r="1282" spans="1:30" x14ac:dyDescent="0.25">
      <c r="A1282" s="30">
        <v>1281</v>
      </c>
      <c r="B1282" s="17">
        <f>Table1[[#This Row],[Agency Client ID]]</f>
        <v>0</v>
      </c>
      <c r="J1282" s="53"/>
      <c r="K1282" s="53"/>
      <c r="L1282" s="53"/>
      <c r="M1282" s="53"/>
      <c r="N1282" s="53"/>
      <c r="O1282" s="53"/>
      <c r="P1282" s="53"/>
      <c r="Q1282" s="18">
        <f>SUM(Table135[[#This Row],[October]:[September]])</f>
        <v>0</v>
      </c>
      <c r="AA1282">
        <f>SUM(Table135[[#This Row],[Agency Office]:[Other]])</f>
        <v>0</v>
      </c>
      <c r="AC1282" s="23"/>
      <c r="AD1282" s="54" t="str">
        <f>IF(ISBLANK(Table13[[#This Row],[Discharge Date]]),"Blank","Not Blank")</f>
        <v>Blank</v>
      </c>
    </row>
    <row r="1283" spans="1:30" x14ac:dyDescent="0.25">
      <c r="A1283" s="30">
        <v>1282</v>
      </c>
      <c r="B1283" s="17">
        <f>Table1[[#This Row],[Agency Client ID]]</f>
        <v>0</v>
      </c>
      <c r="J1283" s="53"/>
      <c r="K1283" s="53"/>
      <c r="L1283" s="53"/>
      <c r="M1283" s="53"/>
      <c r="N1283" s="53"/>
      <c r="O1283" s="53"/>
      <c r="P1283" s="53"/>
      <c r="Q1283" s="18">
        <f>SUM(Table135[[#This Row],[October]:[September]])</f>
        <v>0</v>
      </c>
      <c r="AA1283">
        <f>SUM(Table135[[#This Row],[Agency Office]:[Other]])</f>
        <v>0</v>
      </c>
      <c r="AC1283" s="23"/>
      <c r="AD1283" s="54" t="str">
        <f>IF(ISBLANK(Table13[[#This Row],[Discharge Date]]),"Blank","Not Blank")</f>
        <v>Blank</v>
      </c>
    </row>
    <row r="1284" spans="1:30" x14ac:dyDescent="0.25">
      <c r="A1284" s="30">
        <v>1283</v>
      </c>
      <c r="B1284" s="17">
        <f>Table1[[#This Row],[Agency Client ID]]</f>
        <v>0</v>
      </c>
      <c r="J1284" s="53"/>
      <c r="K1284" s="53"/>
      <c r="L1284" s="53"/>
      <c r="M1284" s="53"/>
      <c r="N1284" s="53"/>
      <c r="O1284" s="53"/>
      <c r="P1284" s="53"/>
      <c r="Q1284" s="18">
        <f>SUM(Table135[[#This Row],[October]:[September]])</f>
        <v>0</v>
      </c>
      <c r="AA1284">
        <f>SUM(Table135[[#This Row],[Agency Office]:[Other]])</f>
        <v>0</v>
      </c>
      <c r="AC1284" s="23"/>
      <c r="AD1284" s="54" t="str">
        <f>IF(ISBLANK(Table13[[#This Row],[Discharge Date]]),"Blank","Not Blank")</f>
        <v>Blank</v>
      </c>
    </row>
    <row r="1285" spans="1:30" x14ac:dyDescent="0.25">
      <c r="A1285" s="30">
        <v>1284</v>
      </c>
      <c r="B1285" s="17">
        <f>Table1[[#This Row],[Agency Client ID]]</f>
        <v>0</v>
      </c>
      <c r="J1285" s="53"/>
      <c r="K1285" s="53"/>
      <c r="L1285" s="53"/>
      <c r="M1285" s="53"/>
      <c r="N1285" s="53"/>
      <c r="O1285" s="53"/>
      <c r="P1285" s="53"/>
      <c r="Q1285" s="18">
        <f>SUM(Table135[[#This Row],[October]:[September]])</f>
        <v>0</v>
      </c>
      <c r="AA1285">
        <f>SUM(Table135[[#This Row],[Agency Office]:[Other]])</f>
        <v>0</v>
      </c>
      <c r="AC1285" s="23"/>
      <c r="AD1285" s="54" t="str">
        <f>IF(ISBLANK(Table13[[#This Row],[Discharge Date]]),"Blank","Not Blank")</f>
        <v>Blank</v>
      </c>
    </row>
    <row r="1286" spans="1:30" x14ac:dyDescent="0.25">
      <c r="A1286" s="30">
        <v>1285</v>
      </c>
      <c r="B1286" s="17">
        <f>Table1[[#This Row],[Agency Client ID]]</f>
        <v>0</v>
      </c>
      <c r="J1286" s="53"/>
      <c r="K1286" s="53"/>
      <c r="L1286" s="53"/>
      <c r="M1286" s="53"/>
      <c r="N1286" s="53"/>
      <c r="O1286" s="53"/>
      <c r="P1286" s="53"/>
      <c r="Q1286" s="18">
        <f>SUM(Table135[[#This Row],[October]:[September]])</f>
        <v>0</v>
      </c>
      <c r="AA1286">
        <f>SUM(Table135[[#This Row],[Agency Office]:[Other]])</f>
        <v>0</v>
      </c>
      <c r="AC1286" s="23"/>
      <c r="AD1286" s="54" t="str">
        <f>IF(ISBLANK(Table13[[#This Row],[Discharge Date]]),"Blank","Not Blank")</f>
        <v>Blank</v>
      </c>
    </row>
    <row r="1287" spans="1:30" x14ac:dyDescent="0.25">
      <c r="A1287" s="30">
        <v>1286</v>
      </c>
      <c r="B1287" s="17">
        <f>Table1[[#This Row],[Agency Client ID]]</f>
        <v>0</v>
      </c>
      <c r="J1287" s="53"/>
      <c r="K1287" s="53"/>
      <c r="L1287" s="53"/>
      <c r="M1287" s="53"/>
      <c r="N1287" s="53"/>
      <c r="O1287" s="53"/>
      <c r="P1287" s="53"/>
      <c r="Q1287" s="18">
        <f>SUM(Table135[[#This Row],[October]:[September]])</f>
        <v>0</v>
      </c>
      <c r="AA1287">
        <f>SUM(Table135[[#This Row],[Agency Office]:[Other]])</f>
        <v>0</v>
      </c>
      <c r="AC1287" s="23"/>
      <c r="AD1287" s="54" t="str">
        <f>IF(ISBLANK(Table13[[#This Row],[Discharge Date]]),"Blank","Not Blank")</f>
        <v>Blank</v>
      </c>
    </row>
    <row r="1288" spans="1:30" x14ac:dyDescent="0.25">
      <c r="A1288" s="30">
        <v>1287</v>
      </c>
      <c r="B1288" s="17">
        <f>Table1[[#This Row],[Agency Client ID]]</f>
        <v>0</v>
      </c>
      <c r="J1288" s="53"/>
      <c r="K1288" s="53"/>
      <c r="L1288" s="53"/>
      <c r="M1288" s="53"/>
      <c r="N1288" s="53"/>
      <c r="O1288" s="53"/>
      <c r="P1288" s="53"/>
      <c r="Q1288" s="18">
        <f>SUM(Table135[[#This Row],[October]:[September]])</f>
        <v>0</v>
      </c>
      <c r="AA1288">
        <f>SUM(Table135[[#This Row],[Agency Office]:[Other]])</f>
        <v>0</v>
      </c>
      <c r="AC1288" s="23"/>
      <c r="AD1288" s="54" t="str">
        <f>IF(ISBLANK(Table13[[#This Row],[Discharge Date]]),"Blank","Not Blank")</f>
        <v>Blank</v>
      </c>
    </row>
    <row r="1289" spans="1:30" x14ac:dyDescent="0.25">
      <c r="A1289" s="30">
        <v>1288</v>
      </c>
      <c r="B1289" s="17">
        <f>Table1[[#This Row],[Agency Client ID]]</f>
        <v>0</v>
      </c>
      <c r="J1289" s="53"/>
      <c r="K1289" s="53"/>
      <c r="L1289" s="53"/>
      <c r="M1289" s="53"/>
      <c r="N1289" s="53"/>
      <c r="O1289" s="53"/>
      <c r="P1289" s="53"/>
      <c r="Q1289" s="18">
        <f>SUM(Table135[[#This Row],[October]:[September]])</f>
        <v>0</v>
      </c>
      <c r="AA1289">
        <f>SUM(Table135[[#This Row],[Agency Office]:[Other]])</f>
        <v>0</v>
      </c>
      <c r="AC1289" s="23"/>
      <c r="AD1289" s="54" t="str">
        <f>IF(ISBLANK(Table13[[#This Row],[Discharge Date]]),"Blank","Not Blank")</f>
        <v>Blank</v>
      </c>
    </row>
    <row r="1290" spans="1:30" x14ac:dyDescent="0.25">
      <c r="A1290" s="30">
        <v>1289</v>
      </c>
      <c r="B1290" s="17">
        <f>Table1[[#This Row],[Agency Client ID]]</f>
        <v>0</v>
      </c>
      <c r="J1290" s="53"/>
      <c r="K1290" s="53"/>
      <c r="L1290" s="53"/>
      <c r="M1290" s="53"/>
      <c r="N1290" s="53"/>
      <c r="O1290" s="53"/>
      <c r="P1290" s="53"/>
      <c r="Q1290" s="18">
        <f>SUM(Table135[[#This Row],[October]:[September]])</f>
        <v>0</v>
      </c>
      <c r="AA1290">
        <f>SUM(Table135[[#This Row],[Agency Office]:[Other]])</f>
        <v>0</v>
      </c>
      <c r="AC1290" s="23"/>
      <c r="AD1290" s="54" t="str">
        <f>IF(ISBLANK(Table13[[#This Row],[Discharge Date]]),"Blank","Not Blank")</f>
        <v>Blank</v>
      </c>
    </row>
    <row r="1291" spans="1:30" x14ac:dyDescent="0.25">
      <c r="A1291" s="30">
        <v>1290</v>
      </c>
      <c r="B1291" s="17">
        <f>Table1[[#This Row],[Agency Client ID]]</f>
        <v>0</v>
      </c>
      <c r="J1291" s="53"/>
      <c r="K1291" s="53"/>
      <c r="L1291" s="53"/>
      <c r="M1291" s="53"/>
      <c r="N1291" s="53"/>
      <c r="O1291" s="53"/>
      <c r="P1291" s="53"/>
      <c r="Q1291" s="18">
        <f>SUM(Table135[[#This Row],[October]:[September]])</f>
        <v>0</v>
      </c>
      <c r="AA1291">
        <f>SUM(Table135[[#This Row],[Agency Office]:[Other]])</f>
        <v>0</v>
      </c>
      <c r="AC1291" s="23"/>
      <c r="AD1291" s="54" t="str">
        <f>IF(ISBLANK(Table13[[#This Row],[Discharge Date]]),"Blank","Not Blank")</f>
        <v>Blank</v>
      </c>
    </row>
    <row r="1292" spans="1:30" x14ac:dyDescent="0.25">
      <c r="A1292" s="30">
        <v>1291</v>
      </c>
      <c r="B1292" s="17">
        <f>Table1[[#This Row],[Agency Client ID]]</f>
        <v>0</v>
      </c>
      <c r="J1292" s="53"/>
      <c r="K1292" s="53"/>
      <c r="L1292" s="53"/>
      <c r="M1292" s="53"/>
      <c r="N1292" s="53"/>
      <c r="O1292" s="53"/>
      <c r="P1292" s="53"/>
      <c r="Q1292" s="18">
        <f>SUM(Table135[[#This Row],[October]:[September]])</f>
        <v>0</v>
      </c>
      <c r="AA1292">
        <f>SUM(Table135[[#This Row],[Agency Office]:[Other]])</f>
        <v>0</v>
      </c>
      <c r="AC1292" s="23"/>
      <c r="AD1292" s="54" t="str">
        <f>IF(ISBLANK(Table13[[#This Row],[Discharge Date]]),"Blank","Not Blank")</f>
        <v>Blank</v>
      </c>
    </row>
    <row r="1293" spans="1:30" x14ac:dyDescent="0.25">
      <c r="A1293" s="30">
        <v>1292</v>
      </c>
      <c r="B1293" s="17">
        <f>Table1[[#This Row],[Agency Client ID]]</f>
        <v>0</v>
      </c>
      <c r="J1293" s="53"/>
      <c r="K1293" s="53"/>
      <c r="L1293" s="53"/>
      <c r="M1293" s="53"/>
      <c r="N1293" s="53"/>
      <c r="O1293" s="53"/>
      <c r="P1293" s="53"/>
      <c r="Q1293" s="18">
        <f>SUM(Table135[[#This Row],[October]:[September]])</f>
        <v>0</v>
      </c>
      <c r="AA1293">
        <f>SUM(Table135[[#This Row],[Agency Office]:[Other]])</f>
        <v>0</v>
      </c>
      <c r="AC1293" s="23"/>
      <c r="AD1293" s="54" t="str">
        <f>IF(ISBLANK(Table13[[#This Row],[Discharge Date]]),"Blank","Not Blank")</f>
        <v>Blank</v>
      </c>
    </row>
    <row r="1294" spans="1:30" x14ac:dyDescent="0.25">
      <c r="A1294" s="30">
        <v>1293</v>
      </c>
      <c r="B1294" s="17">
        <f>Table1[[#This Row],[Agency Client ID]]</f>
        <v>0</v>
      </c>
      <c r="J1294" s="53"/>
      <c r="K1294" s="53"/>
      <c r="L1294" s="53"/>
      <c r="M1294" s="53"/>
      <c r="N1294" s="53"/>
      <c r="O1294" s="53"/>
      <c r="P1294" s="53"/>
      <c r="Q1294" s="18">
        <f>SUM(Table135[[#This Row],[October]:[September]])</f>
        <v>0</v>
      </c>
      <c r="AA1294">
        <f>SUM(Table135[[#This Row],[Agency Office]:[Other]])</f>
        <v>0</v>
      </c>
      <c r="AC1294" s="23"/>
      <c r="AD1294" s="54" t="str">
        <f>IF(ISBLANK(Table13[[#This Row],[Discharge Date]]),"Blank","Not Blank")</f>
        <v>Blank</v>
      </c>
    </row>
    <row r="1295" spans="1:30" x14ac:dyDescent="0.25">
      <c r="A1295" s="30">
        <v>1294</v>
      </c>
      <c r="B1295" s="17">
        <f>Table1[[#This Row],[Agency Client ID]]</f>
        <v>0</v>
      </c>
      <c r="J1295" s="53"/>
      <c r="K1295" s="53"/>
      <c r="L1295" s="53"/>
      <c r="M1295" s="53"/>
      <c r="N1295" s="53"/>
      <c r="O1295" s="53"/>
      <c r="P1295" s="53"/>
      <c r="Q1295" s="18">
        <f>SUM(Table135[[#This Row],[October]:[September]])</f>
        <v>0</v>
      </c>
      <c r="AA1295">
        <f>SUM(Table135[[#This Row],[Agency Office]:[Other]])</f>
        <v>0</v>
      </c>
      <c r="AC1295" s="23"/>
      <c r="AD1295" s="54" t="str">
        <f>IF(ISBLANK(Table13[[#This Row],[Discharge Date]]),"Blank","Not Blank")</f>
        <v>Blank</v>
      </c>
    </row>
    <row r="1296" spans="1:30" x14ac:dyDescent="0.25">
      <c r="A1296" s="30">
        <v>1295</v>
      </c>
      <c r="B1296" s="17">
        <f>Table1[[#This Row],[Agency Client ID]]</f>
        <v>0</v>
      </c>
      <c r="J1296" s="53"/>
      <c r="K1296" s="53"/>
      <c r="L1296" s="53"/>
      <c r="M1296" s="53"/>
      <c r="N1296" s="53"/>
      <c r="O1296" s="53"/>
      <c r="P1296" s="53"/>
      <c r="Q1296" s="18">
        <f>SUM(Table135[[#This Row],[October]:[September]])</f>
        <v>0</v>
      </c>
      <c r="AA1296">
        <f>SUM(Table135[[#This Row],[Agency Office]:[Other]])</f>
        <v>0</v>
      </c>
      <c r="AC1296" s="23"/>
      <c r="AD1296" s="54" t="str">
        <f>IF(ISBLANK(Table13[[#This Row],[Discharge Date]]),"Blank","Not Blank")</f>
        <v>Blank</v>
      </c>
    </row>
    <row r="1297" spans="1:30" x14ac:dyDescent="0.25">
      <c r="A1297" s="30">
        <v>1296</v>
      </c>
      <c r="B1297" s="17">
        <f>Table1[[#This Row],[Agency Client ID]]</f>
        <v>0</v>
      </c>
      <c r="J1297" s="53"/>
      <c r="K1297" s="53"/>
      <c r="L1297" s="53"/>
      <c r="M1297" s="53"/>
      <c r="N1297" s="53"/>
      <c r="O1297" s="53"/>
      <c r="P1297" s="53"/>
      <c r="Q1297" s="18">
        <f>SUM(Table135[[#This Row],[October]:[September]])</f>
        <v>0</v>
      </c>
      <c r="AA1297">
        <f>SUM(Table135[[#This Row],[Agency Office]:[Other]])</f>
        <v>0</v>
      </c>
      <c r="AC1297" s="23"/>
      <c r="AD1297" s="54" t="str">
        <f>IF(ISBLANK(Table13[[#This Row],[Discharge Date]]),"Blank","Not Blank")</f>
        <v>Blank</v>
      </c>
    </row>
    <row r="1298" spans="1:30" x14ac:dyDescent="0.25">
      <c r="A1298" s="30">
        <v>1297</v>
      </c>
      <c r="B1298" s="17">
        <f>Table1[[#This Row],[Agency Client ID]]</f>
        <v>0</v>
      </c>
      <c r="J1298" s="53"/>
      <c r="K1298" s="53"/>
      <c r="L1298" s="53"/>
      <c r="M1298" s="53"/>
      <c r="N1298" s="53"/>
      <c r="O1298" s="53"/>
      <c r="P1298" s="53"/>
      <c r="Q1298" s="18">
        <f>SUM(Table135[[#This Row],[October]:[September]])</f>
        <v>0</v>
      </c>
      <c r="AA1298">
        <f>SUM(Table135[[#This Row],[Agency Office]:[Other]])</f>
        <v>0</v>
      </c>
      <c r="AC1298" s="23"/>
      <c r="AD1298" s="54" t="str">
        <f>IF(ISBLANK(Table13[[#This Row],[Discharge Date]]),"Blank","Not Blank")</f>
        <v>Blank</v>
      </c>
    </row>
    <row r="1299" spans="1:30" x14ac:dyDescent="0.25">
      <c r="A1299" s="30">
        <v>1298</v>
      </c>
      <c r="B1299" s="17">
        <f>Table1[[#This Row],[Agency Client ID]]</f>
        <v>0</v>
      </c>
      <c r="J1299" s="53"/>
      <c r="K1299" s="53"/>
      <c r="L1299" s="53"/>
      <c r="M1299" s="53"/>
      <c r="N1299" s="53"/>
      <c r="O1299" s="53"/>
      <c r="P1299" s="53"/>
      <c r="Q1299" s="18">
        <f>SUM(Table135[[#This Row],[October]:[September]])</f>
        <v>0</v>
      </c>
      <c r="AA1299">
        <f>SUM(Table135[[#This Row],[Agency Office]:[Other]])</f>
        <v>0</v>
      </c>
      <c r="AC1299" s="23"/>
      <c r="AD1299" s="54" t="str">
        <f>IF(ISBLANK(Table13[[#This Row],[Discharge Date]]),"Blank","Not Blank")</f>
        <v>Blank</v>
      </c>
    </row>
    <row r="1300" spans="1:30" x14ac:dyDescent="0.25">
      <c r="A1300" s="30">
        <v>1299</v>
      </c>
      <c r="B1300" s="17">
        <f>Table1[[#This Row],[Agency Client ID]]</f>
        <v>0</v>
      </c>
      <c r="J1300" s="53"/>
      <c r="K1300" s="53"/>
      <c r="L1300" s="53"/>
      <c r="M1300" s="53"/>
      <c r="N1300" s="53"/>
      <c r="O1300" s="53"/>
      <c r="P1300" s="53"/>
      <c r="Q1300" s="18">
        <f>SUM(Table135[[#This Row],[October]:[September]])</f>
        <v>0</v>
      </c>
      <c r="AA1300">
        <f>SUM(Table135[[#This Row],[Agency Office]:[Other]])</f>
        <v>0</v>
      </c>
      <c r="AC1300" s="23"/>
      <c r="AD1300" s="54" t="str">
        <f>IF(ISBLANK(Table13[[#This Row],[Discharge Date]]),"Blank","Not Blank")</f>
        <v>Blank</v>
      </c>
    </row>
    <row r="1301" spans="1:30" x14ac:dyDescent="0.25">
      <c r="A1301" s="30">
        <v>1300</v>
      </c>
      <c r="B1301" s="17">
        <f>Table1[[#This Row],[Agency Client ID]]</f>
        <v>0</v>
      </c>
      <c r="J1301" s="53"/>
      <c r="K1301" s="53"/>
      <c r="L1301" s="53"/>
      <c r="M1301" s="53"/>
      <c r="N1301" s="53"/>
      <c r="O1301" s="53"/>
      <c r="P1301" s="53"/>
      <c r="Q1301" s="18">
        <f>SUM(Table135[[#This Row],[October]:[September]])</f>
        <v>0</v>
      </c>
      <c r="AA1301">
        <f>SUM(Table135[[#This Row],[Agency Office]:[Other]])</f>
        <v>0</v>
      </c>
      <c r="AC1301" s="23"/>
      <c r="AD1301" s="54" t="str">
        <f>IF(ISBLANK(Table13[[#This Row],[Discharge Date]]),"Blank","Not Blank")</f>
        <v>Blank</v>
      </c>
    </row>
    <row r="1302" spans="1:30" x14ac:dyDescent="0.25">
      <c r="A1302" s="30">
        <v>1301</v>
      </c>
      <c r="B1302" s="17">
        <f>Table1[[#This Row],[Agency Client ID]]</f>
        <v>0</v>
      </c>
      <c r="J1302" s="53"/>
      <c r="K1302" s="53"/>
      <c r="L1302" s="53"/>
      <c r="M1302" s="53"/>
      <c r="N1302" s="53"/>
      <c r="O1302" s="53"/>
      <c r="P1302" s="53"/>
      <c r="Q1302" s="18">
        <f>SUM(Table135[[#This Row],[October]:[September]])</f>
        <v>0</v>
      </c>
      <c r="AA1302">
        <f>SUM(Table135[[#This Row],[Agency Office]:[Other]])</f>
        <v>0</v>
      </c>
      <c r="AC1302" s="23"/>
      <c r="AD1302" s="54" t="str">
        <f>IF(ISBLANK(Table13[[#This Row],[Discharge Date]]),"Blank","Not Blank")</f>
        <v>Blank</v>
      </c>
    </row>
    <row r="1303" spans="1:30" x14ac:dyDescent="0.25">
      <c r="A1303" s="30">
        <v>1302</v>
      </c>
      <c r="B1303" s="17">
        <f>Table1[[#This Row],[Agency Client ID]]</f>
        <v>0</v>
      </c>
      <c r="J1303" s="53"/>
      <c r="K1303" s="53"/>
      <c r="L1303" s="53"/>
      <c r="M1303" s="53"/>
      <c r="N1303" s="53"/>
      <c r="O1303" s="53"/>
      <c r="P1303" s="53"/>
      <c r="Q1303" s="18">
        <f>SUM(Table135[[#This Row],[October]:[September]])</f>
        <v>0</v>
      </c>
      <c r="AA1303">
        <f>SUM(Table135[[#This Row],[Agency Office]:[Other]])</f>
        <v>0</v>
      </c>
      <c r="AC1303" s="23"/>
      <c r="AD1303" s="54" t="str">
        <f>IF(ISBLANK(Table13[[#This Row],[Discharge Date]]),"Blank","Not Blank")</f>
        <v>Blank</v>
      </c>
    </row>
    <row r="1304" spans="1:30" x14ac:dyDescent="0.25">
      <c r="A1304" s="30">
        <v>1303</v>
      </c>
      <c r="B1304" s="17">
        <f>Table1[[#This Row],[Agency Client ID]]</f>
        <v>0</v>
      </c>
      <c r="J1304" s="53"/>
      <c r="K1304" s="53"/>
      <c r="L1304" s="53"/>
      <c r="M1304" s="53"/>
      <c r="N1304" s="53"/>
      <c r="O1304" s="53"/>
      <c r="P1304" s="53"/>
      <c r="Q1304" s="18">
        <f>SUM(Table135[[#This Row],[October]:[September]])</f>
        <v>0</v>
      </c>
      <c r="AA1304">
        <f>SUM(Table135[[#This Row],[Agency Office]:[Other]])</f>
        <v>0</v>
      </c>
      <c r="AC1304" s="23"/>
      <c r="AD1304" s="54" t="str">
        <f>IF(ISBLANK(Table13[[#This Row],[Discharge Date]]),"Blank","Not Blank")</f>
        <v>Blank</v>
      </c>
    </row>
    <row r="1305" spans="1:30" x14ac:dyDescent="0.25">
      <c r="A1305" s="30">
        <v>1304</v>
      </c>
      <c r="B1305" s="17">
        <f>Table1[[#This Row],[Agency Client ID]]</f>
        <v>0</v>
      </c>
      <c r="J1305" s="53"/>
      <c r="K1305" s="53"/>
      <c r="L1305" s="53"/>
      <c r="M1305" s="53"/>
      <c r="N1305" s="53"/>
      <c r="O1305" s="53"/>
      <c r="P1305" s="53"/>
      <c r="Q1305" s="18">
        <f>SUM(Table135[[#This Row],[October]:[September]])</f>
        <v>0</v>
      </c>
      <c r="AA1305">
        <f>SUM(Table135[[#This Row],[Agency Office]:[Other]])</f>
        <v>0</v>
      </c>
      <c r="AC1305" s="23"/>
      <c r="AD1305" s="54" t="str">
        <f>IF(ISBLANK(Table13[[#This Row],[Discharge Date]]),"Blank","Not Blank")</f>
        <v>Blank</v>
      </c>
    </row>
    <row r="1306" spans="1:30" x14ac:dyDescent="0.25">
      <c r="A1306" s="30">
        <v>1305</v>
      </c>
      <c r="B1306" s="17">
        <f>Table1[[#This Row],[Agency Client ID]]</f>
        <v>0</v>
      </c>
      <c r="J1306" s="53"/>
      <c r="K1306" s="53"/>
      <c r="L1306" s="53"/>
      <c r="M1306" s="53"/>
      <c r="N1306" s="53"/>
      <c r="O1306" s="53"/>
      <c r="P1306" s="53"/>
      <c r="Q1306" s="18">
        <f>SUM(Table135[[#This Row],[October]:[September]])</f>
        <v>0</v>
      </c>
      <c r="AA1306">
        <f>SUM(Table135[[#This Row],[Agency Office]:[Other]])</f>
        <v>0</v>
      </c>
      <c r="AC1306" s="23"/>
      <c r="AD1306" s="54" t="str">
        <f>IF(ISBLANK(Table13[[#This Row],[Discharge Date]]),"Blank","Not Blank")</f>
        <v>Blank</v>
      </c>
    </row>
    <row r="1307" spans="1:30" x14ac:dyDescent="0.25">
      <c r="A1307" s="30">
        <v>1306</v>
      </c>
      <c r="B1307" s="17">
        <f>Table1[[#This Row],[Agency Client ID]]</f>
        <v>0</v>
      </c>
      <c r="J1307" s="53"/>
      <c r="K1307" s="53"/>
      <c r="L1307" s="53"/>
      <c r="M1307" s="53"/>
      <c r="N1307" s="53"/>
      <c r="O1307" s="53"/>
      <c r="P1307" s="53"/>
      <c r="Q1307" s="18">
        <f>SUM(Table135[[#This Row],[October]:[September]])</f>
        <v>0</v>
      </c>
      <c r="AA1307">
        <f>SUM(Table135[[#This Row],[Agency Office]:[Other]])</f>
        <v>0</v>
      </c>
      <c r="AC1307" s="23"/>
      <c r="AD1307" s="54" t="str">
        <f>IF(ISBLANK(Table13[[#This Row],[Discharge Date]]),"Blank","Not Blank")</f>
        <v>Blank</v>
      </c>
    </row>
    <row r="1308" spans="1:30" x14ac:dyDescent="0.25">
      <c r="A1308" s="30">
        <v>1307</v>
      </c>
      <c r="B1308" s="17">
        <f>Table1[[#This Row],[Agency Client ID]]</f>
        <v>0</v>
      </c>
      <c r="J1308" s="53"/>
      <c r="K1308" s="53"/>
      <c r="L1308" s="53"/>
      <c r="M1308" s="53"/>
      <c r="N1308" s="53"/>
      <c r="O1308" s="53"/>
      <c r="P1308" s="53"/>
      <c r="Q1308" s="18">
        <f>SUM(Table135[[#This Row],[October]:[September]])</f>
        <v>0</v>
      </c>
      <c r="AA1308">
        <f>SUM(Table135[[#This Row],[Agency Office]:[Other]])</f>
        <v>0</v>
      </c>
      <c r="AC1308" s="23"/>
      <c r="AD1308" s="54" t="str">
        <f>IF(ISBLANK(Table13[[#This Row],[Discharge Date]]),"Blank","Not Blank")</f>
        <v>Blank</v>
      </c>
    </row>
    <row r="1309" spans="1:30" x14ac:dyDescent="0.25">
      <c r="A1309" s="30">
        <v>1308</v>
      </c>
      <c r="B1309" s="17">
        <f>Table1[[#This Row],[Agency Client ID]]</f>
        <v>0</v>
      </c>
      <c r="J1309" s="53"/>
      <c r="K1309" s="53"/>
      <c r="L1309" s="53"/>
      <c r="M1309" s="53"/>
      <c r="N1309" s="53"/>
      <c r="O1309" s="53"/>
      <c r="P1309" s="53"/>
      <c r="Q1309" s="18">
        <f>SUM(Table135[[#This Row],[October]:[September]])</f>
        <v>0</v>
      </c>
      <c r="AA1309">
        <f>SUM(Table135[[#This Row],[Agency Office]:[Other]])</f>
        <v>0</v>
      </c>
      <c r="AC1309" s="23"/>
      <c r="AD1309" s="54" t="str">
        <f>IF(ISBLANK(Table13[[#This Row],[Discharge Date]]),"Blank","Not Blank")</f>
        <v>Blank</v>
      </c>
    </row>
    <row r="1310" spans="1:30" x14ac:dyDescent="0.25">
      <c r="A1310" s="30">
        <v>1309</v>
      </c>
      <c r="B1310" s="17">
        <f>Table1[[#This Row],[Agency Client ID]]</f>
        <v>0</v>
      </c>
      <c r="J1310" s="53"/>
      <c r="K1310" s="53"/>
      <c r="L1310" s="53"/>
      <c r="M1310" s="53"/>
      <c r="N1310" s="53"/>
      <c r="O1310" s="53"/>
      <c r="P1310" s="53"/>
      <c r="Q1310" s="18">
        <f>SUM(Table135[[#This Row],[October]:[September]])</f>
        <v>0</v>
      </c>
      <c r="AA1310">
        <f>SUM(Table135[[#This Row],[Agency Office]:[Other]])</f>
        <v>0</v>
      </c>
      <c r="AC1310" s="23"/>
      <c r="AD1310" s="54" t="str">
        <f>IF(ISBLANK(Table13[[#This Row],[Discharge Date]]),"Blank","Not Blank")</f>
        <v>Blank</v>
      </c>
    </row>
    <row r="1311" spans="1:30" x14ac:dyDescent="0.25">
      <c r="A1311" s="30">
        <v>1310</v>
      </c>
      <c r="B1311" s="17">
        <f>Table1[[#This Row],[Agency Client ID]]</f>
        <v>0</v>
      </c>
      <c r="J1311" s="53"/>
      <c r="K1311" s="53"/>
      <c r="L1311" s="53"/>
      <c r="M1311" s="53"/>
      <c r="N1311" s="53"/>
      <c r="O1311" s="53"/>
      <c r="P1311" s="53"/>
      <c r="Q1311" s="18">
        <f>SUM(Table135[[#This Row],[October]:[September]])</f>
        <v>0</v>
      </c>
      <c r="AA1311">
        <f>SUM(Table135[[#This Row],[Agency Office]:[Other]])</f>
        <v>0</v>
      </c>
      <c r="AC1311" s="23"/>
      <c r="AD1311" s="54" t="str">
        <f>IF(ISBLANK(Table13[[#This Row],[Discharge Date]]),"Blank","Not Blank")</f>
        <v>Blank</v>
      </c>
    </row>
    <row r="1312" spans="1:30" x14ac:dyDescent="0.25">
      <c r="A1312" s="30">
        <v>1311</v>
      </c>
      <c r="B1312" s="17">
        <f>Table1[[#This Row],[Agency Client ID]]</f>
        <v>0</v>
      </c>
      <c r="J1312" s="53"/>
      <c r="K1312" s="53"/>
      <c r="L1312" s="53"/>
      <c r="M1312" s="53"/>
      <c r="N1312" s="53"/>
      <c r="O1312" s="53"/>
      <c r="P1312" s="53"/>
      <c r="Q1312" s="18">
        <f>SUM(Table135[[#This Row],[October]:[September]])</f>
        <v>0</v>
      </c>
      <c r="AA1312">
        <f>SUM(Table135[[#This Row],[Agency Office]:[Other]])</f>
        <v>0</v>
      </c>
      <c r="AC1312" s="23"/>
      <c r="AD1312" s="54" t="str">
        <f>IF(ISBLANK(Table13[[#This Row],[Discharge Date]]),"Blank","Not Blank")</f>
        <v>Blank</v>
      </c>
    </row>
    <row r="1313" spans="1:30" x14ac:dyDescent="0.25">
      <c r="A1313" s="30">
        <v>1312</v>
      </c>
      <c r="B1313" s="17">
        <f>Table1[[#This Row],[Agency Client ID]]</f>
        <v>0</v>
      </c>
      <c r="J1313" s="53"/>
      <c r="K1313" s="53"/>
      <c r="L1313" s="53"/>
      <c r="M1313" s="53"/>
      <c r="N1313" s="53"/>
      <c r="O1313" s="53"/>
      <c r="P1313" s="53"/>
      <c r="Q1313" s="18">
        <f>SUM(Table135[[#This Row],[October]:[September]])</f>
        <v>0</v>
      </c>
      <c r="AA1313">
        <f>SUM(Table135[[#This Row],[Agency Office]:[Other]])</f>
        <v>0</v>
      </c>
      <c r="AC1313" s="23"/>
      <c r="AD1313" s="54" t="str">
        <f>IF(ISBLANK(Table13[[#This Row],[Discharge Date]]),"Blank","Not Blank")</f>
        <v>Blank</v>
      </c>
    </row>
    <row r="1314" spans="1:30" x14ac:dyDescent="0.25">
      <c r="A1314" s="30">
        <v>1313</v>
      </c>
      <c r="B1314" s="17">
        <f>Table1[[#This Row],[Agency Client ID]]</f>
        <v>0</v>
      </c>
      <c r="J1314" s="53"/>
      <c r="K1314" s="53"/>
      <c r="L1314" s="53"/>
      <c r="M1314" s="53"/>
      <c r="N1314" s="53"/>
      <c r="O1314" s="53"/>
      <c r="P1314" s="53"/>
      <c r="Q1314" s="18">
        <f>SUM(Table135[[#This Row],[October]:[September]])</f>
        <v>0</v>
      </c>
      <c r="AA1314">
        <f>SUM(Table135[[#This Row],[Agency Office]:[Other]])</f>
        <v>0</v>
      </c>
      <c r="AC1314" s="23"/>
      <c r="AD1314" s="54" t="str">
        <f>IF(ISBLANK(Table13[[#This Row],[Discharge Date]]),"Blank","Not Blank")</f>
        <v>Blank</v>
      </c>
    </row>
    <row r="1315" spans="1:30" x14ac:dyDescent="0.25">
      <c r="A1315" s="30">
        <v>1314</v>
      </c>
      <c r="B1315" s="17">
        <f>Table1[[#This Row],[Agency Client ID]]</f>
        <v>0</v>
      </c>
      <c r="J1315" s="53"/>
      <c r="K1315" s="53"/>
      <c r="L1315" s="53"/>
      <c r="M1315" s="53"/>
      <c r="N1315" s="53"/>
      <c r="O1315" s="53"/>
      <c r="P1315" s="53"/>
      <c r="Q1315" s="18">
        <f>SUM(Table135[[#This Row],[October]:[September]])</f>
        <v>0</v>
      </c>
      <c r="AA1315">
        <f>SUM(Table135[[#This Row],[Agency Office]:[Other]])</f>
        <v>0</v>
      </c>
      <c r="AC1315" s="23"/>
      <c r="AD1315" s="54" t="str">
        <f>IF(ISBLANK(Table13[[#This Row],[Discharge Date]]),"Blank","Not Blank")</f>
        <v>Blank</v>
      </c>
    </row>
    <row r="1316" spans="1:30" x14ac:dyDescent="0.25">
      <c r="A1316" s="30">
        <v>1315</v>
      </c>
      <c r="B1316" s="17">
        <f>Table1[[#This Row],[Agency Client ID]]</f>
        <v>0</v>
      </c>
      <c r="J1316" s="53"/>
      <c r="K1316" s="53"/>
      <c r="L1316" s="53"/>
      <c r="M1316" s="53"/>
      <c r="N1316" s="53"/>
      <c r="O1316" s="53"/>
      <c r="P1316" s="53"/>
      <c r="Q1316" s="18">
        <f>SUM(Table135[[#This Row],[October]:[September]])</f>
        <v>0</v>
      </c>
      <c r="AA1316">
        <f>SUM(Table135[[#This Row],[Agency Office]:[Other]])</f>
        <v>0</v>
      </c>
      <c r="AC1316" s="23"/>
      <c r="AD1316" s="54" t="str">
        <f>IF(ISBLANK(Table13[[#This Row],[Discharge Date]]),"Blank","Not Blank")</f>
        <v>Blank</v>
      </c>
    </row>
    <row r="1317" spans="1:30" x14ac:dyDescent="0.25">
      <c r="A1317" s="30">
        <v>1316</v>
      </c>
      <c r="B1317" s="17">
        <f>Table1[[#This Row],[Agency Client ID]]</f>
        <v>0</v>
      </c>
      <c r="J1317" s="53"/>
      <c r="K1317" s="53"/>
      <c r="L1317" s="53"/>
      <c r="M1317" s="53"/>
      <c r="N1317" s="53"/>
      <c r="O1317" s="53"/>
      <c r="P1317" s="53"/>
      <c r="Q1317" s="18">
        <f>SUM(Table135[[#This Row],[October]:[September]])</f>
        <v>0</v>
      </c>
      <c r="AA1317">
        <f>SUM(Table135[[#This Row],[Agency Office]:[Other]])</f>
        <v>0</v>
      </c>
      <c r="AC1317" s="23"/>
      <c r="AD1317" s="54" t="str">
        <f>IF(ISBLANK(Table13[[#This Row],[Discharge Date]]),"Blank","Not Blank")</f>
        <v>Blank</v>
      </c>
    </row>
    <row r="1318" spans="1:30" x14ac:dyDescent="0.25">
      <c r="A1318" s="30">
        <v>1317</v>
      </c>
      <c r="B1318" s="17">
        <f>Table1[[#This Row],[Agency Client ID]]</f>
        <v>0</v>
      </c>
      <c r="J1318" s="53"/>
      <c r="K1318" s="53"/>
      <c r="L1318" s="53"/>
      <c r="M1318" s="53"/>
      <c r="N1318" s="53"/>
      <c r="O1318" s="53"/>
      <c r="P1318" s="53"/>
      <c r="Q1318" s="18">
        <f>SUM(Table135[[#This Row],[October]:[September]])</f>
        <v>0</v>
      </c>
      <c r="AA1318">
        <f>SUM(Table135[[#This Row],[Agency Office]:[Other]])</f>
        <v>0</v>
      </c>
      <c r="AC1318" s="23"/>
      <c r="AD1318" s="54" t="str">
        <f>IF(ISBLANK(Table13[[#This Row],[Discharge Date]]),"Blank","Not Blank")</f>
        <v>Blank</v>
      </c>
    </row>
    <row r="1319" spans="1:30" x14ac:dyDescent="0.25">
      <c r="A1319" s="30">
        <v>1318</v>
      </c>
      <c r="B1319" s="17">
        <f>Table1[[#This Row],[Agency Client ID]]</f>
        <v>0</v>
      </c>
      <c r="J1319" s="53"/>
      <c r="K1319" s="53"/>
      <c r="L1319" s="53"/>
      <c r="M1319" s="53"/>
      <c r="N1319" s="53"/>
      <c r="O1319" s="53"/>
      <c r="P1319" s="53"/>
      <c r="Q1319" s="18">
        <f>SUM(Table135[[#This Row],[October]:[September]])</f>
        <v>0</v>
      </c>
      <c r="AA1319">
        <f>SUM(Table135[[#This Row],[Agency Office]:[Other]])</f>
        <v>0</v>
      </c>
      <c r="AC1319" s="23"/>
      <c r="AD1319" s="54" t="str">
        <f>IF(ISBLANK(Table13[[#This Row],[Discharge Date]]),"Blank","Not Blank")</f>
        <v>Blank</v>
      </c>
    </row>
    <row r="1320" spans="1:30" x14ac:dyDescent="0.25">
      <c r="A1320" s="30">
        <v>1319</v>
      </c>
      <c r="B1320" s="17">
        <f>Table1[[#This Row],[Agency Client ID]]</f>
        <v>0</v>
      </c>
      <c r="J1320" s="53"/>
      <c r="K1320" s="53"/>
      <c r="L1320" s="53"/>
      <c r="M1320" s="53"/>
      <c r="N1320" s="53"/>
      <c r="O1320" s="53"/>
      <c r="P1320" s="53"/>
      <c r="Q1320" s="18">
        <f>SUM(Table135[[#This Row],[October]:[September]])</f>
        <v>0</v>
      </c>
      <c r="AA1320">
        <f>SUM(Table135[[#This Row],[Agency Office]:[Other]])</f>
        <v>0</v>
      </c>
      <c r="AC1320" s="23"/>
      <c r="AD1320" s="54" t="str">
        <f>IF(ISBLANK(Table13[[#This Row],[Discharge Date]]),"Blank","Not Blank")</f>
        <v>Blank</v>
      </c>
    </row>
    <row r="1321" spans="1:30" x14ac:dyDescent="0.25">
      <c r="A1321" s="30">
        <v>1320</v>
      </c>
      <c r="B1321" s="17">
        <f>Table1[[#This Row],[Agency Client ID]]</f>
        <v>0</v>
      </c>
      <c r="J1321" s="53"/>
      <c r="K1321" s="53"/>
      <c r="L1321" s="53"/>
      <c r="M1321" s="53"/>
      <c r="N1321" s="53"/>
      <c r="O1321" s="53"/>
      <c r="P1321" s="53"/>
      <c r="Q1321" s="18">
        <f>SUM(Table135[[#This Row],[October]:[September]])</f>
        <v>0</v>
      </c>
      <c r="AA1321">
        <f>SUM(Table135[[#This Row],[Agency Office]:[Other]])</f>
        <v>0</v>
      </c>
      <c r="AC1321" s="23"/>
      <c r="AD1321" s="54" t="str">
        <f>IF(ISBLANK(Table13[[#This Row],[Discharge Date]]),"Blank","Not Blank")</f>
        <v>Blank</v>
      </c>
    </row>
    <row r="1322" spans="1:30" x14ac:dyDescent="0.25">
      <c r="A1322" s="30">
        <v>1321</v>
      </c>
      <c r="B1322" s="17">
        <f>Table1[[#This Row],[Agency Client ID]]</f>
        <v>0</v>
      </c>
      <c r="J1322" s="53"/>
      <c r="K1322" s="53"/>
      <c r="L1322" s="53"/>
      <c r="M1322" s="53"/>
      <c r="N1322" s="53"/>
      <c r="O1322" s="53"/>
      <c r="P1322" s="53"/>
      <c r="Q1322" s="18">
        <f>SUM(Table135[[#This Row],[October]:[September]])</f>
        <v>0</v>
      </c>
      <c r="AA1322">
        <f>SUM(Table135[[#This Row],[Agency Office]:[Other]])</f>
        <v>0</v>
      </c>
      <c r="AC1322" s="23"/>
      <c r="AD1322" s="54" t="str">
        <f>IF(ISBLANK(Table13[[#This Row],[Discharge Date]]),"Blank","Not Blank")</f>
        <v>Blank</v>
      </c>
    </row>
    <row r="1323" spans="1:30" x14ac:dyDescent="0.25">
      <c r="A1323" s="30">
        <v>1322</v>
      </c>
      <c r="B1323" s="17">
        <f>Table1[[#This Row],[Agency Client ID]]</f>
        <v>0</v>
      </c>
      <c r="J1323" s="53"/>
      <c r="K1323" s="53"/>
      <c r="L1323" s="53"/>
      <c r="M1323" s="53"/>
      <c r="N1323" s="53"/>
      <c r="O1323" s="53"/>
      <c r="P1323" s="53"/>
      <c r="Q1323" s="18">
        <f>SUM(Table135[[#This Row],[October]:[September]])</f>
        <v>0</v>
      </c>
      <c r="AA1323">
        <f>SUM(Table135[[#This Row],[Agency Office]:[Other]])</f>
        <v>0</v>
      </c>
      <c r="AC1323" s="23"/>
      <c r="AD1323" s="54" t="str">
        <f>IF(ISBLANK(Table13[[#This Row],[Discharge Date]]),"Blank","Not Blank")</f>
        <v>Blank</v>
      </c>
    </row>
    <row r="1324" spans="1:30" x14ac:dyDescent="0.25">
      <c r="A1324" s="30">
        <v>1323</v>
      </c>
      <c r="B1324" s="17">
        <f>Table1[[#This Row],[Agency Client ID]]</f>
        <v>0</v>
      </c>
      <c r="J1324" s="53"/>
      <c r="K1324" s="53"/>
      <c r="L1324" s="53"/>
      <c r="M1324" s="53"/>
      <c r="N1324" s="53"/>
      <c r="O1324" s="53"/>
      <c r="P1324" s="53"/>
      <c r="Q1324" s="18">
        <f>SUM(Table135[[#This Row],[October]:[September]])</f>
        <v>0</v>
      </c>
      <c r="AA1324">
        <f>SUM(Table135[[#This Row],[Agency Office]:[Other]])</f>
        <v>0</v>
      </c>
      <c r="AC1324" s="23"/>
      <c r="AD1324" s="54" t="str">
        <f>IF(ISBLANK(Table13[[#This Row],[Discharge Date]]),"Blank","Not Blank")</f>
        <v>Blank</v>
      </c>
    </row>
    <row r="1325" spans="1:30" x14ac:dyDescent="0.25">
      <c r="A1325" s="30">
        <v>1324</v>
      </c>
      <c r="B1325" s="17">
        <f>Table1[[#This Row],[Agency Client ID]]</f>
        <v>0</v>
      </c>
      <c r="J1325" s="53"/>
      <c r="K1325" s="53"/>
      <c r="L1325" s="53"/>
      <c r="M1325" s="53"/>
      <c r="N1325" s="53"/>
      <c r="O1325" s="53"/>
      <c r="P1325" s="53"/>
      <c r="Q1325" s="18">
        <f>SUM(Table135[[#This Row],[October]:[September]])</f>
        <v>0</v>
      </c>
      <c r="AA1325">
        <f>SUM(Table135[[#This Row],[Agency Office]:[Other]])</f>
        <v>0</v>
      </c>
      <c r="AC1325" s="23"/>
      <c r="AD1325" s="54" t="str">
        <f>IF(ISBLANK(Table13[[#This Row],[Discharge Date]]),"Blank","Not Blank")</f>
        <v>Blank</v>
      </c>
    </row>
    <row r="1326" spans="1:30" x14ac:dyDescent="0.25">
      <c r="A1326" s="30">
        <v>1325</v>
      </c>
      <c r="B1326" s="17">
        <f>Table1[[#This Row],[Agency Client ID]]</f>
        <v>0</v>
      </c>
      <c r="J1326" s="53"/>
      <c r="K1326" s="53"/>
      <c r="L1326" s="53"/>
      <c r="M1326" s="53"/>
      <c r="N1326" s="53"/>
      <c r="O1326" s="53"/>
      <c r="P1326" s="53"/>
      <c r="Q1326" s="18">
        <f>SUM(Table135[[#This Row],[October]:[September]])</f>
        <v>0</v>
      </c>
      <c r="AA1326">
        <f>SUM(Table135[[#This Row],[Agency Office]:[Other]])</f>
        <v>0</v>
      </c>
      <c r="AC1326" s="23"/>
      <c r="AD1326" s="54" t="str">
        <f>IF(ISBLANK(Table13[[#This Row],[Discharge Date]]),"Blank","Not Blank")</f>
        <v>Blank</v>
      </c>
    </row>
    <row r="1327" spans="1:30" x14ac:dyDescent="0.25">
      <c r="A1327" s="30">
        <v>1326</v>
      </c>
      <c r="B1327" s="17">
        <f>Table1[[#This Row],[Agency Client ID]]</f>
        <v>0</v>
      </c>
      <c r="J1327" s="53"/>
      <c r="K1327" s="53"/>
      <c r="L1327" s="53"/>
      <c r="M1327" s="53"/>
      <c r="N1327" s="53"/>
      <c r="O1327" s="53"/>
      <c r="P1327" s="53"/>
      <c r="Q1327" s="18">
        <f>SUM(Table135[[#This Row],[October]:[September]])</f>
        <v>0</v>
      </c>
      <c r="AA1327">
        <f>SUM(Table135[[#This Row],[Agency Office]:[Other]])</f>
        <v>0</v>
      </c>
      <c r="AC1327" s="23"/>
      <c r="AD1327" s="54" t="str">
        <f>IF(ISBLANK(Table13[[#This Row],[Discharge Date]]),"Blank","Not Blank")</f>
        <v>Blank</v>
      </c>
    </row>
    <row r="1328" spans="1:30" x14ac:dyDescent="0.25">
      <c r="A1328" s="30">
        <v>1327</v>
      </c>
      <c r="B1328" s="17">
        <f>Table1[[#This Row],[Agency Client ID]]</f>
        <v>0</v>
      </c>
      <c r="J1328" s="53"/>
      <c r="K1328" s="53"/>
      <c r="L1328" s="53"/>
      <c r="M1328" s="53"/>
      <c r="N1328" s="53"/>
      <c r="O1328" s="53"/>
      <c r="P1328" s="53"/>
      <c r="Q1328" s="18">
        <f>SUM(Table135[[#This Row],[October]:[September]])</f>
        <v>0</v>
      </c>
      <c r="AA1328">
        <f>SUM(Table135[[#This Row],[Agency Office]:[Other]])</f>
        <v>0</v>
      </c>
      <c r="AC1328" s="23"/>
      <c r="AD1328" s="54" t="str">
        <f>IF(ISBLANK(Table13[[#This Row],[Discharge Date]]),"Blank","Not Blank")</f>
        <v>Blank</v>
      </c>
    </row>
    <row r="1329" spans="1:30" x14ac:dyDescent="0.25">
      <c r="A1329" s="30">
        <v>1328</v>
      </c>
      <c r="B1329" s="17">
        <f>Table1[[#This Row],[Agency Client ID]]</f>
        <v>0</v>
      </c>
      <c r="J1329" s="53"/>
      <c r="K1329" s="53"/>
      <c r="L1329" s="53"/>
      <c r="M1329" s="53"/>
      <c r="N1329" s="53"/>
      <c r="O1329" s="53"/>
      <c r="P1329" s="53"/>
      <c r="Q1329" s="18">
        <f>SUM(Table135[[#This Row],[October]:[September]])</f>
        <v>0</v>
      </c>
      <c r="AA1329">
        <f>SUM(Table135[[#This Row],[Agency Office]:[Other]])</f>
        <v>0</v>
      </c>
      <c r="AC1329" s="23"/>
      <c r="AD1329" s="54" t="str">
        <f>IF(ISBLANK(Table13[[#This Row],[Discharge Date]]),"Blank","Not Blank")</f>
        <v>Blank</v>
      </c>
    </row>
    <row r="1330" spans="1:30" x14ac:dyDescent="0.25">
      <c r="A1330" s="30">
        <v>1329</v>
      </c>
      <c r="B1330" s="17">
        <f>Table1[[#This Row],[Agency Client ID]]</f>
        <v>0</v>
      </c>
      <c r="J1330" s="53"/>
      <c r="K1330" s="53"/>
      <c r="L1330" s="53"/>
      <c r="M1330" s="53"/>
      <c r="N1330" s="53"/>
      <c r="O1330" s="53"/>
      <c r="P1330" s="53"/>
      <c r="Q1330" s="18">
        <f>SUM(Table135[[#This Row],[October]:[September]])</f>
        <v>0</v>
      </c>
      <c r="AA1330">
        <f>SUM(Table135[[#This Row],[Agency Office]:[Other]])</f>
        <v>0</v>
      </c>
      <c r="AC1330" s="23"/>
      <c r="AD1330" s="54" t="str">
        <f>IF(ISBLANK(Table13[[#This Row],[Discharge Date]]),"Blank","Not Blank")</f>
        <v>Blank</v>
      </c>
    </row>
    <row r="1331" spans="1:30" x14ac:dyDescent="0.25">
      <c r="A1331" s="30">
        <v>1330</v>
      </c>
      <c r="B1331" s="17">
        <f>Table1[[#This Row],[Agency Client ID]]</f>
        <v>0</v>
      </c>
      <c r="J1331" s="53"/>
      <c r="K1331" s="53"/>
      <c r="L1331" s="53"/>
      <c r="M1331" s="53"/>
      <c r="N1331" s="53"/>
      <c r="O1331" s="53"/>
      <c r="P1331" s="53"/>
      <c r="Q1331" s="18">
        <f>SUM(Table135[[#This Row],[October]:[September]])</f>
        <v>0</v>
      </c>
      <c r="AA1331">
        <f>SUM(Table135[[#This Row],[Agency Office]:[Other]])</f>
        <v>0</v>
      </c>
      <c r="AC1331" s="23"/>
      <c r="AD1331" s="54" t="str">
        <f>IF(ISBLANK(Table13[[#This Row],[Discharge Date]]),"Blank","Not Blank")</f>
        <v>Blank</v>
      </c>
    </row>
    <row r="1332" spans="1:30" x14ac:dyDescent="0.25">
      <c r="A1332" s="30">
        <v>1331</v>
      </c>
      <c r="B1332" s="17">
        <f>Table1[[#This Row],[Agency Client ID]]</f>
        <v>0</v>
      </c>
      <c r="J1332" s="53"/>
      <c r="K1332" s="53"/>
      <c r="L1332" s="53"/>
      <c r="M1332" s="53"/>
      <c r="N1332" s="53"/>
      <c r="O1332" s="53"/>
      <c r="P1332" s="53"/>
      <c r="Q1332" s="18">
        <f>SUM(Table135[[#This Row],[October]:[September]])</f>
        <v>0</v>
      </c>
      <c r="AA1332">
        <f>SUM(Table135[[#This Row],[Agency Office]:[Other]])</f>
        <v>0</v>
      </c>
      <c r="AC1332" s="23"/>
      <c r="AD1332" s="54" t="str">
        <f>IF(ISBLANK(Table13[[#This Row],[Discharge Date]]),"Blank","Not Blank")</f>
        <v>Blank</v>
      </c>
    </row>
    <row r="1333" spans="1:30" x14ac:dyDescent="0.25">
      <c r="A1333" s="30">
        <v>1332</v>
      </c>
      <c r="B1333" s="17">
        <f>Table1[[#This Row],[Agency Client ID]]</f>
        <v>0</v>
      </c>
      <c r="J1333" s="53"/>
      <c r="K1333" s="53"/>
      <c r="L1333" s="53"/>
      <c r="M1333" s="53"/>
      <c r="N1333" s="53"/>
      <c r="O1333" s="53"/>
      <c r="P1333" s="53"/>
      <c r="Q1333" s="18">
        <f>SUM(Table135[[#This Row],[October]:[September]])</f>
        <v>0</v>
      </c>
      <c r="AA1333">
        <f>SUM(Table135[[#This Row],[Agency Office]:[Other]])</f>
        <v>0</v>
      </c>
      <c r="AC1333" s="23"/>
      <c r="AD1333" s="54" t="str">
        <f>IF(ISBLANK(Table13[[#This Row],[Discharge Date]]),"Blank","Not Blank")</f>
        <v>Blank</v>
      </c>
    </row>
    <row r="1334" spans="1:30" x14ac:dyDescent="0.25">
      <c r="A1334" s="30">
        <v>1333</v>
      </c>
      <c r="B1334" s="17">
        <f>Table1[[#This Row],[Agency Client ID]]</f>
        <v>0</v>
      </c>
      <c r="J1334" s="53"/>
      <c r="K1334" s="53"/>
      <c r="L1334" s="53"/>
      <c r="M1334" s="53"/>
      <c r="N1334" s="53"/>
      <c r="O1334" s="53"/>
      <c r="P1334" s="53"/>
      <c r="Q1334" s="18">
        <f>SUM(Table135[[#This Row],[October]:[September]])</f>
        <v>0</v>
      </c>
      <c r="AA1334">
        <f>SUM(Table135[[#This Row],[Agency Office]:[Other]])</f>
        <v>0</v>
      </c>
      <c r="AC1334" s="23"/>
      <c r="AD1334" s="54" t="str">
        <f>IF(ISBLANK(Table13[[#This Row],[Discharge Date]]),"Blank","Not Blank")</f>
        <v>Blank</v>
      </c>
    </row>
    <row r="1335" spans="1:30" x14ac:dyDescent="0.25">
      <c r="A1335" s="30">
        <v>1334</v>
      </c>
      <c r="B1335" s="17">
        <f>Table1[[#This Row],[Agency Client ID]]</f>
        <v>0</v>
      </c>
      <c r="J1335" s="53"/>
      <c r="K1335" s="53"/>
      <c r="L1335" s="53"/>
      <c r="M1335" s="53"/>
      <c r="N1335" s="53"/>
      <c r="O1335" s="53"/>
      <c r="P1335" s="53"/>
      <c r="Q1335" s="18">
        <f>SUM(Table135[[#This Row],[October]:[September]])</f>
        <v>0</v>
      </c>
      <c r="AA1335">
        <f>SUM(Table135[[#This Row],[Agency Office]:[Other]])</f>
        <v>0</v>
      </c>
      <c r="AC1335" s="23"/>
      <c r="AD1335" s="54" t="str">
        <f>IF(ISBLANK(Table13[[#This Row],[Discharge Date]]),"Blank","Not Blank")</f>
        <v>Blank</v>
      </c>
    </row>
    <row r="1336" spans="1:30" x14ac:dyDescent="0.25">
      <c r="A1336" s="30">
        <v>1335</v>
      </c>
      <c r="B1336" s="17">
        <f>Table1[[#This Row],[Agency Client ID]]</f>
        <v>0</v>
      </c>
      <c r="J1336" s="53"/>
      <c r="K1336" s="53"/>
      <c r="L1336" s="53"/>
      <c r="M1336" s="53"/>
      <c r="N1336" s="53"/>
      <c r="O1336" s="53"/>
      <c r="P1336" s="53"/>
      <c r="Q1336" s="18">
        <f>SUM(Table135[[#This Row],[October]:[September]])</f>
        <v>0</v>
      </c>
      <c r="AA1336">
        <f>SUM(Table135[[#This Row],[Agency Office]:[Other]])</f>
        <v>0</v>
      </c>
      <c r="AC1336" s="23"/>
      <c r="AD1336" s="54" t="str">
        <f>IF(ISBLANK(Table13[[#This Row],[Discharge Date]]),"Blank","Not Blank")</f>
        <v>Blank</v>
      </c>
    </row>
    <row r="1337" spans="1:30" x14ac:dyDescent="0.25">
      <c r="A1337" s="30">
        <v>1336</v>
      </c>
      <c r="B1337" s="17">
        <f>Table1[[#This Row],[Agency Client ID]]</f>
        <v>0</v>
      </c>
      <c r="J1337" s="53"/>
      <c r="K1337" s="53"/>
      <c r="L1337" s="53"/>
      <c r="M1337" s="53"/>
      <c r="N1337" s="53"/>
      <c r="O1337" s="53"/>
      <c r="P1337" s="53"/>
      <c r="Q1337" s="18">
        <f>SUM(Table135[[#This Row],[October]:[September]])</f>
        <v>0</v>
      </c>
      <c r="AA1337">
        <f>SUM(Table135[[#This Row],[Agency Office]:[Other]])</f>
        <v>0</v>
      </c>
      <c r="AC1337" s="23"/>
      <c r="AD1337" s="54" t="str">
        <f>IF(ISBLANK(Table13[[#This Row],[Discharge Date]]),"Blank","Not Blank")</f>
        <v>Blank</v>
      </c>
    </row>
    <row r="1338" spans="1:30" x14ac:dyDescent="0.25">
      <c r="A1338" s="30">
        <v>1337</v>
      </c>
      <c r="B1338" s="17">
        <f>Table1[[#This Row],[Agency Client ID]]</f>
        <v>0</v>
      </c>
      <c r="J1338" s="53"/>
      <c r="K1338" s="53"/>
      <c r="L1338" s="53"/>
      <c r="M1338" s="53"/>
      <c r="N1338" s="53"/>
      <c r="O1338" s="53"/>
      <c r="P1338" s="53"/>
      <c r="Q1338" s="18">
        <f>SUM(Table135[[#This Row],[October]:[September]])</f>
        <v>0</v>
      </c>
      <c r="AA1338">
        <f>SUM(Table135[[#This Row],[Agency Office]:[Other]])</f>
        <v>0</v>
      </c>
      <c r="AC1338" s="23"/>
      <c r="AD1338" s="54" t="str">
        <f>IF(ISBLANK(Table13[[#This Row],[Discharge Date]]),"Blank","Not Blank")</f>
        <v>Blank</v>
      </c>
    </row>
    <row r="1339" spans="1:30" x14ac:dyDescent="0.25">
      <c r="A1339" s="30">
        <v>1338</v>
      </c>
      <c r="B1339" s="17">
        <f>Table1[[#This Row],[Agency Client ID]]</f>
        <v>0</v>
      </c>
      <c r="J1339" s="53"/>
      <c r="K1339" s="53"/>
      <c r="L1339" s="53"/>
      <c r="M1339" s="53"/>
      <c r="N1339" s="53"/>
      <c r="O1339" s="53"/>
      <c r="P1339" s="53"/>
      <c r="Q1339" s="18">
        <f>SUM(Table135[[#This Row],[October]:[September]])</f>
        <v>0</v>
      </c>
      <c r="AA1339">
        <f>SUM(Table135[[#This Row],[Agency Office]:[Other]])</f>
        <v>0</v>
      </c>
      <c r="AC1339" s="23"/>
      <c r="AD1339" s="54" t="str">
        <f>IF(ISBLANK(Table13[[#This Row],[Discharge Date]]),"Blank","Not Blank")</f>
        <v>Blank</v>
      </c>
    </row>
    <row r="1340" spans="1:30" x14ac:dyDescent="0.25">
      <c r="A1340" s="30">
        <v>1339</v>
      </c>
      <c r="B1340" s="17">
        <f>Table1[[#This Row],[Agency Client ID]]</f>
        <v>0</v>
      </c>
      <c r="J1340" s="53"/>
      <c r="K1340" s="53"/>
      <c r="L1340" s="53"/>
      <c r="M1340" s="53"/>
      <c r="N1340" s="53"/>
      <c r="O1340" s="53"/>
      <c r="P1340" s="53"/>
      <c r="Q1340" s="18">
        <f>SUM(Table135[[#This Row],[October]:[September]])</f>
        <v>0</v>
      </c>
      <c r="AA1340">
        <f>SUM(Table135[[#This Row],[Agency Office]:[Other]])</f>
        <v>0</v>
      </c>
      <c r="AC1340" s="23"/>
      <c r="AD1340" s="54" t="str">
        <f>IF(ISBLANK(Table13[[#This Row],[Discharge Date]]),"Blank","Not Blank")</f>
        <v>Blank</v>
      </c>
    </row>
    <row r="1341" spans="1:30" x14ac:dyDescent="0.25">
      <c r="A1341" s="30">
        <v>1340</v>
      </c>
      <c r="B1341" s="17">
        <f>Table1[[#This Row],[Agency Client ID]]</f>
        <v>0</v>
      </c>
      <c r="J1341" s="53"/>
      <c r="K1341" s="53"/>
      <c r="L1341" s="53"/>
      <c r="M1341" s="53"/>
      <c r="N1341" s="53"/>
      <c r="O1341" s="53"/>
      <c r="P1341" s="53"/>
      <c r="Q1341" s="18">
        <f>SUM(Table135[[#This Row],[October]:[September]])</f>
        <v>0</v>
      </c>
      <c r="AA1341">
        <f>SUM(Table135[[#This Row],[Agency Office]:[Other]])</f>
        <v>0</v>
      </c>
      <c r="AC1341" s="23"/>
      <c r="AD1341" s="54" t="str">
        <f>IF(ISBLANK(Table13[[#This Row],[Discharge Date]]),"Blank","Not Blank")</f>
        <v>Blank</v>
      </c>
    </row>
    <row r="1342" spans="1:30" x14ac:dyDescent="0.25">
      <c r="A1342" s="30">
        <v>1341</v>
      </c>
      <c r="B1342" s="17">
        <f>Table1[[#This Row],[Agency Client ID]]</f>
        <v>0</v>
      </c>
      <c r="J1342" s="53"/>
      <c r="K1342" s="53"/>
      <c r="L1342" s="53"/>
      <c r="M1342" s="53"/>
      <c r="N1342" s="53"/>
      <c r="O1342" s="53"/>
      <c r="P1342" s="53"/>
      <c r="Q1342" s="18">
        <f>SUM(Table135[[#This Row],[October]:[September]])</f>
        <v>0</v>
      </c>
      <c r="AA1342">
        <f>SUM(Table135[[#This Row],[Agency Office]:[Other]])</f>
        <v>0</v>
      </c>
      <c r="AC1342" s="23"/>
      <c r="AD1342" s="54" t="str">
        <f>IF(ISBLANK(Table13[[#This Row],[Discharge Date]]),"Blank","Not Blank")</f>
        <v>Blank</v>
      </c>
    </row>
    <row r="1343" spans="1:30" x14ac:dyDescent="0.25">
      <c r="A1343" s="30">
        <v>1342</v>
      </c>
      <c r="B1343" s="17">
        <f>Table1[[#This Row],[Agency Client ID]]</f>
        <v>0</v>
      </c>
      <c r="J1343" s="53"/>
      <c r="K1343" s="53"/>
      <c r="L1343" s="53"/>
      <c r="M1343" s="53"/>
      <c r="N1343" s="53"/>
      <c r="O1343" s="53"/>
      <c r="P1343" s="53"/>
      <c r="Q1343" s="18">
        <f>SUM(Table135[[#This Row],[October]:[September]])</f>
        <v>0</v>
      </c>
      <c r="AA1343">
        <f>SUM(Table135[[#This Row],[Agency Office]:[Other]])</f>
        <v>0</v>
      </c>
      <c r="AC1343" s="23"/>
      <c r="AD1343" s="54" t="str">
        <f>IF(ISBLANK(Table13[[#This Row],[Discharge Date]]),"Blank","Not Blank")</f>
        <v>Blank</v>
      </c>
    </row>
    <row r="1344" spans="1:30" x14ac:dyDescent="0.25">
      <c r="A1344" s="30">
        <v>1343</v>
      </c>
      <c r="B1344" s="17">
        <f>Table1[[#This Row],[Agency Client ID]]</f>
        <v>0</v>
      </c>
      <c r="J1344" s="53"/>
      <c r="K1344" s="53"/>
      <c r="L1344" s="53"/>
      <c r="M1344" s="53"/>
      <c r="N1344" s="53"/>
      <c r="O1344" s="53"/>
      <c r="P1344" s="53"/>
      <c r="Q1344" s="18">
        <f>SUM(Table135[[#This Row],[October]:[September]])</f>
        <v>0</v>
      </c>
      <c r="AA1344">
        <f>SUM(Table135[[#This Row],[Agency Office]:[Other]])</f>
        <v>0</v>
      </c>
      <c r="AC1344" s="23"/>
      <c r="AD1344" s="54" t="str">
        <f>IF(ISBLANK(Table13[[#This Row],[Discharge Date]]),"Blank","Not Blank")</f>
        <v>Blank</v>
      </c>
    </row>
    <row r="1345" spans="1:30" x14ac:dyDescent="0.25">
      <c r="A1345" s="30">
        <v>1344</v>
      </c>
      <c r="B1345" s="17">
        <f>Table1[[#This Row],[Agency Client ID]]</f>
        <v>0</v>
      </c>
      <c r="J1345" s="53"/>
      <c r="K1345" s="53"/>
      <c r="L1345" s="53"/>
      <c r="M1345" s="53"/>
      <c r="N1345" s="53"/>
      <c r="O1345" s="53"/>
      <c r="P1345" s="53"/>
      <c r="Q1345" s="18">
        <f>SUM(Table135[[#This Row],[October]:[September]])</f>
        <v>0</v>
      </c>
      <c r="AA1345">
        <f>SUM(Table135[[#This Row],[Agency Office]:[Other]])</f>
        <v>0</v>
      </c>
      <c r="AC1345" s="23"/>
      <c r="AD1345" s="54" t="str">
        <f>IF(ISBLANK(Table13[[#This Row],[Discharge Date]]),"Blank","Not Blank")</f>
        <v>Blank</v>
      </c>
    </row>
    <row r="1346" spans="1:30" x14ac:dyDescent="0.25">
      <c r="A1346" s="30">
        <v>1345</v>
      </c>
      <c r="B1346" s="17">
        <f>Table1[[#This Row],[Agency Client ID]]</f>
        <v>0</v>
      </c>
      <c r="J1346" s="53"/>
      <c r="K1346" s="53"/>
      <c r="L1346" s="53"/>
      <c r="M1346" s="53"/>
      <c r="N1346" s="53"/>
      <c r="O1346" s="53"/>
      <c r="P1346" s="53"/>
      <c r="Q1346" s="18">
        <f>SUM(Table135[[#This Row],[October]:[September]])</f>
        <v>0</v>
      </c>
      <c r="AA1346">
        <f>SUM(Table135[[#This Row],[Agency Office]:[Other]])</f>
        <v>0</v>
      </c>
      <c r="AC1346" s="23"/>
      <c r="AD1346" s="54" t="str">
        <f>IF(ISBLANK(Table13[[#This Row],[Discharge Date]]),"Blank","Not Blank")</f>
        <v>Blank</v>
      </c>
    </row>
    <row r="1347" spans="1:30" x14ac:dyDescent="0.25">
      <c r="A1347" s="30">
        <v>1346</v>
      </c>
      <c r="B1347" s="17">
        <f>Table1[[#This Row],[Agency Client ID]]</f>
        <v>0</v>
      </c>
      <c r="J1347" s="53"/>
      <c r="K1347" s="53"/>
      <c r="L1347" s="53"/>
      <c r="M1347" s="53"/>
      <c r="N1347" s="53"/>
      <c r="O1347" s="53"/>
      <c r="P1347" s="53"/>
      <c r="Q1347" s="18">
        <f>SUM(Table135[[#This Row],[October]:[September]])</f>
        <v>0</v>
      </c>
      <c r="AA1347">
        <f>SUM(Table135[[#This Row],[Agency Office]:[Other]])</f>
        <v>0</v>
      </c>
      <c r="AC1347" s="23"/>
      <c r="AD1347" s="54" t="str">
        <f>IF(ISBLANK(Table13[[#This Row],[Discharge Date]]),"Blank","Not Blank")</f>
        <v>Blank</v>
      </c>
    </row>
    <row r="1348" spans="1:30" x14ac:dyDescent="0.25">
      <c r="A1348" s="30">
        <v>1347</v>
      </c>
      <c r="B1348" s="17">
        <f>Table1[[#This Row],[Agency Client ID]]</f>
        <v>0</v>
      </c>
      <c r="J1348" s="53"/>
      <c r="K1348" s="53"/>
      <c r="L1348" s="53"/>
      <c r="M1348" s="53"/>
      <c r="N1348" s="53"/>
      <c r="O1348" s="53"/>
      <c r="P1348" s="53"/>
      <c r="Q1348" s="18">
        <f>SUM(Table135[[#This Row],[October]:[September]])</f>
        <v>0</v>
      </c>
      <c r="AA1348">
        <f>SUM(Table135[[#This Row],[Agency Office]:[Other]])</f>
        <v>0</v>
      </c>
      <c r="AC1348" s="23"/>
      <c r="AD1348" s="54" t="str">
        <f>IF(ISBLANK(Table13[[#This Row],[Discharge Date]]),"Blank","Not Blank")</f>
        <v>Blank</v>
      </c>
    </row>
    <row r="1349" spans="1:30" x14ac:dyDescent="0.25">
      <c r="A1349" s="30">
        <v>1348</v>
      </c>
      <c r="B1349" s="17">
        <f>Table1[[#This Row],[Agency Client ID]]</f>
        <v>0</v>
      </c>
      <c r="J1349" s="53"/>
      <c r="K1349" s="53"/>
      <c r="L1349" s="53"/>
      <c r="M1349" s="53"/>
      <c r="N1349" s="53"/>
      <c r="O1349" s="53"/>
      <c r="P1349" s="53"/>
      <c r="Q1349" s="18">
        <f>SUM(Table135[[#This Row],[October]:[September]])</f>
        <v>0</v>
      </c>
      <c r="AA1349">
        <f>SUM(Table135[[#This Row],[Agency Office]:[Other]])</f>
        <v>0</v>
      </c>
      <c r="AC1349" s="23"/>
      <c r="AD1349" s="54" t="str">
        <f>IF(ISBLANK(Table13[[#This Row],[Discharge Date]]),"Blank","Not Blank")</f>
        <v>Blank</v>
      </c>
    </row>
    <row r="1350" spans="1:30" x14ac:dyDescent="0.25">
      <c r="A1350" s="30">
        <v>1349</v>
      </c>
      <c r="B1350" s="17">
        <f>Table1[[#This Row],[Agency Client ID]]</f>
        <v>0</v>
      </c>
      <c r="J1350" s="53"/>
      <c r="K1350" s="53"/>
      <c r="L1350" s="53"/>
      <c r="M1350" s="53"/>
      <c r="N1350" s="53"/>
      <c r="O1350" s="53"/>
      <c r="P1350" s="53"/>
      <c r="Q1350" s="18">
        <f>SUM(Table135[[#This Row],[October]:[September]])</f>
        <v>0</v>
      </c>
      <c r="AA1350">
        <f>SUM(Table135[[#This Row],[Agency Office]:[Other]])</f>
        <v>0</v>
      </c>
      <c r="AC1350" s="23"/>
      <c r="AD1350" s="54" t="str">
        <f>IF(ISBLANK(Table13[[#This Row],[Discharge Date]]),"Blank","Not Blank")</f>
        <v>Blank</v>
      </c>
    </row>
    <row r="1351" spans="1:30" x14ac:dyDescent="0.25">
      <c r="A1351" s="30">
        <v>1350</v>
      </c>
      <c r="B1351" s="17">
        <f>Table1[[#This Row],[Agency Client ID]]</f>
        <v>0</v>
      </c>
      <c r="J1351" s="53"/>
      <c r="K1351" s="53"/>
      <c r="L1351" s="53"/>
      <c r="M1351" s="53"/>
      <c r="N1351" s="53"/>
      <c r="O1351" s="53"/>
      <c r="P1351" s="53"/>
      <c r="Q1351" s="18">
        <f>SUM(Table135[[#This Row],[October]:[September]])</f>
        <v>0</v>
      </c>
      <c r="AA1351">
        <f>SUM(Table135[[#This Row],[Agency Office]:[Other]])</f>
        <v>0</v>
      </c>
      <c r="AC1351" s="23"/>
      <c r="AD1351" s="54" t="str">
        <f>IF(ISBLANK(Table13[[#This Row],[Discharge Date]]),"Blank","Not Blank")</f>
        <v>Blank</v>
      </c>
    </row>
    <row r="1352" spans="1:30" x14ac:dyDescent="0.25">
      <c r="A1352" s="30">
        <v>1351</v>
      </c>
      <c r="B1352" s="17">
        <f>Table1[[#This Row],[Agency Client ID]]</f>
        <v>0</v>
      </c>
      <c r="J1352" s="53"/>
      <c r="K1352" s="53"/>
      <c r="L1352" s="53"/>
      <c r="M1352" s="53"/>
      <c r="N1352" s="53"/>
      <c r="O1352" s="53"/>
      <c r="P1352" s="53"/>
      <c r="Q1352" s="18">
        <f>SUM(Table135[[#This Row],[October]:[September]])</f>
        <v>0</v>
      </c>
      <c r="AA1352">
        <f>SUM(Table135[[#This Row],[Agency Office]:[Other]])</f>
        <v>0</v>
      </c>
      <c r="AC1352" s="23"/>
      <c r="AD1352" s="54" t="str">
        <f>IF(ISBLANK(Table13[[#This Row],[Discharge Date]]),"Blank","Not Blank")</f>
        <v>Blank</v>
      </c>
    </row>
    <row r="1353" spans="1:30" x14ac:dyDescent="0.25">
      <c r="A1353" s="30">
        <v>1352</v>
      </c>
      <c r="B1353" s="17">
        <f>Table1[[#This Row],[Agency Client ID]]</f>
        <v>0</v>
      </c>
      <c r="J1353" s="53"/>
      <c r="K1353" s="53"/>
      <c r="L1353" s="53"/>
      <c r="M1353" s="53"/>
      <c r="N1353" s="53"/>
      <c r="O1353" s="53"/>
      <c r="P1353" s="53"/>
      <c r="Q1353" s="18">
        <f>SUM(Table135[[#This Row],[October]:[September]])</f>
        <v>0</v>
      </c>
      <c r="AA1353">
        <f>SUM(Table135[[#This Row],[Agency Office]:[Other]])</f>
        <v>0</v>
      </c>
      <c r="AC1353" s="23"/>
      <c r="AD1353" s="54" t="str">
        <f>IF(ISBLANK(Table13[[#This Row],[Discharge Date]]),"Blank","Not Blank")</f>
        <v>Blank</v>
      </c>
    </row>
    <row r="1354" spans="1:30" x14ac:dyDescent="0.25">
      <c r="A1354" s="30">
        <v>1353</v>
      </c>
      <c r="B1354" s="17">
        <f>Table1[[#This Row],[Agency Client ID]]</f>
        <v>0</v>
      </c>
      <c r="J1354" s="53"/>
      <c r="K1354" s="53"/>
      <c r="L1354" s="53"/>
      <c r="M1354" s="53"/>
      <c r="N1354" s="53"/>
      <c r="O1354" s="53"/>
      <c r="P1354" s="53"/>
      <c r="Q1354" s="18">
        <f>SUM(Table135[[#This Row],[October]:[September]])</f>
        <v>0</v>
      </c>
      <c r="AA1354">
        <f>SUM(Table135[[#This Row],[Agency Office]:[Other]])</f>
        <v>0</v>
      </c>
      <c r="AC1354" s="23"/>
      <c r="AD1354" s="54" t="str">
        <f>IF(ISBLANK(Table13[[#This Row],[Discharge Date]]),"Blank","Not Blank")</f>
        <v>Blank</v>
      </c>
    </row>
    <row r="1355" spans="1:30" x14ac:dyDescent="0.25">
      <c r="A1355" s="30">
        <v>1354</v>
      </c>
      <c r="B1355" s="17">
        <f>Table1[[#This Row],[Agency Client ID]]</f>
        <v>0</v>
      </c>
      <c r="J1355" s="53"/>
      <c r="K1355" s="53"/>
      <c r="L1355" s="53"/>
      <c r="M1355" s="53"/>
      <c r="N1355" s="53"/>
      <c r="O1355" s="53"/>
      <c r="P1355" s="53"/>
      <c r="Q1355" s="18">
        <f>SUM(Table135[[#This Row],[October]:[September]])</f>
        <v>0</v>
      </c>
      <c r="AA1355">
        <f>SUM(Table135[[#This Row],[Agency Office]:[Other]])</f>
        <v>0</v>
      </c>
      <c r="AC1355" s="23"/>
      <c r="AD1355" s="54" t="str">
        <f>IF(ISBLANK(Table13[[#This Row],[Discharge Date]]),"Blank","Not Blank")</f>
        <v>Blank</v>
      </c>
    </row>
    <row r="1356" spans="1:30" x14ac:dyDescent="0.25">
      <c r="A1356" s="30">
        <v>1355</v>
      </c>
      <c r="B1356" s="17">
        <f>Table1[[#This Row],[Agency Client ID]]</f>
        <v>0</v>
      </c>
      <c r="J1356" s="53"/>
      <c r="K1356" s="53"/>
      <c r="L1356" s="53"/>
      <c r="M1356" s="53"/>
      <c r="N1356" s="53"/>
      <c r="O1356" s="53"/>
      <c r="P1356" s="53"/>
      <c r="Q1356" s="18">
        <f>SUM(Table135[[#This Row],[October]:[September]])</f>
        <v>0</v>
      </c>
      <c r="AA1356">
        <f>SUM(Table135[[#This Row],[Agency Office]:[Other]])</f>
        <v>0</v>
      </c>
      <c r="AC1356" s="23"/>
      <c r="AD1356" s="54" t="str">
        <f>IF(ISBLANK(Table13[[#This Row],[Discharge Date]]),"Blank","Not Blank")</f>
        <v>Blank</v>
      </c>
    </row>
    <row r="1357" spans="1:30" x14ac:dyDescent="0.25">
      <c r="A1357" s="30">
        <v>1356</v>
      </c>
      <c r="B1357" s="17">
        <f>Table1[[#This Row],[Agency Client ID]]</f>
        <v>0</v>
      </c>
      <c r="J1357" s="53"/>
      <c r="K1357" s="53"/>
      <c r="L1357" s="53"/>
      <c r="M1357" s="53"/>
      <c r="N1357" s="53"/>
      <c r="O1357" s="53"/>
      <c r="P1357" s="53"/>
      <c r="Q1357" s="18">
        <f>SUM(Table135[[#This Row],[October]:[September]])</f>
        <v>0</v>
      </c>
      <c r="AA1357">
        <f>SUM(Table135[[#This Row],[Agency Office]:[Other]])</f>
        <v>0</v>
      </c>
      <c r="AC1357" s="23"/>
      <c r="AD1357" s="54" t="str">
        <f>IF(ISBLANK(Table13[[#This Row],[Discharge Date]]),"Blank","Not Blank")</f>
        <v>Blank</v>
      </c>
    </row>
    <row r="1358" spans="1:30" x14ac:dyDescent="0.25">
      <c r="A1358" s="30">
        <v>1357</v>
      </c>
      <c r="B1358" s="17">
        <f>Table1[[#This Row],[Agency Client ID]]</f>
        <v>0</v>
      </c>
      <c r="J1358" s="53"/>
      <c r="K1358" s="53"/>
      <c r="L1358" s="53"/>
      <c r="M1358" s="53"/>
      <c r="N1358" s="53"/>
      <c r="O1358" s="53"/>
      <c r="P1358" s="53"/>
      <c r="Q1358" s="18">
        <f>SUM(Table135[[#This Row],[October]:[September]])</f>
        <v>0</v>
      </c>
      <c r="AA1358">
        <f>SUM(Table135[[#This Row],[Agency Office]:[Other]])</f>
        <v>0</v>
      </c>
      <c r="AC1358" s="23"/>
      <c r="AD1358" s="54" t="str">
        <f>IF(ISBLANK(Table13[[#This Row],[Discharge Date]]),"Blank","Not Blank")</f>
        <v>Blank</v>
      </c>
    </row>
    <row r="1359" spans="1:30" x14ac:dyDescent="0.25">
      <c r="A1359" s="30">
        <v>1358</v>
      </c>
      <c r="B1359" s="17">
        <f>Table1[[#This Row],[Agency Client ID]]</f>
        <v>0</v>
      </c>
      <c r="J1359" s="53"/>
      <c r="K1359" s="53"/>
      <c r="L1359" s="53"/>
      <c r="M1359" s="53"/>
      <c r="N1359" s="53"/>
      <c r="O1359" s="53"/>
      <c r="P1359" s="53"/>
      <c r="Q1359" s="18">
        <f>SUM(Table135[[#This Row],[October]:[September]])</f>
        <v>0</v>
      </c>
      <c r="AA1359">
        <f>SUM(Table135[[#This Row],[Agency Office]:[Other]])</f>
        <v>0</v>
      </c>
      <c r="AC1359" s="23"/>
      <c r="AD1359" s="54" t="str">
        <f>IF(ISBLANK(Table13[[#This Row],[Discharge Date]]),"Blank","Not Blank")</f>
        <v>Blank</v>
      </c>
    </row>
    <row r="1360" spans="1:30" x14ac:dyDescent="0.25">
      <c r="A1360" s="30">
        <v>1359</v>
      </c>
      <c r="B1360" s="17">
        <f>Table1[[#This Row],[Agency Client ID]]</f>
        <v>0</v>
      </c>
      <c r="J1360" s="53"/>
      <c r="K1360" s="53"/>
      <c r="L1360" s="53"/>
      <c r="M1360" s="53"/>
      <c r="N1360" s="53"/>
      <c r="O1360" s="53"/>
      <c r="P1360" s="53"/>
      <c r="Q1360" s="18">
        <f>SUM(Table135[[#This Row],[October]:[September]])</f>
        <v>0</v>
      </c>
      <c r="AA1360">
        <f>SUM(Table135[[#This Row],[Agency Office]:[Other]])</f>
        <v>0</v>
      </c>
      <c r="AC1360" s="23"/>
      <c r="AD1360" s="54" t="str">
        <f>IF(ISBLANK(Table13[[#This Row],[Discharge Date]]),"Blank","Not Blank")</f>
        <v>Blank</v>
      </c>
    </row>
    <row r="1361" spans="1:30" x14ac:dyDescent="0.25">
      <c r="A1361" s="30">
        <v>1360</v>
      </c>
      <c r="B1361" s="17">
        <f>Table1[[#This Row],[Agency Client ID]]</f>
        <v>0</v>
      </c>
      <c r="J1361" s="53"/>
      <c r="K1361" s="53"/>
      <c r="L1361" s="53"/>
      <c r="M1361" s="53"/>
      <c r="N1361" s="53"/>
      <c r="O1361" s="53"/>
      <c r="P1361" s="53"/>
      <c r="Q1361" s="18">
        <f>SUM(Table135[[#This Row],[October]:[September]])</f>
        <v>0</v>
      </c>
      <c r="AA1361">
        <f>SUM(Table135[[#This Row],[Agency Office]:[Other]])</f>
        <v>0</v>
      </c>
      <c r="AC1361" s="23"/>
      <c r="AD1361" s="54" t="str">
        <f>IF(ISBLANK(Table13[[#This Row],[Discharge Date]]),"Blank","Not Blank")</f>
        <v>Blank</v>
      </c>
    </row>
    <row r="1362" spans="1:30" x14ac:dyDescent="0.25">
      <c r="A1362" s="30">
        <v>1361</v>
      </c>
      <c r="B1362" s="17">
        <f>Table1[[#This Row],[Agency Client ID]]</f>
        <v>0</v>
      </c>
      <c r="J1362" s="53"/>
      <c r="K1362" s="53"/>
      <c r="L1362" s="53"/>
      <c r="M1362" s="53"/>
      <c r="N1362" s="53"/>
      <c r="O1362" s="53"/>
      <c r="P1362" s="53"/>
      <c r="Q1362" s="18">
        <f>SUM(Table135[[#This Row],[October]:[September]])</f>
        <v>0</v>
      </c>
      <c r="AA1362">
        <f>SUM(Table135[[#This Row],[Agency Office]:[Other]])</f>
        <v>0</v>
      </c>
      <c r="AC1362" s="23"/>
      <c r="AD1362" s="54" t="str">
        <f>IF(ISBLANK(Table13[[#This Row],[Discharge Date]]),"Blank","Not Blank")</f>
        <v>Blank</v>
      </c>
    </row>
    <row r="1363" spans="1:30" x14ac:dyDescent="0.25">
      <c r="A1363" s="30">
        <v>1362</v>
      </c>
      <c r="B1363" s="17">
        <f>Table1[[#This Row],[Agency Client ID]]</f>
        <v>0</v>
      </c>
      <c r="J1363" s="53"/>
      <c r="K1363" s="53"/>
      <c r="L1363" s="53"/>
      <c r="M1363" s="53"/>
      <c r="N1363" s="53"/>
      <c r="O1363" s="53"/>
      <c r="P1363" s="53"/>
      <c r="Q1363" s="18">
        <f>SUM(Table135[[#This Row],[October]:[September]])</f>
        <v>0</v>
      </c>
      <c r="AA1363">
        <f>SUM(Table135[[#This Row],[Agency Office]:[Other]])</f>
        <v>0</v>
      </c>
      <c r="AC1363" s="23"/>
      <c r="AD1363" s="54" t="str">
        <f>IF(ISBLANK(Table13[[#This Row],[Discharge Date]]),"Blank","Not Blank")</f>
        <v>Blank</v>
      </c>
    </row>
    <row r="1364" spans="1:30" x14ac:dyDescent="0.25">
      <c r="A1364" s="30">
        <v>1363</v>
      </c>
      <c r="B1364" s="17">
        <f>Table1[[#This Row],[Agency Client ID]]</f>
        <v>0</v>
      </c>
      <c r="J1364" s="53"/>
      <c r="K1364" s="53"/>
      <c r="L1364" s="53"/>
      <c r="M1364" s="53"/>
      <c r="N1364" s="53"/>
      <c r="O1364" s="53"/>
      <c r="P1364" s="53"/>
      <c r="Q1364" s="18">
        <f>SUM(Table135[[#This Row],[October]:[September]])</f>
        <v>0</v>
      </c>
      <c r="AA1364">
        <f>SUM(Table135[[#This Row],[Agency Office]:[Other]])</f>
        <v>0</v>
      </c>
      <c r="AC1364" s="23"/>
      <c r="AD1364" s="54" t="str">
        <f>IF(ISBLANK(Table13[[#This Row],[Discharge Date]]),"Blank","Not Blank")</f>
        <v>Blank</v>
      </c>
    </row>
    <row r="1365" spans="1:30" x14ac:dyDescent="0.25">
      <c r="A1365" s="30">
        <v>1364</v>
      </c>
      <c r="B1365" s="17">
        <f>Table1[[#This Row],[Agency Client ID]]</f>
        <v>0</v>
      </c>
      <c r="J1365" s="53"/>
      <c r="K1365" s="53"/>
      <c r="L1365" s="53"/>
      <c r="M1365" s="53"/>
      <c r="N1365" s="53"/>
      <c r="O1365" s="53"/>
      <c r="P1365" s="53"/>
      <c r="Q1365" s="18">
        <f>SUM(Table135[[#This Row],[October]:[September]])</f>
        <v>0</v>
      </c>
      <c r="AA1365">
        <f>SUM(Table135[[#This Row],[Agency Office]:[Other]])</f>
        <v>0</v>
      </c>
      <c r="AC1365" s="23"/>
      <c r="AD1365" s="54" t="str">
        <f>IF(ISBLANK(Table13[[#This Row],[Discharge Date]]),"Blank","Not Blank")</f>
        <v>Blank</v>
      </c>
    </row>
    <row r="1366" spans="1:30" x14ac:dyDescent="0.25">
      <c r="A1366" s="30">
        <v>1365</v>
      </c>
      <c r="B1366" s="17">
        <f>Table1[[#This Row],[Agency Client ID]]</f>
        <v>0</v>
      </c>
      <c r="J1366" s="53"/>
      <c r="K1366" s="53"/>
      <c r="L1366" s="53"/>
      <c r="M1366" s="53"/>
      <c r="N1366" s="53"/>
      <c r="O1366" s="53"/>
      <c r="P1366" s="53"/>
      <c r="Q1366" s="18">
        <f>SUM(Table135[[#This Row],[October]:[September]])</f>
        <v>0</v>
      </c>
      <c r="AA1366">
        <f>SUM(Table135[[#This Row],[Agency Office]:[Other]])</f>
        <v>0</v>
      </c>
      <c r="AC1366" s="23"/>
      <c r="AD1366" s="54" t="str">
        <f>IF(ISBLANK(Table13[[#This Row],[Discharge Date]]),"Blank","Not Blank")</f>
        <v>Blank</v>
      </c>
    </row>
    <row r="1367" spans="1:30" x14ac:dyDescent="0.25">
      <c r="A1367" s="30">
        <v>1366</v>
      </c>
      <c r="B1367" s="17">
        <f>Table1[[#This Row],[Agency Client ID]]</f>
        <v>0</v>
      </c>
      <c r="J1367" s="53"/>
      <c r="K1367" s="53"/>
      <c r="L1367" s="53"/>
      <c r="M1367" s="53"/>
      <c r="N1367" s="53"/>
      <c r="O1367" s="53"/>
      <c r="P1367" s="53"/>
      <c r="Q1367" s="18">
        <f>SUM(Table135[[#This Row],[October]:[September]])</f>
        <v>0</v>
      </c>
      <c r="AA1367">
        <f>SUM(Table135[[#This Row],[Agency Office]:[Other]])</f>
        <v>0</v>
      </c>
      <c r="AC1367" s="23"/>
      <c r="AD1367" s="54" t="str">
        <f>IF(ISBLANK(Table13[[#This Row],[Discharge Date]]),"Blank","Not Blank")</f>
        <v>Blank</v>
      </c>
    </row>
    <row r="1368" spans="1:30" x14ac:dyDescent="0.25">
      <c r="A1368" s="30">
        <v>1367</v>
      </c>
      <c r="B1368" s="17">
        <f>Table1[[#This Row],[Agency Client ID]]</f>
        <v>0</v>
      </c>
      <c r="J1368" s="53"/>
      <c r="K1368" s="53"/>
      <c r="L1368" s="53"/>
      <c r="M1368" s="53"/>
      <c r="N1368" s="53"/>
      <c r="O1368" s="53"/>
      <c r="P1368" s="53"/>
      <c r="Q1368" s="18">
        <f>SUM(Table135[[#This Row],[October]:[September]])</f>
        <v>0</v>
      </c>
      <c r="AA1368">
        <f>SUM(Table135[[#This Row],[Agency Office]:[Other]])</f>
        <v>0</v>
      </c>
      <c r="AC1368" s="23"/>
      <c r="AD1368" s="54" t="str">
        <f>IF(ISBLANK(Table13[[#This Row],[Discharge Date]]),"Blank","Not Blank")</f>
        <v>Blank</v>
      </c>
    </row>
    <row r="1369" spans="1:30" x14ac:dyDescent="0.25">
      <c r="A1369" s="30">
        <v>1368</v>
      </c>
      <c r="B1369" s="17">
        <f>Table1[[#This Row],[Agency Client ID]]</f>
        <v>0</v>
      </c>
      <c r="J1369" s="53"/>
      <c r="K1369" s="53"/>
      <c r="L1369" s="53"/>
      <c r="M1369" s="53"/>
      <c r="N1369" s="53"/>
      <c r="O1369" s="53"/>
      <c r="P1369" s="53"/>
      <c r="Q1369" s="18">
        <f>SUM(Table135[[#This Row],[October]:[September]])</f>
        <v>0</v>
      </c>
      <c r="AA1369">
        <f>SUM(Table135[[#This Row],[Agency Office]:[Other]])</f>
        <v>0</v>
      </c>
      <c r="AC1369" s="23"/>
      <c r="AD1369" s="54" t="str">
        <f>IF(ISBLANK(Table13[[#This Row],[Discharge Date]]),"Blank","Not Blank")</f>
        <v>Blank</v>
      </c>
    </row>
    <row r="1370" spans="1:30" x14ac:dyDescent="0.25">
      <c r="A1370" s="30">
        <v>1369</v>
      </c>
      <c r="B1370" s="17">
        <f>Table1[[#This Row],[Agency Client ID]]</f>
        <v>0</v>
      </c>
      <c r="J1370" s="53"/>
      <c r="K1370" s="53"/>
      <c r="L1370" s="53"/>
      <c r="M1370" s="53"/>
      <c r="N1370" s="53"/>
      <c r="O1370" s="53"/>
      <c r="P1370" s="53"/>
      <c r="Q1370" s="18">
        <f>SUM(Table135[[#This Row],[October]:[September]])</f>
        <v>0</v>
      </c>
      <c r="AA1370">
        <f>SUM(Table135[[#This Row],[Agency Office]:[Other]])</f>
        <v>0</v>
      </c>
      <c r="AC1370" s="23"/>
      <c r="AD1370" s="54" t="str">
        <f>IF(ISBLANK(Table13[[#This Row],[Discharge Date]]),"Blank","Not Blank")</f>
        <v>Blank</v>
      </c>
    </row>
    <row r="1371" spans="1:30" x14ac:dyDescent="0.25">
      <c r="A1371" s="30">
        <v>1370</v>
      </c>
      <c r="B1371" s="17">
        <f>Table1[[#This Row],[Agency Client ID]]</f>
        <v>0</v>
      </c>
      <c r="J1371" s="53"/>
      <c r="K1371" s="53"/>
      <c r="L1371" s="53"/>
      <c r="M1371" s="53"/>
      <c r="N1371" s="53"/>
      <c r="O1371" s="53"/>
      <c r="P1371" s="53"/>
      <c r="Q1371" s="18">
        <f>SUM(Table135[[#This Row],[October]:[September]])</f>
        <v>0</v>
      </c>
      <c r="AA1371">
        <f>SUM(Table135[[#This Row],[Agency Office]:[Other]])</f>
        <v>0</v>
      </c>
      <c r="AC1371" s="23"/>
      <c r="AD1371" s="54" t="str">
        <f>IF(ISBLANK(Table13[[#This Row],[Discharge Date]]),"Blank","Not Blank")</f>
        <v>Blank</v>
      </c>
    </row>
    <row r="1372" spans="1:30" x14ac:dyDescent="0.25">
      <c r="A1372" s="30">
        <v>1371</v>
      </c>
      <c r="B1372" s="17">
        <f>Table1[[#This Row],[Agency Client ID]]</f>
        <v>0</v>
      </c>
      <c r="J1372" s="53"/>
      <c r="K1372" s="53"/>
      <c r="L1372" s="53"/>
      <c r="M1372" s="53"/>
      <c r="N1372" s="53"/>
      <c r="O1372" s="53"/>
      <c r="P1372" s="53"/>
      <c r="Q1372" s="18">
        <f>SUM(Table135[[#This Row],[October]:[September]])</f>
        <v>0</v>
      </c>
      <c r="AA1372">
        <f>SUM(Table135[[#This Row],[Agency Office]:[Other]])</f>
        <v>0</v>
      </c>
      <c r="AC1372" s="23"/>
      <c r="AD1372" s="54" t="str">
        <f>IF(ISBLANK(Table13[[#This Row],[Discharge Date]]),"Blank","Not Blank")</f>
        <v>Blank</v>
      </c>
    </row>
    <row r="1373" spans="1:30" x14ac:dyDescent="0.25">
      <c r="A1373" s="30">
        <v>1372</v>
      </c>
      <c r="B1373" s="17">
        <f>Table1[[#This Row],[Agency Client ID]]</f>
        <v>0</v>
      </c>
      <c r="J1373" s="53"/>
      <c r="K1373" s="53"/>
      <c r="L1373" s="53"/>
      <c r="M1373" s="53"/>
      <c r="N1373" s="53"/>
      <c r="O1373" s="53"/>
      <c r="P1373" s="53"/>
      <c r="Q1373" s="18">
        <f>SUM(Table135[[#This Row],[October]:[September]])</f>
        <v>0</v>
      </c>
      <c r="AA1373">
        <f>SUM(Table135[[#This Row],[Agency Office]:[Other]])</f>
        <v>0</v>
      </c>
      <c r="AC1373" s="23"/>
      <c r="AD1373" s="54" t="str">
        <f>IF(ISBLANK(Table13[[#This Row],[Discharge Date]]),"Blank","Not Blank")</f>
        <v>Blank</v>
      </c>
    </row>
    <row r="1374" spans="1:30" x14ac:dyDescent="0.25">
      <c r="A1374" s="30">
        <v>1373</v>
      </c>
      <c r="B1374" s="17">
        <f>Table1[[#This Row],[Agency Client ID]]</f>
        <v>0</v>
      </c>
      <c r="J1374" s="53"/>
      <c r="K1374" s="53"/>
      <c r="L1374" s="53"/>
      <c r="M1374" s="53"/>
      <c r="N1374" s="53"/>
      <c r="O1374" s="53"/>
      <c r="P1374" s="53"/>
      <c r="Q1374" s="18">
        <f>SUM(Table135[[#This Row],[October]:[September]])</f>
        <v>0</v>
      </c>
      <c r="AA1374">
        <f>SUM(Table135[[#This Row],[Agency Office]:[Other]])</f>
        <v>0</v>
      </c>
      <c r="AC1374" s="23"/>
      <c r="AD1374" s="54" t="str">
        <f>IF(ISBLANK(Table13[[#This Row],[Discharge Date]]),"Blank","Not Blank")</f>
        <v>Blank</v>
      </c>
    </row>
    <row r="1375" spans="1:30" x14ac:dyDescent="0.25">
      <c r="A1375" s="30">
        <v>1374</v>
      </c>
      <c r="B1375" s="17">
        <f>Table1[[#This Row],[Agency Client ID]]</f>
        <v>0</v>
      </c>
      <c r="J1375" s="53"/>
      <c r="K1375" s="53"/>
      <c r="L1375" s="53"/>
      <c r="M1375" s="53"/>
      <c r="N1375" s="53"/>
      <c r="O1375" s="53"/>
      <c r="P1375" s="53"/>
      <c r="Q1375" s="18">
        <f>SUM(Table135[[#This Row],[October]:[September]])</f>
        <v>0</v>
      </c>
      <c r="AA1375">
        <f>SUM(Table135[[#This Row],[Agency Office]:[Other]])</f>
        <v>0</v>
      </c>
      <c r="AC1375" s="23"/>
      <c r="AD1375" s="54" t="str">
        <f>IF(ISBLANK(Table13[[#This Row],[Discharge Date]]),"Blank","Not Blank")</f>
        <v>Blank</v>
      </c>
    </row>
    <row r="1376" spans="1:30" x14ac:dyDescent="0.25">
      <c r="A1376" s="30">
        <v>1375</v>
      </c>
      <c r="B1376" s="17">
        <f>Table1[[#This Row],[Agency Client ID]]</f>
        <v>0</v>
      </c>
      <c r="J1376" s="53"/>
      <c r="K1376" s="53"/>
      <c r="L1376" s="53"/>
      <c r="M1376" s="53"/>
      <c r="N1376" s="53"/>
      <c r="O1376" s="53"/>
      <c r="P1376" s="53"/>
      <c r="Q1376" s="18">
        <f>SUM(Table135[[#This Row],[October]:[September]])</f>
        <v>0</v>
      </c>
      <c r="AA1376">
        <f>SUM(Table135[[#This Row],[Agency Office]:[Other]])</f>
        <v>0</v>
      </c>
      <c r="AC1376" s="23"/>
      <c r="AD1376" s="54" t="str">
        <f>IF(ISBLANK(Table13[[#This Row],[Discharge Date]]),"Blank","Not Blank")</f>
        <v>Blank</v>
      </c>
    </row>
    <row r="1377" spans="1:30" x14ac:dyDescent="0.25">
      <c r="A1377" s="30">
        <v>1376</v>
      </c>
      <c r="B1377" s="17">
        <f>Table1[[#This Row],[Agency Client ID]]</f>
        <v>0</v>
      </c>
      <c r="J1377" s="53"/>
      <c r="K1377" s="53"/>
      <c r="L1377" s="53"/>
      <c r="M1377" s="53"/>
      <c r="N1377" s="53"/>
      <c r="O1377" s="53"/>
      <c r="P1377" s="53"/>
      <c r="Q1377" s="18">
        <f>SUM(Table135[[#This Row],[October]:[September]])</f>
        <v>0</v>
      </c>
      <c r="AA1377">
        <f>SUM(Table135[[#This Row],[Agency Office]:[Other]])</f>
        <v>0</v>
      </c>
      <c r="AC1377" s="23"/>
      <c r="AD1377" s="54" t="str">
        <f>IF(ISBLANK(Table13[[#This Row],[Discharge Date]]),"Blank","Not Blank")</f>
        <v>Blank</v>
      </c>
    </row>
    <row r="1378" spans="1:30" x14ac:dyDescent="0.25">
      <c r="A1378" s="30">
        <v>1377</v>
      </c>
      <c r="B1378" s="17">
        <f>Table1[[#This Row],[Agency Client ID]]</f>
        <v>0</v>
      </c>
      <c r="J1378" s="53"/>
      <c r="K1378" s="53"/>
      <c r="L1378" s="53"/>
      <c r="M1378" s="53"/>
      <c r="N1378" s="53"/>
      <c r="O1378" s="53"/>
      <c r="P1378" s="53"/>
      <c r="Q1378" s="18">
        <f>SUM(Table135[[#This Row],[October]:[September]])</f>
        <v>0</v>
      </c>
      <c r="AA1378">
        <f>SUM(Table135[[#This Row],[Agency Office]:[Other]])</f>
        <v>0</v>
      </c>
      <c r="AC1378" s="23"/>
      <c r="AD1378" s="54" t="str">
        <f>IF(ISBLANK(Table13[[#This Row],[Discharge Date]]),"Blank","Not Blank")</f>
        <v>Blank</v>
      </c>
    </row>
    <row r="1379" spans="1:30" x14ac:dyDescent="0.25">
      <c r="A1379" s="30">
        <v>1378</v>
      </c>
      <c r="B1379" s="17">
        <f>Table1[[#This Row],[Agency Client ID]]</f>
        <v>0</v>
      </c>
      <c r="J1379" s="53"/>
      <c r="K1379" s="53"/>
      <c r="L1379" s="53"/>
      <c r="M1379" s="53"/>
      <c r="N1379" s="53"/>
      <c r="O1379" s="53"/>
      <c r="P1379" s="53"/>
      <c r="Q1379" s="18">
        <f>SUM(Table135[[#This Row],[October]:[September]])</f>
        <v>0</v>
      </c>
      <c r="AA1379">
        <f>SUM(Table135[[#This Row],[Agency Office]:[Other]])</f>
        <v>0</v>
      </c>
      <c r="AC1379" s="23"/>
      <c r="AD1379" s="54" t="str">
        <f>IF(ISBLANK(Table13[[#This Row],[Discharge Date]]),"Blank","Not Blank")</f>
        <v>Blank</v>
      </c>
    </row>
    <row r="1380" spans="1:30" x14ac:dyDescent="0.25">
      <c r="A1380" s="30">
        <v>1379</v>
      </c>
      <c r="B1380" s="17">
        <f>Table1[[#This Row],[Agency Client ID]]</f>
        <v>0</v>
      </c>
      <c r="J1380" s="53"/>
      <c r="K1380" s="53"/>
      <c r="L1380" s="53"/>
      <c r="M1380" s="53"/>
      <c r="N1380" s="53"/>
      <c r="O1380" s="53"/>
      <c r="P1380" s="53"/>
      <c r="Q1380" s="18">
        <f>SUM(Table135[[#This Row],[October]:[September]])</f>
        <v>0</v>
      </c>
      <c r="AA1380">
        <f>SUM(Table135[[#This Row],[Agency Office]:[Other]])</f>
        <v>0</v>
      </c>
      <c r="AC1380" s="23"/>
      <c r="AD1380" s="54" t="str">
        <f>IF(ISBLANK(Table13[[#This Row],[Discharge Date]]),"Blank","Not Blank")</f>
        <v>Blank</v>
      </c>
    </row>
    <row r="1381" spans="1:30" x14ac:dyDescent="0.25">
      <c r="A1381" s="30">
        <v>1380</v>
      </c>
      <c r="B1381" s="17">
        <f>Table1[[#This Row],[Agency Client ID]]</f>
        <v>0</v>
      </c>
      <c r="J1381" s="53"/>
      <c r="K1381" s="53"/>
      <c r="L1381" s="53"/>
      <c r="M1381" s="53"/>
      <c r="N1381" s="53"/>
      <c r="O1381" s="53"/>
      <c r="P1381" s="53"/>
      <c r="Q1381" s="18">
        <f>SUM(Table135[[#This Row],[October]:[September]])</f>
        <v>0</v>
      </c>
      <c r="AA1381">
        <f>SUM(Table135[[#This Row],[Agency Office]:[Other]])</f>
        <v>0</v>
      </c>
      <c r="AC1381" s="23"/>
      <c r="AD1381" s="54" t="str">
        <f>IF(ISBLANK(Table13[[#This Row],[Discharge Date]]),"Blank","Not Blank")</f>
        <v>Blank</v>
      </c>
    </row>
    <row r="1382" spans="1:30" x14ac:dyDescent="0.25">
      <c r="A1382" s="30">
        <v>1381</v>
      </c>
      <c r="B1382" s="17">
        <f>Table1[[#This Row],[Agency Client ID]]</f>
        <v>0</v>
      </c>
      <c r="J1382" s="53"/>
      <c r="K1382" s="53"/>
      <c r="L1382" s="53"/>
      <c r="M1382" s="53"/>
      <c r="N1382" s="53"/>
      <c r="O1382" s="53"/>
      <c r="P1382" s="53"/>
      <c r="Q1382" s="18">
        <f>SUM(Table135[[#This Row],[October]:[September]])</f>
        <v>0</v>
      </c>
      <c r="AA1382">
        <f>SUM(Table135[[#This Row],[Agency Office]:[Other]])</f>
        <v>0</v>
      </c>
      <c r="AC1382" s="23"/>
      <c r="AD1382" s="54" t="str">
        <f>IF(ISBLANK(Table13[[#This Row],[Discharge Date]]),"Blank","Not Blank")</f>
        <v>Blank</v>
      </c>
    </row>
    <row r="1383" spans="1:30" x14ac:dyDescent="0.25">
      <c r="A1383" s="30">
        <v>1382</v>
      </c>
      <c r="B1383" s="17">
        <f>Table1[[#This Row],[Agency Client ID]]</f>
        <v>0</v>
      </c>
      <c r="J1383" s="53"/>
      <c r="K1383" s="53"/>
      <c r="L1383" s="53"/>
      <c r="M1383" s="53"/>
      <c r="N1383" s="53"/>
      <c r="O1383" s="53"/>
      <c r="P1383" s="53"/>
      <c r="Q1383" s="18">
        <f>SUM(Table135[[#This Row],[October]:[September]])</f>
        <v>0</v>
      </c>
      <c r="AA1383">
        <f>SUM(Table135[[#This Row],[Agency Office]:[Other]])</f>
        <v>0</v>
      </c>
      <c r="AC1383" s="23"/>
      <c r="AD1383" s="54" t="str">
        <f>IF(ISBLANK(Table13[[#This Row],[Discharge Date]]),"Blank","Not Blank")</f>
        <v>Blank</v>
      </c>
    </row>
    <row r="1384" spans="1:30" x14ac:dyDescent="0.25">
      <c r="A1384" s="30">
        <v>1383</v>
      </c>
      <c r="B1384" s="17">
        <f>Table1[[#This Row],[Agency Client ID]]</f>
        <v>0</v>
      </c>
      <c r="J1384" s="53"/>
      <c r="K1384" s="53"/>
      <c r="L1384" s="53"/>
      <c r="M1384" s="53"/>
      <c r="N1384" s="53"/>
      <c r="O1384" s="53"/>
      <c r="P1384" s="53"/>
      <c r="Q1384" s="18">
        <f>SUM(Table135[[#This Row],[October]:[September]])</f>
        <v>0</v>
      </c>
      <c r="AA1384">
        <f>SUM(Table135[[#This Row],[Agency Office]:[Other]])</f>
        <v>0</v>
      </c>
      <c r="AC1384" s="23"/>
      <c r="AD1384" s="54" t="str">
        <f>IF(ISBLANK(Table13[[#This Row],[Discharge Date]]),"Blank","Not Blank")</f>
        <v>Blank</v>
      </c>
    </row>
    <row r="1385" spans="1:30" x14ac:dyDescent="0.25">
      <c r="A1385" s="30">
        <v>1384</v>
      </c>
      <c r="B1385" s="17">
        <f>Table1[[#This Row],[Agency Client ID]]</f>
        <v>0</v>
      </c>
      <c r="J1385" s="53"/>
      <c r="K1385" s="53"/>
      <c r="L1385" s="53"/>
      <c r="M1385" s="53"/>
      <c r="N1385" s="53"/>
      <c r="O1385" s="53"/>
      <c r="P1385" s="53"/>
      <c r="Q1385" s="18">
        <f>SUM(Table135[[#This Row],[October]:[September]])</f>
        <v>0</v>
      </c>
      <c r="AA1385">
        <f>SUM(Table135[[#This Row],[Agency Office]:[Other]])</f>
        <v>0</v>
      </c>
      <c r="AC1385" s="23"/>
      <c r="AD1385" s="54" t="str">
        <f>IF(ISBLANK(Table13[[#This Row],[Discharge Date]]),"Blank","Not Blank")</f>
        <v>Blank</v>
      </c>
    </row>
    <row r="1386" spans="1:30" x14ac:dyDescent="0.25">
      <c r="A1386" s="30">
        <v>1385</v>
      </c>
      <c r="B1386" s="17">
        <f>Table1[[#This Row],[Agency Client ID]]</f>
        <v>0</v>
      </c>
      <c r="J1386" s="53"/>
      <c r="K1386" s="53"/>
      <c r="L1386" s="53"/>
      <c r="M1386" s="53"/>
      <c r="N1386" s="53"/>
      <c r="O1386" s="53"/>
      <c r="P1386" s="53"/>
      <c r="Q1386" s="18">
        <f>SUM(Table135[[#This Row],[October]:[September]])</f>
        <v>0</v>
      </c>
      <c r="AA1386">
        <f>SUM(Table135[[#This Row],[Agency Office]:[Other]])</f>
        <v>0</v>
      </c>
      <c r="AC1386" s="23"/>
      <c r="AD1386" s="54" t="str">
        <f>IF(ISBLANK(Table13[[#This Row],[Discharge Date]]),"Blank","Not Blank")</f>
        <v>Blank</v>
      </c>
    </row>
    <row r="1387" spans="1:30" x14ac:dyDescent="0.25">
      <c r="A1387" s="30">
        <v>1386</v>
      </c>
      <c r="B1387" s="17">
        <f>Table1[[#This Row],[Agency Client ID]]</f>
        <v>0</v>
      </c>
      <c r="J1387" s="53"/>
      <c r="K1387" s="53"/>
      <c r="L1387" s="53"/>
      <c r="M1387" s="53"/>
      <c r="N1387" s="53"/>
      <c r="O1387" s="53"/>
      <c r="P1387" s="53"/>
      <c r="Q1387" s="18">
        <f>SUM(Table135[[#This Row],[October]:[September]])</f>
        <v>0</v>
      </c>
      <c r="AA1387">
        <f>SUM(Table135[[#This Row],[Agency Office]:[Other]])</f>
        <v>0</v>
      </c>
      <c r="AC1387" s="23"/>
      <c r="AD1387" s="54" t="str">
        <f>IF(ISBLANK(Table13[[#This Row],[Discharge Date]]),"Blank","Not Blank")</f>
        <v>Blank</v>
      </c>
    </row>
    <row r="1388" spans="1:30" x14ac:dyDescent="0.25">
      <c r="A1388" s="30">
        <v>1387</v>
      </c>
      <c r="B1388" s="17">
        <f>Table1[[#This Row],[Agency Client ID]]</f>
        <v>0</v>
      </c>
      <c r="J1388" s="53"/>
      <c r="K1388" s="53"/>
      <c r="L1388" s="53"/>
      <c r="M1388" s="53"/>
      <c r="N1388" s="53"/>
      <c r="O1388" s="53"/>
      <c r="P1388" s="53"/>
      <c r="Q1388" s="18">
        <f>SUM(Table135[[#This Row],[October]:[September]])</f>
        <v>0</v>
      </c>
      <c r="AA1388">
        <f>SUM(Table135[[#This Row],[Agency Office]:[Other]])</f>
        <v>0</v>
      </c>
      <c r="AC1388" s="23"/>
      <c r="AD1388" s="54" t="str">
        <f>IF(ISBLANK(Table13[[#This Row],[Discharge Date]]),"Blank","Not Blank")</f>
        <v>Blank</v>
      </c>
    </row>
    <row r="1389" spans="1:30" x14ac:dyDescent="0.25">
      <c r="A1389" s="30">
        <v>1388</v>
      </c>
      <c r="B1389" s="17">
        <f>Table1[[#This Row],[Agency Client ID]]</f>
        <v>0</v>
      </c>
      <c r="J1389" s="53"/>
      <c r="K1389" s="53"/>
      <c r="L1389" s="53"/>
      <c r="M1389" s="53"/>
      <c r="N1389" s="53"/>
      <c r="O1389" s="53"/>
      <c r="P1389" s="53"/>
      <c r="Q1389" s="18">
        <f>SUM(Table135[[#This Row],[October]:[September]])</f>
        <v>0</v>
      </c>
      <c r="AA1389">
        <f>SUM(Table135[[#This Row],[Agency Office]:[Other]])</f>
        <v>0</v>
      </c>
      <c r="AC1389" s="23"/>
      <c r="AD1389" s="54" t="str">
        <f>IF(ISBLANK(Table13[[#This Row],[Discharge Date]]),"Blank","Not Blank")</f>
        <v>Blank</v>
      </c>
    </row>
    <row r="1390" spans="1:30" x14ac:dyDescent="0.25">
      <c r="A1390" s="30">
        <v>1389</v>
      </c>
      <c r="B1390" s="17">
        <f>Table1[[#This Row],[Agency Client ID]]</f>
        <v>0</v>
      </c>
      <c r="J1390" s="53"/>
      <c r="K1390" s="53"/>
      <c r="L1390" s="53"/>
      <c r="M1390" s="53"/>
      <c r="N1390" s="53"/>
      <c r="O1390" s="53"/>
      <c r="P1390" s="53"/>
      <c r="Q1390" s="18">
        <f>SUM(Table135[[#This Row],[October]:[September]])</f>
        <v>0</v>
      </c>
      <c r="AA1390">
        <f>SUM(Table135[[#This Row],[Agency Office]:[Other]])</f>
        <v>0</v>
      </c>
      <c r="AC1390" s="23"/>
      <c r="AD1390" s="54" t="str">
        <f>IF(ISBLANK(Table13[[#This Row],[Discharge Date]]),"Blank","Not Blank")</f>
        <v>Blank</v>
      </c>
    </row>
    <row r="1391" spans="1:30" x14ac:dyDescent="0.25">
      <c r="A1391" s="30">
        <v>1390</v>
      </c>
      <c r="B1391" s="17">
        <f>Table1[[#This Row],[Agency Client ID]]</f>
        <v>0</v>
      </c>
      <c r="J1391" s="53"/>
      <c r="K1391" s="53"/>
      <c r="L1391" s="53"/>
      <c r="M1391" s="53"/>
      <c r="N1391" s="53"/>
      <c r="O1391" s="53"/>
      <c r="P1391" s="53"/>
      <c r="Q1391" s="18">
        <f>SUM(Table135[[#This Row],[October]:[September]])</f>
        <v>0</v>
      </c>
      <c r="AA1391">
        <f>SUM(Table135[[#This Row],[Agency Office]:[Other]])</f>
        <v>0</v>
      </c>
      <c r="AC1391" s="23"/>
      <c r="AD1391" s="54" t="str">
        <f>IF(ISBLANK(Table13[[#This Row],[Discharge Date]]),"Blank","Not Blank")</f>
        <v>Blank</v>
      </c>
    </row>
    <row r="1392" spans="1:30" x14ac:dyDescent="0.25">
      <c r="A1392" s="30">
        <v>1391</v>
      </c>
      <c r="B1392" s="17">
        <f>Table1[[#This Row],[Agency Client ID]]</f>
        <v>0</v>
      </c>
      <c r="J1392" s="53"/>
      <c r="K1392" s="53"/>
      <c r="L1392" s="53"/>
      <c r="M1392" s="53"/>
      <c r="N1392" s="53"/>
      <c r="O1392" s="53"/>
      <c r="P1392" s="53"/>
      <c r="Q1392" s="18">
        <f>SUM(Table135[[#This Row],[October]:[September]])</f>
        <v>0</v>
      </c>
      <c r="AA1392">
        <f>SUM(Table135[[#This Row],[Agency Office]:[Other]])</f>
        <v>0</v>
      </c>
      <c r="AC1392" s="23"/>
      <c r="AD1392" s="54" t="str">
        <f>IF(ISBLANK(Table13[[#This Row],[Discharge Date]]),"Blank","Not Blank")</f>
        <v>Blank</v>
      </c>
    </row>
    <row r="1393" spans="1:30" x14ac:dyDescent="0.25">
      <c r="A1393" s="30">
        <v>1392</v>
      </c>
      <c r="B1393" s="17">
        <f>Table1[[#This Row],[Agency Client ID]]</f>
        <v>0</v>
      </c>
      <c r="J1393" s="53"/>
      <c r="K1393" s="53"/>
      <c r="L1393" s="53"/>
      <c r="M1393" s="53"/>
      <c r="N1393" s="53"/>
      <c r="O1393" s="53"/>
      <c r="P1393" s="53"/>
      <c r="Q1393" s="18">
        <f>SUM(Table135[[#This Row],[October]:[September]])</f>
        <v>0</v>
      </c>
      <c r="AA1393">
        <f>SUM(Table135[[#This Row],[Agency Office]:[Other]])</f>
        <v>0</v>
      </c>
      <c r="AC1393" s="23"/>
      <c r="AD1393" s="54" t="str">
        <f>IF(ISBLANK(Table13[[#This Row],[Discharge Date]]),"Blank","Not Blank")</f>
        <v>Blank</v>
      </c>
    </row>
    <row r="1394" spans="1:30" x14ac:dyDescent="0.25">
      <c r="A1394" s="30">
        <v>1393</v>
      </c>
      <c r="B1394" s="17">
        <f>Table1[[#This Row],[Agency Client ID]]</f>
        <v>0</v>
      </c>
      <c r="J1394" s="53"/>
      <c r="K1394" s="53"/>
      <c r="L1394" s="53"/>
      <c r="M1394" s="53"/>
      <c r="N1394" s="53"/>
      <c r="O1394" s="53"/>
      <c r="P1394" s="53"/>
      <c r="Q1394" s="18">
        <f>SUM(Table135[[#This Row],[October]:[September]])</f>
        <v>0</v>
      </c>
      <c r="AA1394">
        <f>SUM(Table135[[#This Row],[Agency Office]:[Other]])</f>
        <v>0</v>
      </c>
      <c r="AC1394" s="23"/>
      <c r="AD1394" s="54" t="str">
        <f>IF(ISBLANK(Table13[[#This Row],[Discharge Date]]),"Blank","Not Blank")</f>
        <v>Blank</v>
      </c>
    </row>
    <row r="1395" spans="1:30" x14ac:dyDescent="0.25">
      <c r="A1395" s="30">
        <v>1394</v>
      </c>
      <c r="B1395" s="17">
        <f>Table1[[#This Row],[Agency Client ID]]</f>
        <v>0</v>
      </c>
      <c r="J1395" s="53"/>
      <c r="K1395" s="53"/>
      <c r="L1395" s="53"/>
      <c r="M1395" s="53"/>
      <c r="N1395" s="53"/>
      <c r="O1395" s="53"/>
      <c r="P1395" s="53"/>
      <c r="Q1395" s="18">
        <f>SUM(Table135[[#This Row],[October]:[September]])</f>
        <v>0</v>
      </c>
      <c r="AA1395">
        <f>SUM(Table135[[#This Row],[Agency Office]:[Other]])</f>
        <v>0</v>
      </c>
      <c r="AC1395" s="23"/>
      <c r="AD1395" s="54" t="str">
        <f>IF(ISBLANK(Table13[[#This Row],[Discharge Date]]),"Blank","Not Blank")</f>
        <v>Blank</v>
      </c>
    </row>
    <row r="1396" spans="1:30" x14ac:dyDescent="0.25">
      <c r="A1396" s="30">
        <v>1395</v>
      </c>
      <c r="B1396" s="17">
        <f>Table1[[#This Row],[Agency Client ID]]</f>
        <v>0</v>
      </c>
      <c r="J1396" s="53"/>
      <c r="K1396" s="53"/>
      <c r="L1396" s="53"/>
      <c r="M1396" s="53"/>
      <c r="N1396" s="53"/>
      <c r="O1396" s="53"/>
      <c r="P1396" s="53"/>
      <c r="Q1396" s="18">
        <f>SUM(Table135[[#This Row],[October]:[September]])</f>
        <v>0</v>
      </c>
      <c r="AA1396">
        <f>SUM(Table135[[#This Row],[Agency Office]:[Other]])</f>
        <v>0</v>
      </c>
      <c r="AC1396" s="23"/>
      <c r="AD1396" s="54" t="str">
        <f>IF(ISBLANK(Table13[[#This Row],[Discharge Date]]),"Blank","Not Blank")</f>
        <v>Blank</v>
      </c>
    </row>
    <row r="1397" spans="1:30" x14ac:dyDescent="0.25">
      <c r="A1397" s="30">
        <v>1396</v>
      </c>
      <c r="B1397" s="17">
        <f>Table1[[#This Row],[Agency Client ID]]</f>
        <v>0</v>
      </c>
      <c r="J1397" s="53"/>
      <c r="K1397" s="53"/>
      <c r="L1397" s="53"/>
      <c r="M1397" s="53"/>
      <c r="N1397" s="53"/>
      <c r="O1397" s="53"/>
      <c r="P1397" s="53"/>
      <c r="Q1397" s="18">
        <f>SUM(Table135[[#This Row],[October]:[September]])</f>
        <v>0</v>
      </c>
      <c r="AA1397">
        <f>SUM(Table135[[#This Row],[Agency Office]:[Other]])</f>
        <v>0</v>
      </c>
      <c r="AC1397" s="23"/>
      <c r="AD1397" s="54" t="str">
        <f>IF(ISBLANK(Table13[[#This Row],[Discharge Date]]),"Blank","Not Blank")</f>
        <v>Blank</v>
      </c>
    </row>
    <row r="1398" spans="1:30" x14ac:dyDescent="0.25">
      <c r="A1398" s="30">
        <v>1397</v>
      </c>
      <c r="B1398" s="17">
        <f>Table1[[#This Row],[Agency Client ID]]</f>
        <v>0</v>
      </c>
      <c r="J1398" s="53"/>
      <c r="K1398" s="53"/>
      <c r="L1398" s="53"/>
      <c r="M1398" s="53"/>
      <c r="N1398" s="53"/>
      <c r="O1398" s="53"/>
      <c r="P1398" s="53"/>
      <c r="Q1398" s="18">
        <f>SUM(Table135[[#This Row],[October]:[September]])</f>
        <v>0</v>
      </c>
      <c r="AA1398">
        <f>SUM(Table135[[#This Row],[Agency Office]:[Other]])</f>
        <v>0</v>
      </c>
      <c r="AC1398" s="23"/>
      <c r="AD1398" s="54" t="str">
        <f>IF(ISBLANK(Table13[[#This Row],[Discharge Date]]),"Blank","Not Blank")</f>
        <v>Blank</v>
      </c>
    </row>
    <row r="1399" spans="1:30" x14ac:dyDescent="0.25">
      <c r="A1399" s="30">
        <v>1398</v>
      </c>
      <c r="B1399" s="17">
        <f>Table1[[#This Row],[Agency Client ID]]</f>
        <v>0</v>
      </c>
      <c r="J1399" s="53"/>
      <c r="K1399" s="53"/>
      <c r="L1399" s="53"/>
      <c r="M1399" s="53"/>
      <c r="N1399" s="53"/>
      <c r="O1399" s="53"/>
      <c r="P1399" s="53"/>
      <c r="Q1399" s="18">
        <f>SUM(Table135[[#This Row],[October]:[September]])</f>
        <v>0</v>
      </c>
      <c r="AA1399">
        <f>SUM(Table135[[#This Row],[Agency Office]:[Other]])</f>
        <v>0</v>
      </c>
      <c r="AC1399" s="23"/>
      <c r="AD1399" s="54" t="str">
        <f>IF(ISBLANK(Table13[[#This Row],[Discharge Date]]),"Blank","Not Blank")</f>
        <v>Blank</v>
      </c>
    </row>
    <row r="1400" spans="1:30" x14ac:dyDescent="0.25">
      <c r="A1400" s="30">
        <v>1399</v>
      </c>
      <c r="B1400" s="17">
        <f>Table1[[#This Row],[Agency Client ID]]</f>
        <v>0</v>
      </c>
      <c r="J1400" s="53"/>
      <c r="K1400" s="53"/>
      <c r="L1400" s="53"/>
      <c r="M1400" s="53"/>
      <c r="N1400" s="53"/>
      <c r="O1400" s="53"/>
      <c r="P1400" s="53"/>
      <c r="Q1400" s="18">
        <f>SUM(Table135[[#This Row],[October]:[September]])</f>
        <v>0</v>
      </c>
      <c r="AA1400">
        <f>SUM(Table135[[#This Row],[Agency Office]:[Other]])</f>
        <v>0</v>
      </c>
      <c r="AC1400" s="23"/>
      <c r="AD1400" s="54" t="str">
        <f>IF(ISBLANK(Table13[[#This Row],[Discharge Date]]),"Blank","Not Blank")</f>
        <v>Blank</v>
      </c>
    </row>
    <row r="1401" spans="1:30" x14ac:dyDescent="0.25">
      <c r="A1401" s="30">
        <v>1400</v>
      </c>
      <c r="B1401" s="17">
        <f>Table1[[#This Row],[Agency Client ID]]</f>
        <v>0</v>
      </c>
      <c r="J1401" s="53"/>
      <c r="K1401" s="53"/>
      <c r="L1401" s="53"/>
      <c r="M1401" s="53"/>
      <c r="N1401" s="53"/>
      <c r="O1401" s="53"/>
      <c r="P1401" s="53"/>
      <c r="Q1401" s="18">
        <f>SUM(Table135[[#This Row],[October]:[September]])</f>
        <v>0</v>
      </c>
      <c r="AA1401">
        <f>SUM(Table135[[#This Row],[Agency Office]:[Other]])</f>
        <v>0</v>
      </c>
      <c r="AC1401" s="23"/>
      <c r="AD1401" s="54" t="str">
        <f>IF(ISBLANK(Table13[[#This Row],[Discharge Date]]),"Blank","Not Blank")</f>
        <v>Blank</v>
      </c>
    </row>
    <row r="1402" spans="1:30" x14ac:dyDescent="0.25">
      <c r="A1402" s="30">
        <v>1401</v>
      </c>
      <c r="B1402" s="17">
        <f>Table1[[#This Row],[Agency Client ID]]</f>
        <v>0</v>
      </c>
      <c r="J1402" s="53"/>
      <c r="K1402" s="53"/>
      <c r="L1402" s="53"/>
      <c r="M1402" s="53"/>
      <c r="N1402" s="53"/>
      <c r="O1402" s="53"/>
      <c r="P1402" s="53"/>
      <c r="Q1402" s="18">
        <f>SUM(Table135[[#This Row],[October]:[September]])</f>
        <v>0</v>
      </c>
      <c r="AA1402">
        <f>SUM(Table135[[#This Row],[Agency Office]:[Other]])</f>
        <v>0</v>
      </c>
      <c r="AC1402" s="23"/>
      <c r="AD1402" s="54" t="str">
        <f>IF(ISBLANK(Table13[[#This Row],[Discharge Date]]),"Blank","Not Blank")</f>
        <v>Blank</v>
      </c>
    </row>
    <row r="1403" spans="1:30" x14ac:dyDescent="0.25">
      <c r="A1403" s="30">
        <v>1402</v>
      </c>
      <c r="B1403" s="17">
        <f>Table1[[#This Row],[Agency Client ID]]</f>
        <v>0</v>
      </c>
      <c r="J1403" s="53"/>
      <c r="K1403" s="53"/>
      <c r="L1403" s="53"/>
      <c r="M1403" s="53"/>
      <c r="N1403" s="53"/>
      <c r="O1403" s="53"/>
      <c r="P1403" s="53"/>
      <c r="Q1403" s="18">
        <f>SUM(Table135[[#This Row],[October]:[September]])</f>
        <v>0</v>
      </c>
      <c r="AA1403">
        <f>SUM(Table135[[#This Row],[Agency Office]:[Other]])</f>
        <v>0</v>
      </c>
      <c r="AC1403" s="23"/>
      <c r="AD1403" s="54" t="str">
        <f>IF(ISBLANK(Table13[[#This Row],[Discharge Date]]),"Blank","Not Blank")</f>
        <v>Blank</v>
      </c>
    </row>
    <row r="1404" spans="1:30" x14ac:dyDescent="0.25">
      <c r="A1404" s="30">
        <v>1403</v>
      </c>
      <c r="B1404" s="17">
        <f>Table1[[#This Row],[Agency Client ID]]</f>
        <v>0</v>
      </c>
      <c r="J1404" s="53"/>
      <c r="K1404" s="53"/>
      <c r="L1404" s="53"/>
      <c r="M1404" s="53"/>
      <c r="N1404" s="53"/>
      <c r="O1404" s="53"/>
      <c r="P1404" s="53"/>
      <c r="Q1404" s="18">
        <f>SUM(Table135[[#This Row],[October]:[September]])</f>
        <v>0</v>
      </c>
      <c r="AA1404">
        <f>SUM(Table135[[#This Row],[Agency Office]:[Other]])</f>
        <v>0</v>
      </c>
      <c r="AC1404" s="23"/>
      <c r="AD1404" s="54" t="str">
        <f>IF(ISBLANK(Table13[[#This Row],[Discharge Date]]),"Blank","Not Blank")</f>
        <v>Blank</v>
      </c>
    </row>
    <row r="1405" spans="1:30" x14ac:dyDescent="0.25">
      <c r="A1405" s="30">
        <v>1404</v>
      </c>
      <c r="B1405" s="17">
        <f>Table1[[#This Row],[Agency Client ID]]</f>
        <v>0</v>
      </c>
      <c r="J1405" s="53"/>
      <c r="K1405" s="53"/>
      <c r="L1405" s="53"/>
      <c r="M1405" s="53"/>
      <c r="N1405" s="53"/>
      <c r="O1405" s="53"/>
      <c r="P1405" s="53"/>
      <c r="Q1405" s="18">
        <f>SUM(Table135[[#This Row],[October]:[September]])</f>
        <v>0</v>
      </c>
      <c r="AA1405">
        <f>SUM(Table135[[#This Row],[Agency Office]:[Other]])</f>
        <v>0</v>
      </c>
      <c r="AC1405" s="23"/>
      <c r="AD1405" s="54" t="str">
        <f>IF(ISBLANK(Table13[[#This Row],[Discharge Date]]),"Blank","Not Blank")</f>
        <v>Blank</v>
      </c>
    </row>
    <row r="1406" spans="1:30" x14ac:dyDescent="0.25">
      <c r="A1406" s="30">
        <v>1405</v>
      </c>
      <c r="B1406" s="17">
        <f>Table1[[#This Row],[Agency Client ID]]</f>
        <v>0</v>
      </c>
      <c r="J1406" s="53"/>
      <c r="K1406" s="53"/>
      <c r="L1406" s="53"/>
      <c r="M1406" s="53"/>
      <c r="N1406" s="53"/>
      <c r="O1406" s="53"/>
      <c r="P1406" s="53"/>
      <c r="Q1406" s="18">
        <f>SUM(Table135[[#This Row],[October]:[September]])</f>
        <v>0</v>
      </c>
      <c r="AA1406">
        <f>SUM(Table135[[#This Row],[Agency Office]:[Other]])</f>
        <v>0</v>
      </c>
      <c r="AC1406" s="23"/>
      <c r="AD1406" s="54" t="str">
        <f>IF(ISBLANK(Table13[[#This Row],[Discharge Date]]),"Blank","Not Blank")</f>
        <v>Blank</v>
      </c>
    </row>
    <row r="1407" spans="1:30" x14ac:dyDescent="0.25">
      <c r="A1407" s="30">
        <v>1406</v>
      </c>
      <c r="B1407" s="17">
        <f>Table1[[#This Row],[Agency Client ID]]</f>
        <v>0</v>
      </c>
      <c r="J1407" s="53"/>
      <c r="K1407" s="53"/>
      <c r="L1407" s="53"/>
      <c r="M1407" s="53"/>
      <c r="N1407" s="53"/>
      <c r="O1407" s="53"/>
      <c r="P1407" s="53"/>
      <c r="Q1407" s="18">
        <f>SUM(Table135[[#This Row],[October]:[September]])</f>
        <v>0</v>
      </c>
      <c r="AA1407">
        <f>SUM(Table135[[#This Row],[Agency Office]:[Other]])</f>
        <v>0</v>
      </c>
      <c r="AC1407" s="23"/>
      <c r="AD1407" s="54" t="str">
        <f>IF(ISBLANK(Table13[[#This Row],[Discharge Date]]),"Blank","Not Blank")</f>
        <v>Blank</v>
      </c>
    </row>
    <row r="1408" spans="1:30" x14ac:dyDescent="0.25">
      <c r="A1408" s="30">
        <v>1407</v>
      </c>
      <c r="B1408" s="17">
        <f>Table1[[#This Row],[Agency Client ID]]</f>
        <v>0</v>
      </c>
      <c r="J1408" s="53"/>
      <c r="K1408" s="53"/>
      <c r="L1408" s="53"/>
      <c r="M1408" s="53"/>
      <c r="N1408" s="53"/>
      <c r="O1408" s="53"/>
      <c r="P1408" s="53"/>
      <c r="Q1408" s="18">
        <f>SUM(Table135[[#This Row],[October]:[September]])</f>
        <v>0</v>
      </c>
      <c r="AA1408">
        <f>SUM(Table135[[#This Row],[Agency Office]:[Other]])</f>
        <v>0</v>
      </c>
      <c r="AC1408" s="23"/>
      <c r="AD1408" s="54" t="str">
        <f>IF(ISBLANK(Table13[[#This Row],[Discharge Date]]),"Blank","Not Blank")</f>
        <v>Blank</v>
      </c>
    </row>
    <row r="1409" spans="1:30" x14ac:dyDescent="0.25">
      <c r="A1409" s="30">
        <v>1408</v>
      </c>
      <c r="B1409" s="17">
        <f>Table1[[#This Row],[Agency Client ID]]</f>
        <v>0</v>
      </c>
      <c r="J1409" s="53"/>
      <c r="K1409" s="53"/>
      <c r="L1409" s="53"/>
      <c r="M1409" s="53"/>
      <c r="N1409" s="53"/>
      <c r="O1409" s="53"/>
      <c r="P1409" s="53"/>
      <c r="Q1409" s="18">
        <f>SUM(Table135[[#This Row],[October]:[September]])</f>
        <v>0</v>
      </c>
      <c r="AA1409">
        <f>SUM(Table135[[#This Row],[Agency Office]:[Other]])</f>
        <v>0</v>
      </c>
      <c r="AC1409" s="23"/>
      <c r="AD1409" s="54" t="str">
        <f>IF(ISBLANK(Table13[[#This Row],[Discharge Date]]),"Blank","Not Blank")</f>
        <v>Blank</v>
      </c>
    </row>
    <row r="1410" spans="1:30" x14ac:dyDescent="0.25">
      <c r="A1410" s="30">
        <v>1409</v>
      </c>
      <c r="B1410" s="17">
        <f>Table1[[#This Row],[Agency Client ID]]</f>
        <v>0</v>
      </c>
      <c r="J1410" s="53"/>
      <c r="K1410" s="53"/>
      <c r="L1410" s="53"/>
      <c r="M1410" s="53"/>
      <c r="N1410" s="53"/>
      <c r="O1410" s="53"/>
      <c r="P1410" s="53"/>
      <c r="Q1410" s="18">
        <f>SUM(Table135[[#This Row],[October]:[September]])</f>
        <v>0</v>
      </c>
      <c r="AA1410">
        <f>SUM(Table135[[#This Row],[Agency Office]:[Other]])</f>
        <v>0</v>
      </c>
      <c r="AC1410" s="23"/>
      <c r="AD1410" s="54" t="str">
        <f>IF(ISBLANK(Table13[[#This Row],[Discharge Date]]),"Blank","Not Blank")</f>
        <v>Blank</v>
      </c>
    </row>
    <row r="1411" spans="1:30" x14ac:dyDescent="0.25">
      <c r="A1411" s="30">
        <v>1410</v>
      </c>
      <c r="B1411" s="17">
        <f>Table1[[#This Row],[Agency Client ID]]</f>
        <v>0</v>
      </c>
      <c r="J1411" s="53"/>
      <c r="K1411" s="53"/>
      <c r="L1411" s="53"/>
      <c r="M1411" s="53"/>
      <c r="N1411" s="53"/>
      <c r="O1411" s="53"/>
      <c r="P1411" s="53"/>
      <c r="Q1411" s="18">
        <f>SUM(Table135[[#This Row],[October]:[September]])</f>
        <v>0</v>
      </c>
      <c r="AA1411">
        <f>SUM(Table135[[#This Row],[Agency Office]:[Other]])</f>
        <v>0</v>
      </c>
      <c r="AC1411" s="23"/>
      <c r="AD1411" s="54" t="str">
        <f>IF(ISBLANK(Table13[[#This Row],[Discharge Date]]),"Blank","Not Blank")</f>
        <v>Blank</v>
      </c>
    </row>
    <row r="1412" spans="1:30" x14ac:dyDescent="0.25">
      <c r="A1412" s="30">
        <v>1411</v>
      </c>
      <c r="B1412" s="17">
        <f>Table1[[#This Row],[Agency Client ID]]</f>
        <v>0</v>
      </c>
      <c r="J1412" s="53"/>
      <c r="K1412" s="53"/>
      <c r="L1412" s="53"/>
      <c r="M1412" s="53"/>
      <c r="N1412" s="53"/>
      <c r="O1412" s="53"/>
      <c r="P1412" s="53"/>
      <c r="Q1412" s="18">
        <f>SUM(Table135[[#This Row],[October]:[September]])</f>
        <v>0</v>
      </c>
      <c r="AA1412">
        <f>SUM(Table135[[#This Row],[Agency Office]:[Other]])</f>
        <v>0</v>
      </c>
      <c r="AC1412" s="23"/>
      <c r="AD1412" s="54" t="str">
        <f>IF(ISBLANK(Table13[[#This Row],[Discharge Date]]),"Blank","Not Blank")</f>
        <v>Blank</v>
      </c>
    </row>
    <row r="1413" spans="1:30" x14ac:dyDescent="0.25">
      <c r="A1413" s="30">
        <v>1412</v>
      </c>
      <c r="B1413" s="17">
        <f>Table1[[#This Row],[Agency Client ID]]</f>
        <v>0</v>
      </c>
      <c r="J1413" s="53"/>
      <c r="K1413" s="53"/>
      <c r="L1413" s="53"/>
      <c r="M1413" s="53"/>
      <c r="N1413" s="53"/>
      <c r="O1413" s="53"/>
      <c r="P1413" s="53"/>
      <c r="Q1413" s="18">
        <f>SUM(Table135[[#This Row],[October]:[September]])</f>
        <v>0</v>
      </c>
      <c r="AA1413">
        <f>SUM(Table135[[#This Row],[Agency Office]:[Other]])</f>
        <v>0</v>
      </c>
      <c r="AC1413" s="23"/>
      <c r="AD1413" s="54" t="str">
        <f>IF(ISBLANK(Table13[[#This Row],[Discharge Date]]),"Blank","Not Blank")</f>
        <v>Blank</v>
      </c>
    </row>
    <row r="1414" spans="1:30" x14ac:dyDescent="0.25">
      <c r="A1414" s="30">
        <v>1413</v>
      </c>
      <c r="B1414" s="17">
        <f>Table1[[#This Row],[Agency Client ID]]</f>
        <v>0</v>
      </c>
      <c r="J1414" s="53"/>
      <c r="K1414" s="53"/>
      <c r="L1414" s="53"/>
      <c r="M1414" s="53"/>
      <c r="N1414" s="53"/>
      <c r="O1414" s="53"/>
      <c r="P1414" s="53"/>
      <c r="Q1414" s="18">
        <f>SUM(Table135[[#This Row],[October]:[September]])</f>
        <v>0</v>
      </c>
      <c r="AA1414">
        <f>SUM(Table135[[#This Row],[Agency Office]:[Other]])</f>
        <v>0</v>
      </c>
      <c r="AC1414" s="23"/>
      <c r="AD1414" s="54" t="str">
        <f>IF(ISBLANK(Table13[[#This Row],[Discharge Date]]),"Blank","Not Blank")</f>
        <v>Blank</v>
      </c>
    </row>
    <row r="1415" spans="1:30" x14ac:dyDescent="0.25">
      <c r="A1415" s="30">
        <v>1414</v>
      </c>
      <c r="B1415" s="17">
        <f>Table1[[#This Row],[Agency Client ID]]</f>
        <v>0</v>
      </c>
      <c r="J1415" s="53"/>
      <c r="K1415" s="53"/>
      <c r="L1415" s="53"/>
      <c r="M1415" s="53"/>
      <c r="N1415" s="53"/>
      <c r="O1415" s="53"/>
      <c r="P1415" s="53"/>
      <c r="Q1415" s="18">
        <f>SUM(Table135[[#This Row],[October]:[September]])</f>
        <v>0</v>
      </c>
      <c r="AA1415">
        <f>SUM(Table135[[#This Row],[Agency Office]:[Other]])</f>
        <v>0</v>
      </c>
      <c r="AC1415" s="23"/>
      <c r="AD1415" s="54" t="str">
        <f>IF(ISBLANK(Table13[[#This Row],[Discharge Date]]),"Blank","Not Blank")</f>
        <v>Blank</v>
      </c>
    </row>
    <row r="1416" spans="1:30" x14ac:dyDescent="0.25">
      <c r="A1416" s="30">
        <v>1415</v>
      </c>
      <c r="B1416" s="17">
        <f>Table1[[#This Row],[Agency Client ID]]</f>
        <v>0</v>
      </c>
      <c r="J1416" s="53"/>
      <c r="K1416" s="53"/>
      <c r="L1416" s="53"/>
      <c r="M1416" s="53"/>
      <c r="N1416" s="53"/>
      <c r="O1416" s="53"/>
      <c r="P1416" s="53"/>
      <c r="Q1416" s="18">
        <f>SUM(Table135[[#This Row],[October]:[September]])</f>
        <v>0</v>
      </c>
      <c r="AA1416">
        <f>SUM(Table135[[#This Row],[Agency Office]:[Other]])</f>
        <v>0</v>
      </c>
      <c r="AC1416" s="23"/>
      <c r="AD1416" s="54" t="str">
        <f>IF(ISBLANK(Table13[[#This Row],[Discharge Date]]),"Blank","Not Blank")</f>
        <v>Blank</v>
      </c>
    </row>
    <row r="1417" spans="1:30" x14ac:dyDescent="0.25">
      <c r="A1417" s="30">
        <v>1416</v>
      </c>
      <c r="B1417" s="17">
        <f>Table1[[#This Row],[Agency Client ID]]</f>
        <v>0</v>
      </c>
      <c r="J1417" s="53"/>
      <c r="K1417" s="53"/>
      <c r="L1417" s="53"/>
      <c r="M1417" s="53"/>
      <c r="N1417" s="53"/>
      <c r="O1417" s="53"/>
      <c r="P1417" s="53"/>
      <c r="Q1417" s="18">
        <f>SUM(Table135[[#This Row],[October]:[September]])</f>
        <v>0</v>
      </c>
      <c r="AA1417">
        <f>SUM(Table135[[#This Row],[Agency Office]:[Other]])</f>
        <v>0</v>
      </c>
      <c r="AC1417" s="23"/>
      <c r="AD1417" s="54" t="str">
        <f>IF(ISBLANK(Table13[[#This Row],[Discharge Date]]),"Blank","Not Blank")</f>
        <v>Blank</v>
      </c>
    </row>
    <row r="1418" spans="1:30" x14ac:dyDescent="0.25">
      <c r="A1418" s="30">
        <v>1417</v>
      </c>
      <c r="B1418" s="17">
        <f>Table1[[#This Row],[Agency Client ID]]</f>
        <v>0</v>
      </c>
      <c r="J1418" s="53"/>
      <c r="K1418" s="53"/>
      <c r="L1418" s="53"/>
      <c r="M1418" s="53"/>
      <c r="N1418" s="53"/>
      <c r="O1418" s="53"/>
      <c r="P1418" s="53"/>
      <c r="Q1418" s="18">
        <f>SUM(Table135[[#This Row],[October]:[September]])</f>
        <v>0</v>
      </c>
      <c r="AA1418">
        <f>SUM(Table135[[#This Row],[Agency Office]:[Other]])</f>
        <v>0</v>
      </c>
      <c r="AC1418" s="23"/>
      <c r="AD1418" s="54" t="str">
        <f>IF(ISBLANK(Table13[[#This Row],[Discharge Date]]),"Blank","Not Blank")</f>
        <v>Blank</v>
      </c>
    </row>
    <row r="1419" spans="1:30" x14ac:dyDescent="0.25">
      <c r="A1419" s="30">
        <v>1418</v>
      </c>
      <c r="B1419" s="17">
        <f>Table1[[#This Row],[Agency Client ID]]</f>
        <v>0</v>
      </c>
      <c r="J1419" s="53"/>
      <c r="K1419" s="53"/>
      <c r="L1419" s="53"/>
      <c r="M1419" s="53"/>
      <c r="N1419" s="53"/>
      <c r="O1419" s="53"/>
      <c r="P1419" s="53"/>
      <c r="Q1419" s="18">
        <f>SUM(Table135[[#This Row],[October]:[September]])</f>
        <v>0</v>
      </c>
      <c r="AA1419">
        <f>SUM(Table135[[#This Row],[Agency Office]:[Other]])</f>
        <v>0</v>
      </c>
      <c r="AC1419" s="23"/>
      <c r="AD1419" s="54" t="str">
        <f>IF(ISBLANK(Table13[[#This Row],[Discharge Date]]),"Blank","Not Blank")</f>
        <v>Blank</v>
      </c>
    </row>
    <row r="1420" spans="1:30" x14ac:dyDescent="0.25">
      <c r="A1420" s="30">
        <v>1419</v>
      </c>
      <c r="B1420" s="17">
        <f>Table1[[#This Row],[Agency Client ID]]</f>
        <v>0</v>
      </c>
      <c r="J1420" s="53"/>
      <c r="K1420" s="53"/>
      <c r="L1420" s="53"/>
      <c r="M1420" s="53"/>
      <c r="N1420" s="53"/>
      <c r="O1420" s="53"/>
      <c r="P1420" s="53"/>
      <c r="Q1420" s="18">
        <f>SUM(Table135[[#This Row],[October]:[September]])</f>
        <v>0</v>
      </c>
      <c r="AA1420">
        <f>SUM(Table135[[#This Row],[Agency Office]:[Other]])</f>
        <v>0</v>
      </c>
      <c r="AC1420" s="23"/>
      <c r="AD1420" s="54" t="str">
        <f>IF(ISBLANK(Table13[[#This Row],[Discharge Date]]),"Blank","Not Blank")</f>
        <v>Blank</v>
      </c>
    </row>
    <row r="1421" spans="1:30" x14ac:dyDescent="0.25">
      <c r="A1421" s="30">
        <v>1420</v>
      </c>
      <c r="B1421" s="17">
        <f>Table1[[#This Row],[Agency Client ID]]</f>
        <v>0</v>
      </c>
      <c r="J1421" s="53"/>
      <c r="K1421" s="53"/>
      <c r="L1421" s="53"/>
      <c r="M1421" s="53"/>
      <c r="N1421" s="53"/>
      <c r="O1421" s="53"/>
      <c r="P1421" s="53"/>
      <c r="Q1421" s="18">
        <f>SUM(Table135[[#This Row],[October]:[September]])</f>
        <v>0</v>
      </c>
      <c r="AA1421">
        <f>SUM(Table135[[#This Row],[Agency Office]:[Other]])</f>
        <v>0</v>
      </c>
      <c r="AC1421" s="23"/>
      <c r="AD1421" s="54" t="str">
        <f>IF(ISBLANK(Table13[[#This Row],[Discharge Date]]),"Blank","Not Blank")</f>
        <v>Blank</v>
      </c>
    </row>
    <row r="1422" spans="1:30" x14ac:dyDescent="0.25">
      <c r="A1422" s="30">
        <v>1421</v>
      </c>
      <c r="B1422" s="17">
        <f>Table1[[#This Row],[Agency Client ID]]</f>
        <v>0</v>
      </c>
      <c r="J1422" s="53"/>
      <c r="K1422" s="53"/>
      <c r="L1422" s="53"/>
      <c r="M1422" s="53"/>
      <c r="N1422" s="53"/>
      <c r="O1422" s="53"/>
      <c r="P1422" s="53"/>
      <c r="Q1422" s="18">
        <f>SUM(Table135[[#This Row],[October]:[September]])</f>
        <v>0</v>
      </c>
      <c r="AA1422">
        <f>SUM(Table135[[#This Row],[Agency Office]:[Other]])</f>
        <v>0</v>
      </c>
      <c r="AC1422" s="23"/>
      <c r="AD1422" s="54" t="str">
        <f>IF(ISBLANK(Table13[[#This Row],[Discharge Date]]),"Blank","Not Blank")</f>
        <v>Blank</v>
      </c>
    </row>
    <row r="1423" spans="1:30" x14ac:dyDescent="0.25">
      <c r="A1423" s="30">
        <v>1422</v>
      </c>
      <c r="B1423" s="17">
        <f>Table1[[#This Row],[Agency Client ID]]</f>
        <v>0</v>
      </c>
      <c r="J1423" s="53"/>
      <c r="K1423" s="53"/>
      <c r="L1423" s="53"/>
      <c r="M1423" s="53"/>
      <c r="N1423" s="53"/>
      <c r="O1423" s="53"/>
      <c r="P1423" s="53"/>
      <c r="Q1423" s="18">
        <f>SUM(Table135[[#This Row],[October]:[September]])</f>
        <v>0</v>
      </c>
      <c r="AA1423">
        <f>SUM(Table135[[#This Row],[Agency Office]:[Other]])</f>
        <v>0</v>
      </c>
      <c r="AC1423" s="23"/>
      <c r="AD1423" s="54" t="str">
        <f>IF(ISBLANK(Table13[[#This Row],[Discharge Date]]),"Blank","Not Blank")</f>
        <v>Blank</v>
      </c>
    </row>
    <row r="1424" spans="1:30" x14ac:dyDescent="0.25">
      <c r="A1424" s="30">
        <v>1423</v>
      </c>
      <c r="B1424" s="17">
        <f>Table1[[#This Row],[Agency Client ID]]</f>
        <v>0</v>
      </c>
      <c r="J1424" s="53"/>
      <c r="K1424" s="53"/>
      <c r="L1424" s="53"/>
      <c r="M1424" s="53"/>
      <c r="N1424" s="53"/>
      <c r="O1424" s="53"/>
      <c r="P1424" s="53"/>
      <c r="Q1424" s="18">
        <f>SUM(Table135[[#This Row],[October]:[September]])</f>
        <v>0</v>
      </c>
      <c r="AA1424">
        <f>SUM(Table135[[#This Row],[Agency Office]:[Other]])</f>
        <v>0</v>
      </c>
      <c r="AC1424" s="23"/>
      <c r="AD1424" s="54" t="str">
        <f>IF(ISBLANK(Table13[[#This Row],[Discharge Date]]),"Blank","Not Blank")</f>
        <v>Blank</v>
      </c>
    </row>
    <row r="1425" spans="1:30" x14ac:dyDescent="0.25">
      <c r="A1425" s="30">
        <v>1424</v>
      </c>
      <c r="B1425" s="17">
        <f>Table1[[#This Row],[Agency Client ID]]</f>
        <v>0</v>
      </c>
      <c r="J1425" s="53"/>
      <c r="K1425" s="53"/>
      <c r="L1425" s="53"/>
      <c r="M1425" s="53"/>
      <c r="N1425" s="53"/>
      <c r="O1425" s="53"/>
      <c r="P1425" s="53"/>
      <c r="Q1425" s="18">
        <f>SUM(Table135[[#This Row],[October]:[September]])</f>
        <v>0</v>
      </c>
      <c r="AA1425">
        <f>SUM(Table135[[#This Row],[Agency Office]:[Other]])</f>
        <v>0</v>
      </c>
      <c r="AC1425" s="23"/>
      <c r="AD1425" s="54" t="str">
        <f>IF(ISBLANK(Table13[[#This Row],[Discharge Date]]),"Blank","Not Blank")</f>
        <v>Blank</v>
      </c>
    </row>
    <row r="1426" spans="1:30" x14ac:dyDescent="0.25">
      <c r="A1426" s="30">
        <v>1425</v>
      </c>
      <c r="B1426" s="17">
        <f>Table1[[#This Row],[Agency Client ID]]</f>
        <v>0</v>
      </c>
      <c r="J1426" s="53"/>
      <c r="K1426" s="53"/>
      <c r="L1426" s="53"/>
      <c r="M1426" s="53"/>
      <c r="N1426" s="53"/>
      <c r="O1426" s="53"/>
      <c r="P1426" s="53"/>
      <c r="Q1426" s="18">
        <f>SUM(Table135[[#This Row],[October]:[September]])</f>
        <v>0</v>
      </c>
      <c r="AA1426">
        <f>SUM(Table135[[#This Row],[Agency Office]:[Other]])</f>
        <v>0</v>
      </c>
      <c r="AC1426" s="23"/>
      <c r="AD1426" s="54" t="str">
        <f>IF(ISBLANK(Table13[[#This Row],[Discharge Date]]),"Blank","Not Blank")</f>
        <v>Blank</v>
      </c>
    </row>
    <row r="1427" spans="1:30" x14ac:dyDescent="0.25">
      <c r="A1427" s="30">
        <v>1426</v>
      </c>
      <c r="B1427" s="17">
        <f>Table1[[#This Row],[Agency Client ID]]</f>
        <v>0</v>
      </c>
      <c r="J1427" s="53"/>
      <c r="K1427" s="53"/>
      <c r="L1427" s="53"/>
      <c r="M1427" s="53"/>
      <c r="N1427" s="53"/>
      <c r="O1427" s="53"/>
      <c r="P1427" s="53"/>
      <c r="Q1427" s="18">
        <f>SUM(Table135[[#This Row],[October]:[September]])</f>
        <v>0</v>
      </c>
      <c r="AA1427">
        <f>SUM(Table135[[#This Row],[Agency Office]:[Other]])</f>
        <v>0</v>
      </c>
      <c r="AC1427" s="23"/>
      <c r="AD1427" s="54" t="str">
        <f>IF(ISBLANK(Table13[[#This Row],[Discharge Date]]),"Blank","Not Blank")</f>
        <v>Blank</v>
      </c>
    </row>
    <row r="1428" spans="1:30" x14ac:dyDescent="0.25">
      <c r="A1428" s="30">
        <v>1427</v>
      </c>
      <c r="B1428" s="17">
        <f>Table1[[#This Row],[Agency Client ID]]</f>
        <v>0</v>
      </c>
      <c r="J1428" s="53"/>
      <c r="K1428" s="53"/>
      <c r="L1428" s="53"/>
      <c r="M1428" s="53"/>
      <c r="N1428" s="53"/>
      <c r="O1428" s="53"/>
      <c r="P1428" s="53"/>
      <c r="Q1428" s="18">
        <f>SUM(Table135[[#This Row],[October]:[September]])</f>
        <v>0</v>
      </c>
      <c r="AA1428">
        <f>SUM(Table135[[#This Row],[Agency Office]:[Other]])</f>
        <v>0</v>
      </c>
      <c r="AC1428" s="23"/>
      <c r="AD1428" s="54" t="str">
        <f>IF(ISBLANK(Table13[[#This Row],[Discharge Date]]),"Blank","Not Blank")</f>
        <v>Blank</v>
      </c>
    </row>
    <row r="1429" spans="1:30" x14ac:dyDescent="0.25">
      <c r="A1429" s="30">
        <v>1428</v>
      </c>
      <c r="B1429" s="17">
        <f>Table1[[#This Row],[Agency Client ID]]</f>
        <v>0</v>
      </c>
      <c r="J1429" s="53"/>
      <c r="K1429" s="53"/>
      <c r="L1429" s="53"/>
      <c r="M1429" s="53"/>
      <c r="N1429" s="53"/>
      <c r="O1429" s="53"/>
      <c r="P1429" s="53"/>
      <c r="Q1429" s="18">
        <f>SUM(Table135[[#This Row],[October]:[September]])</f>
        <v>0</v>
      </c>
      <c r="AA1429">
        <f>SUM(Table135[[#This Row],[Agency Office]:[Other]])</f>
        <v>0</v>
      </c>
      <c r="AC1429" s="23"/>
      <c r="AD1429" s="54" t="str">
        <f>IF(ISBLANK(Table13[[#This Row],[Discharge Date]]),"Blank","Not Blank")</f>
        <v>Blank</v>
      </c>
    </row>
    <row r="1430" spans="1:30" x14ac:dyDescent="0.25">
      <c r="A1430" s="30">
        <v>1429</v>
      </c>
      <c r="B1430" s="17">
        <f>Table1[[#This Row],[Agency Client ID]]</f>
        <v>0</v>
      </c>
      <c r="J1430" s="53"/>
      <c r="K1430" s="53"/>
      <c r="L1430" s="53"/>
      <c r="M1430" s="53"/>
      <c r="N1430" s="53"/>
      <c r="O1430" s="53"/>
      <c r="P1430" s="53"/>
      <c r="Q1430" s="18">
        <f>SUM(Table135[[#This Row],[October]:[September]])</f>
        <v>0</v>
      </c>
      <c r="AA1430">
        <f>SUM(Table135[[#This Row],[Agency Office]:[Other]])</f>
        <v>0</v>
      </c>
      <c r="AC1430" s="23"/>
      <c r="AD1430" s="54" t="str">
        <f>IF(ISBLANK(Table13[[#This Row],[Discharge Date]]),"Blank","Not Blank")</f>
        <v>Blank</v>
      </c>
    </row>
    <row r="1431" spans="1:30" x14ac:dyDescent="0.25">
      <c r="A1431" s="30">
        <v>1430</v>
      </c>
      <c r="B1431" s="17">
        <f>Table1[[#This Row],[Agency Client ID]]</f>
        <v>0</v>
      </c>
      <c r="J1431" s="53"/>
      <c r="K1431" s="53"/>
      <c r="L1431" s="53"/>
      <c r="M1431" s="53"/>
      <c r="N1431" s="53"/>
      <c r="O1431" s="53"/>
      <c r="P1431" s="53"/>
      <c r="Q1431" s="18">
        <f>SUM(Table135[[#This Row],[October]:[September]])</f>
        <v>0</v>
      </c>
      <c r="AA1431">
        <f>SUM(Table135[[#This Row],[Agency Office]:[Other]])</f>
        <v>0</v>
      </c>
      <c r="AC1431" s="23"/>
      <c r="AD1431" s="54" t="str">
        <f>IF(ISBLANK(Table13[[#This Row],[Discharge Date]]),"Blank","Not Blank")</f>
        <v>Blank</v>
      </c>
    </row>
    <row r="1432" spans="1:30" x14ac:dyDescent="0.25">
      <c r="A1432" s="30">
        <v>1431</v>
      </c>
      <c r="B1432" s="17">
        <f>Table1[[#This Row],[Agency Client ID]]</f>
        <v>0</v>
      </c>
      <c r="J1432" s="53"/>
      <c r="K1432" s="53"/>
      <c r="L1432" s="53"/>
      <c r="M1432" s="53"/>
      <c r="N1432" s="53"/>
      <c r="O1432" s="53"/>
      <c r="P1432" s="53"/>
      <c r="Q1432" s="18">
        <f>SUM(Table135[[#This Row],[October]:[September]])</f>
        <v>0</v>
      </c>
      <c r="AA1432">
        <f>SUM(Table135[[#This Row],[Agency Office]:[Other]])</f>
        <v>0</v>
      </c>
      <c r="AC1432" s="23"/>
      <c r="AD1432" s="54" t="str">
        <f>IF(ISBLANK(Table13[[#This Row],[Discharge Date]]),"Blank","Not Blank")</f>
        <v>Blank</v>
      </c>
    </row>
    <row r="1433" spans="1:30" x14ac:dyDescent="0.25">
      <c r="A1433" s="30">
        <v>1432</v>
      </c>
      <c r="B1433" s="17">
        <f>Table1[[#This Row],[Agency Client ID]]</f>
        <v>0</v>
      </c>
      <c r="J1433" s="53"/>
      <c r="K1433" s="53"/>
      <c r="L1433" s="53"/>
      <c r="M1433" s="53"/>
      <c r="N1433" s="53"/>
      <c r="O1433" s="53"/>
      <c r="P1433" s="53"/>
      <c r="Q1433" s="18">
        <f>SUM(Table135[[#This Row],[October]:[September]])</f>
        <v>0</v>
      </c>
      <c r="AA1433">
        <f>SUM(Table135[[#This Row],[Agency Office]:[Other]])</f>
        <v>0</v>
      </c>
      <c r="AC1433" s="23"/>
      <c r="AD1433" s="54" t="str">
        <f>IF(ISBLANK(Table13[[#This Row],[Discharge Date]]),"Blank","Not Blank")</f>
        <v>Blank</v>
      </c>
    </row>
    <row r="1434" spans="1:30" x14ac:dyDescent="0.25">
      <c r="A1434" s="30">
        <v>1433</v>
      </c>
      <c r="B1434" s="17">
        <f>Table1[[#This Row],[Agency Client ID]]</f>
        <v>0</v>
      </c>
      <c r="J1434" s="53"/>
      <c r="K1434" s="53"/>
      <c r="L1434" s="53"/>
      <c r="M1434" s="53"/>
      <c r="N1434" s="53"/>
      <c r="O1434" s="53"/>
      <c r="P1434" s="53"/>
      <c r="Q1434" s="18">
        <f>SUM(Table135[[#This Row],[October]:[September]])</f>
        <v>0</v>
      </c>
      <c r="AA1434">
        <f>SUM(Table135[[#This Row],[Agency Office]:[Other]])</f>
        <v>0</v>
      </c>
      <c r="AC1434" s="23"/>
      <c r="AD1434" s="54" t="str">
        <f>IF(ISBLANK(Table13[[#This Row],[Discharge Date]]),"Blank","Not Blank")</f>
        <v>Blank</v>
      </c>
    </row>
    <row r="1435" spans="1:30" x14ac:dyDescent="0.25">
      <c r="A1435" s="30">
        <v>1434</v>
      </c>
      <c r="B1435" s="17">
        <f>Table1[[#This Row],[Agency Client ID]]</f>
        <v>0</v>
      </c>
      <c r="J1435" s="53"/>
      <c r="K1435" s="53"/>
      <c r="L1435" s="53"/>
      <c r="M1435" s="53"/>
      <c r="N1435" s="53"/>
      <c r="O1435" s="53"/>
      <c r="P1435" s="53"/>
      <c r="Q1435" s="18">
        <f>SUM(Table135[[#This Row],[October]:[September]])</f>
        <v>0</v>
      </c>
      <c r="AA1435">
        <f>SUM(Table135[[#This Row],[Agency Office]:[Other]])</f>
        <v>0</v>
      </c>
      <c r="AC1435" s="23"/>
      <c r="AD1435" s="54" t="str">
        <f>IF(ISBLANK(Table13[[#This Row],[Discharge Date]]),"Blank","Not Blank")</f>
        <v>Blank</v>
      </c>
    </row>
    <row r="1436" spans="1:30" x14ac:dyDescent="0.25">
      <c r="A1436" s="30">
        <v>1435</v>
      </c>
      <c r="B1436" s="17">
        <f>Table1[[#This Row],[Agency Client ID]]</f>
        <v>0</v>
      </c>
      <c r="J1436" s="53"/>
      <c r="K1436" s="53"/>
      <c r="L1436" s="53"/>
      <c r="M1436" s="53"/>
      <c r="N1436" s="53"/>
      <c r="O1436" s="53"/>
      <c r="P1436" s="53"/>
      <c r="Q1436" s="18">
        <f>SUM(Table135[[#This Row],[October]:[September]])</f>
        <v>0</v>
      </c>
      <c r="AA1436">
        <f>SUM(Table135[[#This Row],[Agency Office]:[Other]])</f>
        <v>0</v>
      </c>
      <c r="AC1436" s="23"/>
      <c r="AD1436" s="54" t="str">
        <f>IF(ISBLANK(Table13[[#This Row],[Discharge Date]]),"Blank","Not Blank")</f>
        <v>Blank</v>
      </c>
    </row>
    <row r="1437" spans="1:30" x14ac:dyDescent="0.25">
      <c r="A1437" s="30">
        <v>1436</v>
      </c>
      <c r="B1437" s="17">
        <f>Table1[[#This Row],[Agency Client ID]]</f>
        <v>0</v>
      </c>
      <c r="J1437" s="53"/>
      <c r="K1437" s="53"/>
      <c r="L1437" s="53"/>
      <c r="M1437" s="53"/>
      <c r="N1437" s="53"/>
      <c r="O1437" s="53"/>
      <c r="P1437" s="53"/>
      <c r="Q1437" s="18">
        <f>SUM(Table135[[#This Row],[October]:[September]])</f>
        <v>0</v>
      </c>
      <c r="AA1437">
        <f>SUM(Table135[[#This Row],[Agency Office]:[Other]])</f>
        <v>0</v>
      </c>
      <c r="AC1437" s="23"/>
      <c r="AD1437" s="54" t="str">
        <f>IF(ISBLANK(Table13[[#This Row],[Discharge Date]]),"Blank","Not Blank")</f>
        <v>Blank</v>
      </c>
    </row>
    <row r="1438" spans="1:30" x14ac:dyDescent="0.25">
      <c r="A1438" s="30">
        <v>1437</v>
      </c>
      <c r="B1438" s="17">
        <f>Table1[[#This Row],[Agency Client ID]]</f>
        <v>0</v>
      </c>
      <c r="J1438" s="53"/>
      <c r="K1438" s="53"/>
      <c r="L1438" s="53"/>
      <c r="M1438" s="53"/>
      <c r="N1438" s="53"/>
      <c r="O1438" s="53"/>
      <c r="P1438" s="53"/>
      <c r="Q1438" s="18">
        <f>SUM(Table135[[#This Row],[October]:[September]])</f>
        <v>0</v>
      </c>
      <c r="AA1438">
        <f>SUM(Table135[[#This Row],[Agency Office]:[Other]])</f>
        <v>0</v>
      </c>
      <c r="AC1438" s="23"/>
      <c r="AD1438" s="54" t="str">
        <f>IF(ISBLANK(Table13[[#This Row],[Discharge Date]]),"Blank","Not Blank")</f>
        <v>Blank</v>
      </c>
    </row>
    <row r="1439" spans="1:30" x14ac:dyDescent="0.25">
      <c r="A1439" s="30">
        <v>1438</v>
      </c>
      <c r="B1439" s="17">
        <f>Table1[[#This Row],[Agency Client ID]]</f>
        <v>0</v>
      </c>
      <c r="J1439" s="53"/>
      <c r="K1439" s="53"/>
      <c r="L1439" s="53"/>
      <c r="M1439" s="53"/>
      <c r="N1439" s="53"/>
      <c r="O1439" s="53"/>
      <c r="P1439" s="53"/>
      <c r="Q1439" s="18">
        <f>SUM(Table135[[#This Row],[October]:[September]])</f>
        <v>0</v>
      </c>
      <c r="AA1439">
        <f>SUM(Table135[[#This Row],[Agency Office]:[Other]])</f>
        <v>0</v>
      </c>
      <c r="AC1439" s="23"/>
      <c r="AD1439" s="54" t="str">
        <f>IF(ISBLANK(Table13[[#This Row],[Discharge Date]]),"Blank","Not Blank")</f>
        <v>Blank</v>
      </c>
    </row>
    <row r="1440" spans="1:30" x14ac:dyDescent="0.25">
      <c r="A1440" s="30">
        <v>1439</v>
      </c>
      <c r="B1440" s="17">
        <f>Table1[[#This Row],[Agency Client ID]]</f>
        <v>0</v>
      </c>
      <c r="J1440" s="53"/>
      <c r="K1440" s="53"/>
      <c r="L1440" s="53"/>
      <c r="M1440" s="53"/>
      <c r="N1440" s="53"/>
      <c r="O1440" s="53"/>
      <c r="P1440" s="53"/>
      <c r="Q1440" s="18">
        <f>SUM(Table135[[#This Row],[October]:[September]])</f>
        <v>0</v>
      </c>
      <c r="AA1440">
        <f>SUM(Table135[[#This Row],[Agency Office]:[Other]])</f>
        <v>0</v>
      </c>
      <c r="AC1440" s="23"/>
      <c r="AD1440" s="54" t="str">
        <f>IF(ISBLANK(Table13[[#This Row],[Discharge Date]]),"Blank","Not Blank")</f>
        <v>Blank</v>
      </c>
    </row>
    <row r="1441" spans="1:30" x14ac:dyDescent="0.25">
      <c r="A1441" s="30">
        <v>1440</v>
      </c>
      <c r="B1441" s="17">
        <f>Table1[[#This Row],[Agency Client ID]]</f>
        <v>0</v>
      </c>
      <c r="J1441" s="53"/>
      <c r="K1441" s="53"/>
      <c r="L1441" s="53"/>
      <c r="M1441" s="53"/>
      <c r="N1441" s="53"/>
      <c r="O1441" s="53"/>
      <c r="P1441" s="53"/>
      <c r="Q1441" s="18">
        <f>SUM(Table135[[#This Row],[October]:[September]])</f>
        <v>0</v>
      </c>
      <c r="AA1441">
        <f>SUM(Table135[[#This Row],[Agency Office]:[Other]])</f>
        <v>0</v>
      </c>
      <c r="AC1441" s="23"/>
      <c r="AD1441" s="54" t="str">
        <f>IF(ISBLANK(Table13[[#This Row],[Discharge Date]]),"Blank","Not Blank")</f>
        <v>Blank</v>
      </c>
    </row>
    <row r="1442" spans="1:30" x14ac:dyDescent="0.25">
      <c r="A1442" s="30">
        <v>1441</v>
      </c>
      <c r="B1442" s="17">
        <f>Table1[[#This Row],[Agency Client ID]]</f>
        <v>0</v>
      </c>
      <c r="J1442" s="53"/>
      <c r="K1442" s="53"/>
      <c r="L1442" s="53"/>
      <c r="M1442" s="53"/>
      <c r="N1442" s="53"/>
      <c r="O1442" s="53"/>
      <c r="P1442" s="53"/>
      <c r="Q1442" s="18">
        <f>SUM(Table135[[#This Row],[October]:[September]])</f>
        <v>0</v>
      </c>
      <c r="AA1442">
        <f>SUM(Table135[[#This Row],[Agency Office]:[Other]])</f>
        <v>0</v>
      </c>
      <c r="AC1442" s="23"/>
      <c r="AD1442" s="54" t="str">
        <f>IF(ISBLANK(Table13[[#This Row],[Discharge Date]]),"Blank","Not Blank")</f>
        <v>Blank</v>
      </c>
    </row>
    <row r="1443" spans="1:30" x14ac:dyDescent="0.25">
      <c r="A1443" s="30">
        <v>1442</v>
      </c>
      <c r="B1443" s="17">
        <f>Table1[[#This Row],[Agency Client ID]]</f>
        <v>0</v>
      </c>
      <c r="J1443" s="53"/>
      <c r="K1443" s="53"/>
      <c r="L1443" s="53"/>
      <c r="M1443" s="53"/>
      <c r="N1443" s="53"/>
      <c r="O1443" s="53"/>
      <c r="P1443" s="53"/>
      <c r="Q1443" s="18">
        <f>SUM(Table135[[#This Row],[October]:[September]])</f>
        <v>0</v>
      </c>
      <c r="AA1443">
        <f>SUM(Table135[[#This Row],[Agency Office]:[Other]])</f>
        <v>0</v>
      </c>
      <c r="AC1443" s="23"/>
      <c r="AD1443" s="54" t="str">
        <f>IF(ISBLANK(Table13[[#This Row],[Discharge Date]]),"Blank","Not Blank")</f>
        <v>Blank</v>
      </c>
    </row>
    <row r="1444" spans="1:30" x14ac:dyDescent="0.25">
      <c r="A1444" s="30">
        <v>1443</v>
      </c>
      <c r="B1444" s="17">
        <f>Table1[[#This Row],[Agency Client ID]]</f>
        <v>0</v>
      </c>
      <c r="J1444" s="53"/>
      <c r="K1444" s="53"/>
      <c r="L1444" s="53"/>
      <c r="M1444" s="53"/>
      <c r="N1444" s="53"/>
      <c r="O1444" s="53"/>
      <c r="P1444" s="53"/>
      <c r="Q1444" s="18">
        <f>SUM(Table135[[#This Row],[October]:[September]])</f>
        <v>0</v>
      </c>
      <c r="AA1444">
        <f>SUM(Table135[[#This Row],[Agency Office]:[Other]])</f>
        <v>0</v>
      </c>
      <c r="AC1444" s="23"/>
      <c r="AD1444" s="54" t="str">
        <f>IF(ISBLANK(Table13[[#This Row],[Discharge Date]]),"Blank","Not Blank")</f>
        <v>Blank</v>
      </c>
    </row>
    <row r="1445" spans="1:30" x14ac:dyDescent="0.25">
      <c r="A1445" s="30">
        <v>1444</v>
      </c>
      <c r="B1445" s="17">
        <f>Table1[[#This Row],[Agency Client ID]]</f>
        <v>0</v>
      </c>
      <c r="J1445" s="53"/>
      <c r="K1445" s="53"/>
      <c r="L1445" s="53"/>
      <c r="M1445" s="53"/>
      <c r="N1445" s="53"/>
      <c r="O1445" s="53"/>
      <c r="P1445" s="53"/>
      <c r="Q1445" s="18">
        <f>SUM(Table135[[#This Row],[October]:[September]])</f>
        <v>0</v>
      </c>
      <c r="AA1445">
        <f>SUM(Table135[[#This Row],[Agency Office]:[Other]])</f>
        <v>0</v>
      </c>
      <c r="AC1445" s="23"/>
      <c r="AD1445" s="54" t="str">
        <f>IF(ISBLANK(Table13[[#This Row],[Discharge Date]]),"Blank","Not Blank")</f>
        <v>Blank</v>
      </c>
    </row>
    <row r="1446" spans="1:30" x14ac:dyDescent="0.25">
      <c r="A1446" s="30">
        <v>1445</v>
      </c>
      <c r="B1446" s="17">
        <f>Table1[[#This Row],[Agency Client ID]]</f>
        <v>0</v>
      </c>
      <c r="J1446" s="53"/>
      <c r="K1446" s="53"/>
      <c r="L1446" s="53"/>
      <c r="M1446" s="53"/>
      <c r="N1446" s="53"/>
      <c r="O1446" s="53"/>
      <c r="P1446" s="53"/>
      <c r="Q1446" s="18">
        <f>SUM(Table135[[#This Row],[October]:[September]])</f>
        <v>0</v>
      </c>
      <c r="AA1446">
        <f>SUM(Table135[[#This Row],[Agency Office]:[Other]])</f>
        <v>0</v>
      </c>
      <c r="AC1446" s="23"/>
      <c r="AD1446" s="54" t="str">
        <f>IF(ISBLANK(Table13[[#This Row],[Discharge Date]]),"Blank","Not Blank")</f>
        <v>Blank</v>
      </c>
    </row>
    <row r="1447" spans="1:30" x14ac:dyDescent="0.25">
      <c r="A1447" s="30">
        <v>1446</v>
      </c>
      <c r="B1447" s="17">
        <f>Table1[[#This Row],[Agency Client ID]]</f>
        <v>0</v>
      </c>
      <c r="J1447" s="53"/>
      <c r="K1447" s="53"/>
      <c r="L1447" s="53"/>
      <c r="M1447" s="53"/>
      <c r="N1447" s="53"/>
      <c r="O1447" s="53"/>
      <c r="P1447" s="53"/>
      <c r="Q1447" s="18">
        <f>SUM(Table135[[#This Row],[October]:[September]])</f>
        <v>0</v>
      </c>
      <c r="AA1447">
        <f>SUM(Table135[[#This Row],[Agency Office]:[Other]])</f>
        <v>0</v>
      </c>
      <c r="AC1447" s="23"/>
      <c r="AD1447" s="54" t="str">
        <f>IF(ISBLANK(Table13[[#This Row],[Discharge Date]]),"Blank","Not Blank")</f>
        <v>Blank</v>
      </c>
    </row>
    <row r="1448" spans="1:30" x14ac:dyDescent="0.25">
      <c r="A1448" s="30">
        <v>1447</v>
      </c>
      <c r="B1448" s="17">
        <f>Table1[[#This Row],[Agency Client ID]]</f>
        <v>0</v>
      </c>
      <c r="J1448" s="53"/>
      <c r="K1448" s="53"/>
      <c r="L1448" s="53"/>
      <c r="M1448" s="53"/>
      <c r="N1448" s="53"/>
      <c r="O1448" s="53"/>
      <c r="P1448" s="53"/>
      <c r="Q1448" s="18">
        <f>SUM(Table135[[#This Row],[October]:[September]])</f>
        <v>0</v>
      </c>
      <c r="AA1448">
        <f>SUM(Table135[[#This Row],[Agency Office]:[Other]])</f>
        <v>0</v>
      </c>
      <c r="AC1448" s="23"/>
      <c r="AD1448" s="54" t="str">
        <f>IF(ISBLANK(Table13[[#This Row],[Discharge Date]]),"Blank","Not Blank")</f>
        <v>Blank</v>
      </c>
    </row>
    <row r="1449" spans="1:30" x14ac:dyDescent="0.25">
      <c r="A1449" s="30">
        <v>1448</v>
      </c>
      <c r="B1449" s="17">
        <f>Table1[[#This Row],[Agency Client ID]]</f>
        <v>0</v>
      </c>
      <c r="J1449" s="53"/>
      <c r="K1449" s="53"/>
      <c r="L1449" s="53"/>
      <c r="M1449" s="53"/>
      <c r="N1449" s="53"/>
      <c r="O1449" s="53"/>
      <c r="P1449" s="53"/>
      <c r="Q1449" s="18">
        <f>SUM(Table135[[#This Row],[October]:[September]])</f>
        <v>0</v>
      </c>
      <c r="AA1449">
        <f>SUM(Table135[[#This Row],[Agency Office]:[Other]])</f>
        <v>0</v>
      </c>
      <c r="AC1449" s="23"/>
      <c r="AD1449" s="54" t="str">
        <f>IF(ISBLANK(Table13[[#This Row],[Discharge Date]]),"Blank","Not Blank")</f>
        <v>Blank</v>
      </c>
    </row>
    <row r="1450" spans="1:30" x14ac:dyDescent="0.25">
      <c r="A1450" s="30">
        <v>1449</v>
      </c>
      <c r="B1450" s="17">
        <f>Table1[[#This Row],[Agency Client ID]]</f>
        <v>0</v>
      </c>
      <c r="J1450" s="53"/>
      <c r="K1450" s="53"/>
      <c r="L1450" s="53"/>
      <c r="M1450" s="53"/>
      <c r="N1450" s="53"/>
      <c r="O1450" s="53"/>
      <c r="P1450" s="53"/>
      <c r="Q1450" s="18">
        <f>SUM(Table135[[#This Row],[October]:[September]])</f>
        <v>0</v>
      </c>
      <c r="AA1450">
        <f>SUM(Table135[[#This Row],[Agency Office]:[Other]])</f>
        <v>0</v>
      </c>
      <c r="AC1450" s="23"/>
      <c r="AD1450" s="54" t="str">
        <f>IF(ISBLANK(Table13[[#This Row],[Discharge Date]]),"Blank","Not Blank")</f>
        <v>Blank</v>
      </c>
    </row>
    <row r="1451" spans="1:30" x14ac:dyDescent="0.25">
      <c r="A1451" s="30">
        <v>1450</v>
      </c>
      <c r="B1451" s="17">
        <f>Table1[[#This Row],[Agency Client ID]]</f>
        <v>0</v>
      </c>
      <c r="J1451" s="53"/>
      <c r="K1451" s="53"/>
      <c r="L1451" s="53"/>
      <c r="M1451" s="53"/>
      <c r="N1451" s="53"/>
      <c r="O1451" s="53"/>
      <c r="P1451" s="53"/>
      <c r="Q1451" s="18">
        <f>SUM(Table135[[#This Row],[October]:[September]])</f>
        <v>0</v>
      </c>
      <c r="AA1451">
        <f>SUM(Table135[[#This Row],[Agency Office]:[Other]])</f>
        <v>0</v>
      </c>
      <c r="AC1451" s="23"/>
      <c r="AD1451" s="54" t="str">
        <f>IF(ISBLANK(Table13[[#This Row],[Discharge Date]]),"Blank","Not Blank")</f>
        <v>Blank</v>
      </c>
    </row>
    <row r="1452" spans="1:30" x14ac:dyDescent="0.25">
      <c r="A1452" s="30">
        <v>1451</v>
      </c>
      <c r="B1452" s="17">
        <f>Table1[[#This Row],[Agency Client ID]]</f>
        <v>0</v>
      </c>
      <c r="J1452" s="53"/>
      <c r="K1452" s="53"/>
      <c r="L1452" s="53"/>
      <c r="M1452" s="53"/>
      <c r="N1452" s="53"/>
      <c r="O1452" s="53"/>
      <c r="P1452" s="53"/>
      <c r="Q1452" s="18">
        <f>SUM(Table135[[#This Row],[October]:[September]])</f>
        <v>0</v>
      </c>
      <c r="AA1452">
        <f>SUM(Table135[[#This Row],[Agency Office]:[Other]])</f>
        <v>0</v>
      </c>
      <c r="AC1452" s="23"/>
      <c r="AD1452" s="54" t="str">
        <f>IF(ISBLANK(Table13[[#This Row],[Discharge Date]]),"Blank","Not Blank")</f>
        <v>Blank</v>
      </c>
    </row>
    <row r="1453" spans="1:30" x14ac:dyDescent="0.25">
      <c r="A1453" s="30">
        <v>1452</v>
      </c>
      <c r="B1453" s="17">
        <f>Table1[[#This Row],[Agency Client ID]]</f>
        <v>0</v>
      </c>
      <c r="J1453" s="53"/>
      <c r="K1453" s="53"/>
      <c r="L1453" s="53"/>
      <c r="M1453" s="53"/>
      <c r="N1453" s="53"/>
      <c r="O1453" s="53"/>
      <c r="P1453" s="53"/>
      <c r="Q1453" s="18">
        <f>SUM(Table135[[#This Row],[October]:[September]])</f>
        <v>0</v>
      </c>
      <c r="AA1453">
        <f>SUM(Table135[[#This Row],[Agency Office]:[Other]])</f>
        <v>0</v>
      </c>
      <c r="AC1453" s="23"/>
      <c r="AD1453" s="54" t="str">
        <f>IF(ISBLANK(Table13[[#This Row],[Discharge Date]]),"Blank","Not Blank")</f>
        <v>Blank</v>
      </c>
    </row>
    <row r="1454" spans="1:30" x14ac:dyDescent="0.25">
      <c r="A1454" s="30">
        <v>1453</v>
      </c>
      <c r="B1454" s="17">
        <f>Table1[[#This Row],[Agency Client ID]]</f>
        <v>0</v>
      </c>
      <c r="J1454" s="53"/>
      <c r="K1454" s="53"/>
      <c r="L1454" s="53"/>
      <c r="M1454" s="53"/>
      <c r="N1454" s="53"/>
      <c r="O1454" s="53"/>
      <c r="P1454" s="53"/>
      <c r="Q1454" s="18">
        <f>SUM(Table135[[#This Row],[October]:[September]])</f>
        <v>0</v>
      </c>
      <c r="AA1454">
        <f>SUM(Table135[[#This Row],[Agency Office]:[Other]])</f>
        <v>0</v>
      </c>
      <c r="AC1454" s="23"/>
      <c r="AD1454" s="54" t="str">
        <f>IF(ISBLANK(Table13[[#This Row],[Discharge Date]]),"Blank","Not Blank")</f>
        <v>Blank</v>
      </c>
    </row>
    <row r="1455" spans="1:30" x14ac:dyDescent="0.25">
      <c r="A1455" s="30">
        <v>1454</v>
      </c>
      <c r="B1455" s="17">
        <f>Table1[[#This Row],[Agency Client ID]]</f>
        <v>0</v>
      </c>
      <c r="J1455" s="53"/>
      <c r="K1455" s="53"/>
      <c r="L1455" s="53"/>
      <c r="M1455" s="53"/>
      <c r="N1455" s="53"/>
      <c r="O1455" s="53"/>
      <c r="P1455" s="53"/>
      <c r="Q1455" s="18">
        <f>SUM(Table135[[#This Row],[October]:[September]])</f>
        <v>0</v>
      </c>
      <c r="AA1455">
        <f>SUM(Table135[[#This Row],[Agency Office]:[Other]])</f>
        <v>0</v>
      </c>
      <c r="AC1455" s="23"/>
      <c r="AD1455" s="54" t="str">
        <f>IF(ISBLANK(Table13[[#This Row],[Discharge Date]]),"Blank","Not Blank")</f>
        <v>Blank</v>
      </c>
    </row>
    <row r="1456" spans="1:30" x14ac:dyDescent="0.25">
      <c r="A1456" s="30">
        <v>1455</v>
      </c>
      <c r="B1456" s="17">
        <f>Table1[[#This Row],[Agency Client ID]]</f>
        <v>0</v>
      </c>
      <c r="J1456" s="53"/>
      <c r="K1456" s="53"/>
      <c r="L1456" s="53"/>
      <c r="M1456" s="53"/>
      <c r="N1456" s="53"/>
      <c r="O1456" s="53"/>
      <c r="P1456" s="53"/>
      <c r="Q1456" s="18">
        <f>SUM(Table135[[#This Row],[October]:[September]])</f>
        <v>0</v>
      </c>
      <c r="AA1456">
        <f>SUM(Table135[[#This Row],[Agency Office]:[Other]])</f>
        <v>0</v>
      </c>
      <c r="AC1456" s="23"/>
      <c r="AD1456" s="54" t="str">
        <f>IF(ISBLANK(Table13[[#This Row],[Discharge Date]]),"Blank","Not Blank")</f>
        <v>Blank</v>
      </c>
    </row>
    <row r="1457" spans="1:30" x14ac:dyDescent="0.25">
      <c r="A1457" s="30">
        <v>1456</v>
      </c>
      <c r="B1457" s="17">
        <f>Table1[[#This Row],[Agency Client ID]]</f>
        <v>0</v>
      </c>
      <c r="J1457" s="53"/>
      <c r="K1457" s="53"/>
      <c r="L1457" s="53"/>
      <c r="M1457" s="53"/>
      <c r="N1457" s="53"/>
      <c r="O1457" s="53"/>
      <c r="P1457" s="53"/>
      <c r="Q1457" s="18">
        <f>SUM(Table135[[#This Row],[October]:[September]])</f>
        <v>0</v>
      </c>
      <c r="AA1457">
        <f>SUM(Table135[[#This Row],[Agency Office]:[Other]])</f>
        <v>0</v>
      </c>
      <c r="AC1457" s="23"/>
      <c r="AD1457" s="54" t="str">
        <f>IF(ISBLANK(Table13[[#This Row],[Discharge Date]]),"Blank","Not Blank")</f>
        <v>Blank</v>
      </c>
    </row>
    <row r="1458" spans="1:30" x14ac:dyDescent="0.25">
      <c r="A1458" s="30">
        <v>1457</v>
      </c>
      <c r="B1458" s="17">
        <f>Table1[[#This Row],[Agency Client ID]]</f>
        <v>0</v>
      </c>
      <c r="J1458" s="53"/>
      <c r="K1458" s="53"/>
      <c r="L1458" s="53"/>
      <c r="M1458" s="53"/>
      <c r="N1458" s="53"/>
      <c r="O1458" s="53"/>
      <c r="P1458" s="53"/>
      <c r="Q1458" s="18">
        <f>SUM(Table135[[#This Row],[October]:[September]])</f>
        <v>0</v>
      </c>
      <c r="AA1458">
        <f>SUM(Table135[[#This Row],[Agency Office]:[Other]])</f>
        <v>0</v>
      </c>
      <c r="AC1458" s="23"/>
      <c r="AD1458" s="54" t="str">
        <f>IF(ISBLANK(Table13[[#This Row],[Discharge Date]]),"Blank","Not Blank")</f>
        <v>Blank</v>
      </c>
    </row>
    <row r="1459" spans="1:30" x14ac:dyDescent="0.25">
      <c r="A1459" s="30">
        <v>1458</v>
      </c>
      <c r="B1459" s="17">
        <f>Table1[[#This Row],[Agency Client ID]]</f>
        <v>0</v>
      </c>
      <c r="J1459" s="53"/>
      <c r="K1459" s="53"/>
      <c r="L1459" s="53"/>
      <c r="M1459" s="53"/>
      <c r="N1459" s="53"/>
      <c r="O1459" s="53"/>
      <c r="P1459" s="53"/>
      <c r="Q1459" s="18">
        <f>SUM(Table135[[#This Row],[October]:[September]])</f>
        <v>0</v>
      </c>
      <c r="AA1459">
        <f>SUM(Table135[[#This Row],[Agency Office]:[Other]])</f>
        <v>0</v>
      </c>
      <c r="AC1459" s="23"/>
      <c r="AD1459" s="54" t="str">
        <f>IF(ISBLANK(Table13[[#This Row],[Discharge Date]]),"Blank","Not Blank")</f>
        <v>Blank</v>
      </c>
    </row>
    <row r="1460" spans="1:30" x14ac:dyDescent="0.25">
      <c r="A1460" s="30">
        <v>1459</v>
      </c>
      <c r="B1460" s="17">
        <f>Table1[[#This Row],[Agency Client ID]]</f>
        <v>0</v>
      </c>
      <c r="J1460" s="53"/>
      <c r="K1460" s="53"/>
      <c r="L1460" s="53"/>
      <c r="M1460" s="53"/>
      <c r="N1460" s="53"/>
      <c r="O1460" s="53"/>
      <c r="P1460" s="53"/>
      <c r="Q1460" s="18">
        <f>SUM(Table135[[#This Row],[October]:[September]])</f>
        <v>0</v>
      </c>
      <c r="AA1460">
        <f>SUM(Table135[[#This Row],[Agency Office]:[Other]])</f>
        <v>0</v>
      </c>
      <c r="AC1460" s="23"/>
      <c r="AD1460" s="54" t="str">
        <f>IF(ISBLANK(Table13[[#This Row],[Discharge Date]]),"Blank","Not Blank")</f>
        <v>Blank</v>
      </c>
    </row>
    <row r="1461" spans="1:30" x14ac:dyDescent="0.25">
      <c r="A1461" s="30">
        <v>1460</v>
      </c>
      <c r="B1461" s="17">
        <f>Table1[[#This Row],[Agency Client ID]]</f>
        <v>0</v>
      </c>
      <c r="J1461" s="53"/>
      <c r="K1461" s="53"/>
      <c r="L1461" s="53"/>
      <c r="M1461" s="53"/>
      <c r="N1461" s="53"/>
      <c r="O1461" s="53"/>
      <c r="P1461" s="53"/>
      <c r="Q1461" s="18">
        <f>SUM(Table135[[#This Row],[October]:[September]])</f>
        <v>0</v>
      </c>
      <c r="AA1461">
        <f>SUM(Table135[[#This Row],[Agency Office]:[Other]])</f>
        <v>0</v>
      </c>
      <c r="AC1461" s="23"/>
      <c r="AD1461" s="54" t="str">
        <f>IF(ISBLANK(Table13[[#This Row],[Discharge Date]]),"Blank","Not Blank")</f>
        <v>Blank</v>
      </c>
    </row>
    <row r="1462" spans="1:30" x14ac:dyDescent="0.25">
      <c r="A1462" s="30">
        <v>1461</v>
      </c>
      <c r="B1462" s="17">
        <f>Table1[[#This Row],[Agency Client ID]]</f>
        <v>0</v>
      </c>
      <c r="J1462" s="53"/>
      <c r="K1462" s="53"/>
      <c r="L1462" s="53"/>
      <c r="M1462" s="53"/>
      <c r="N1462" s="53"/>
      <c r="O1462" s="53"/>
      <c r="P1462" s="53"/>
      <c r="Q1462" s="18">
        <f>SUM(Table135[[#This Row],[October]:[September]])</f>
        <v>0</v>
      </c>
      <c r="AA1462">
        <f>SUM(Table135[[#This Row],[Agency Office]:[Other]])</f>
        <v>0</v>
      </c>
      <c r="AC1462" s="23"/>
      <c r="AD1462" s="54" t="str">
        <f>IF(ISBLANK(Table13[[#This Row],[Discharge Date]]),"Blank","Not Blank")</f>
        <v>Blank</v>
      </c>
    </row>
    <row r="1463" spans="1:30" x14ac:dyDescent="0.25">
      <c r="A1463" s="30">
        <v>1462</v>
      </c>
      <c r="B1463" s="17">
        <f>Table1[[#This Row],[Agency Client ID]]</f>
        <v>0</v>
      </c>
      <c r="J1463" s="53"/>
      <c r="K1463" s="53"/>
      <c r="L1463" s="53"/>
      <c r="M1463" s="53"/>
      <c r="N1463" s="53"/>
      <c r="O1463" s="53"/>
      <c r="P1463" s="53"/>
      <c r="Q1463" s="18">
        <f>SUM(Table135[[#This Row],[October]:[September]])</f>
        <v>0</v>
      </c>
      <c r="AA1463">
        <f>SUM(Table135[[#This Row],[Agency Office]:[Other]])</f>
        <v>0</v>
      </c>
      <c r="AC1463" s="23"/>
      <c r="AD1463" s="54" t="str">
        <f>IF(ISBLANK(Table13[[#This Row],[Discharge Date]]),"Blank","Not Blank")</f>
        <v>Blank</v>
      </c>
    </row>
    <row r="1464" spans="1:30" x14ac:dyDescent="0.25">
      <c r="A1464" s="30">
        <v>1463</v>
      </c>
      <c r="B1464" s="17">
        <f>Table1[[#This Row],[Agency Client ID]]</f>
        <v>0</v>
      </c>
      <c r="J1464" s="53"/>
      <c r="K1464" s="53"/>
      <c r="L1464" s="53"/>
      <c r="M1464" s="53"/>
      <c r="N1464" s="53"/>
      <c r="O1464" s="53"/>
      <c r="P1464" s="53"/>
      <c r="Q1464" s="18">
        <f>SUM(Table135[[#This Row],[October]:[September]])</f>
        <v>0</v>
      </c>
      <c r="AA1464">
        <f>SUM(Table135[[#This Row],[Agency Office]:[Other]])</f>
        <v>0</v>
      </c>
      <c r="AC1464" s="23"/>
      <c r="AD1464" s="54" t="str">
        <f>IF(ISBLANK(Table13[[#This Row],[Discharge Date]]),"Blank","Not Blank")</f>
        <v>Blank</v>
      </c>
    </row>
    <row r="1465" spans="1:30" x14ac:dyDescent="0.25">
      <c r="A1465" s="30">
        <v>1464</v>
      </c>
      <c r="B1465" s="17">
        <f>Table1[[#This Row],[Agency Client ID]]</f>
        <v>0</v>
      </c>
      <c r="J1465" s="53"/>
      <c r="K1465" s="53"/>
      <c r="L1465" s="53"/>
      <c r="M1465" s="53"/>
      <c r="N1465" s="53"/>
      <c r="O1465" s="53"/>
      <c r="P1465" s="53"/>
      <c r="Q1465" s="18">
        <f>SUM(Table135[[#This Row],[October]:[September]])</f>
        <v>0</v>
      </c>
      <c r="AA1465">
        <f>SUM(Table135[[#This Row],[Agency Office]:[Other]])</f>
        <v>0</v>
      </c>
      <c r="AC1465" s="23"/>
      <c r="AD1465" s="54" t="str">
        <f>IF(ISBLANK(Table13[[#This Row],[Discharge Date]]),"Blank","Not Blank")</f>
        <v>Blank</v>
      </c>
    </row>
    <row r="1466" spans="1:30" x14ac:dyDescent="0.25">
      <c r="A1466" s="30">
        <v>1465</v>
      </c>
      <c r="B1466" s="17">
        <f>Table1[[#This Row],[Agency Client ID]]</f>
        <v>0</v>
      </c>
      <c r="J1466" s="53"/>
      <c r="K1466" s="53"/>
      <c r="L1466" s="53"/>
      <c r="M1466" s="53"/>
      <c r="N1466" s="53"/>
      <c r="O1466" s="53"/>
      <c r="P1466" s="53"/>
      <c r="Q1466" s="18">
        <f>SUM(Table135[[#This Row],[October]:[September]])</f>
        <v>0</v>
      </c>
      <c r="AA1466">
        <f>SUM(Table135[[#This Row],[Agency Office]:[Other]])</f>
        <v>0</v>
      </c>
      <c r="AC1466" s="23"/>
      <c r="AD1466" s="54" t="str">
        <f>IF(ISBLANK(Table13[[#This Row],[Discharge Date]]),"Blank","Not Blank")</f>
        <v>Blank</v>
      </c>
    </row>
    <row r="1467" spans="1:30" x14ac:dyDescent="0.25">
      <c r="A1467" s="30">
        <v>1466</v>
      </c>
      <c r="B1467" s="17">
        <f>Table1[[#This Row],[Agency Client ID]]</f>
        <v>0</v>
      </c>
      <c r="J1467" s="53"/>
      <c r="K1467" s="53"/>
      <c r="L1467" s="53"/>
      <c r="M1467" s="53"/>
      <c r="N1467" s="53"/>
      <c r="O1467" s="53"/>
      <c r="P1467" s="53"/>
      <c r="Q1467" s="18">
        <f>SUM(Table135[[#This Row],[October]:[September]])</f>
        <v>0</v>
      </c>
      <c r="AA1467">
        <f>SUM(Table135[[#This Row],[Agency Office]:[Other]])</f>
        <v>0</v>
      </c>
      <c r="AC1467" s="23"/>
      <c r="AD1467" s="54" t="str">
        <f>IF(ISBLANK(Table13[[#This Row],[Discharge Date]]),"Blank","Not Blank")</f>
        <v>Blank</v>
      </c>
    </row>
    <row r="1468" spans="1:30" x14ac:dyDescent="0.25">
      <c r="A1468" s="30">
        <v>1467</v>
      </c>
      <c r="B1468" s="17">
        <f>Table1[[#This Row],[Agency Client ID]]</f>
        <v>0</v>
      </c>
      <c r="J1468" s="53"/>
      <c r="K1468" s="53"/>
      <c r="L1468" s="53"/>
      <c r="M1468" s="53"/>
      <c r="N1468" s="53"/>
      <c r="O1468" s="53"/>
      <c r="P1468" s="53"/>
      <c r="Q1468" s="18">
        <f>SUM(Table135[[#This Row],[October]:[September]])</f>
        <v>0</v>
      </c>
      <c r="AA1468">
        <f>SUM(Table135[[#This Row],[Agency Office]:[Other]])</f>
        <v>0</v>
      </c>
      <c r="AC1468" s="23"/>
      <c r="AD1468" s="54" t="str">
        <f>IF(ISBLANK(Table13[[#This Row],[Discharge Date]]),"Blank","Not Blank")</f>
        <v>Blank</v>
      </c>
    </row>
    <row r="1469" spans="1:30" x14ac:dyDescent="0.25">
      <c r="A1469" s="30">
        <v>1468</v>
      </c>
      <c r="B1469" s="17">
        <f>Table1[[#This Row],[Agency Client ID]]</f>
        <v>0</v>
      </c>
      <c r="J1469" s="53"/>
      <c r="K1469" s="53"/>
      <c r="L1469" s="53"/>
      <c r="M1469" s="53"/>
      <c r="N1469" s="53"/>
      <c r="O1469" s="53"/>
      <c r="P1469" s="53"/>
      <c r="Q1469" s="18">
        <f>SUM(Table135[[#This Row],[October]:[September]])</f>
        <v>0</v>
      </c>
      <c r="AA1469">
        <f>SUM(Table135[[#This Row],[Agency Office]:[Other]])</f>
        <v>0</v>
      </c>
      <c r="AC1469" s="23"/>
      <c r="AD1469" s="54" t="str">
        <f>IF(ISBLANK(Table13[[#This Row],[Discharge Date]]),"Blank","Not Blank")</f>
        <v>Blank</v>
      </c>
    </row>
    <row r="1470" spans="1:30" x14ac:dyDescent="0.25">
      <c r="A1470" s="30">
        <v>1469</v>
      </c>
      <c r="B1470" s="17">
        <f>Table1[[#This Row],[Agency Client ID]]</f>
        <v>0</v>
      </c>
      <c r="J1470" s="53"/>
      <c r="K1470" s="53"/>
      <c r="L1470" s="53"/>
      <c r="M1470" s="53"/>
      <c r="N1470" s="53"/>
      <c r="O1470" s="53"/>
      <c r="P1470" s="53"/>
      <c r="Q1470" s="18">
        <f>SUM(Table135[[#This Row],[October]:[September]])</f>
        <v>0</v>
      </c>
      <c r="AA1470">
        <f>SUM(Table135[[#This Row],[Agency Office]:[Other]])</f>
        <v>0</v>
      </c>
      <c r="AC1470" s="23"/>
      <c r="AD1470" s="54" t="str">
        <f>IF(ISBLANK(Table13[[#This Row],[Discharge Date]]),"Blank","Not Blank")</f>
        <v>Blank</v>
      </c>
    </row>
    <row r="1471" spans="1:30" x14ac:dyDescent="0.25">
      <c r="A1471" s="30">
        <v>1470</v>
      </c>
      <c r="B1471" s="17">
        <f>Table1[[#This Row],[Agency Client ID]]</f>
        <v>0</v>
      </c>
      <c r="J1471" s="53"/>
      <c r="K1471" s="53"/>
      <c r="L1471" s="53"/>
      <c r="M1471" s="53"/>
      <c r="N1471" s="53"/>
      <c r="O1471" s="53"/>
      <c r="P1471" s="53"/>
      <c r="Q1471" s="18">
        <f>SUM(Table135[[#This Row],[October]:[September]])</f>
        <v>0</v>
      </c>
      <c r="AA1471">
        <f>SUM(Table135[[#This Row],[Agency Office]:[Other]])</f>
        <v>0</v>
      </c>
      <c r="AC1471" s="23"/>
      <c r="AD1471" s="54" t="str">
        <f>IF(ISBLANK(Table13[[#This Row],[Discharge Date]]),"Blank","Not Blank")</f>
        <v>Blank</v>
      </c>
    </row>
    <row r="1472" spans="1:30" x14ac:dyDescent="0.25">
      <c r="A1472" s="30">
        <v>1471</v>
      </c>
      <c r="B1472" s="17">
        <f>Table1[[#This Row],[Agency Client ID]]</f>
        <v>0</v>
      </c>
      <c r="J1472" s="53"/>
      <c r="K1472" s="53"/>
      <c r="L1472" s="53"/>
      <c r="M1472" s="53"/>
      <c r="N1472" s="53"/>
      <c r="O1472" s="53"/>
      <c r="P1472" s="53"/>
      <c r="Q1472" s="18">
        <f>SUM(Table135[[#This Row],[October]:[September]])</f>
        <v>0</v>
      </c>
      <c r="AA1472">
        <f>SUM(Table135[[#This Row],[Agency Office]:[Other]])</f>
        <v>0</v>
      </c>
      <c r="AC1472" s="23"/>
      <c r="AD1472" s="54" t="str">
        <f>IF(ISBLANK(Table13[[#This Row],[Discharge Date]]),"Blank","Not Blank")</f>
        <v>Blank</v>
      </c>
    </row>
    <row r="1473" spans="1:30" x14ac:dyDescent="0.25">
      <c r="A1473" s="30">
        <v>1472</v>
      </c>
      <c r="B1473" s="17">
        <f>Table1[[#This Row],[Agency Client ID]]</f>
        <v>0</v>
      </c>
      <c r="J1473" s="53"/>
      <c r="K1473" s="53"/>
      <c r="L1473" s="53"/>
      <c r="M1473" s="53"/>
      <c r="N1473" s="53"/>
      <c r="O1473" s="53"/>
      <c r="P1473" s="53"/>
      <c r="Q1473" s="18">
        <f>SUM(Table135[[#This Row],[October]:[September]])</f>
        <v>0</v>
      </c>
      <c r="AA1473">
        <f>SUM(Table135[[#This Row],[Agency Office]:[Other]])</f>
        <v>0</v>
      </c>
      <c r="AC1473" s="23"/>
      <c r="AD1473" s="54" t="str">
        <f>IF(ISBLANK(Table13[[#This Row],[Discharge Date]]),"Blank","Not Blank")</f>
        <v>Blank</v>
      </c>
    </row>
    <row r="1474" spans="1:30" x14ac:dyDescent="0.25">
      <c r="A1474" s="30">
        <v>1473</v>
      </c>
      <c r="B1474" s="17">
        <f>Table1[[#This Row],[Agency Client ID]]</f>
        <v>0</v>
      </c>
      <c r="J1474" s="53"/>
      <c r="K1474" s="53"/>
      <c r="L1474" s="53"/>
      <c r="M1474" s="53"/>
      <c r="N1474" s="53"/>
      <c r="O1474" s="53"/>
      <c r="P1474" s="53"/>
      <c r="Q1474" s="18">
        <f>SUM(Table135[[#This Row],[October]:[September]])</f>
        <v>0</v>
      </c>
      <c r="AA1474">
        <f>SUM(Table135[[#This Row],[Agency Office]:[Other]])</f>
        <v>0</v>
      </c>
      <c r="AC1474" s="23"/>
      <c r="AD1474" s="54" t="str">
        <f>IF(ISBLANK(Table13[[#This Row],[Discharge Date]]),"Blank","Not Blank")</f>
        <v>Blank</v>
      </c>
    </row>
    <row r="1475" spans="1:30" x14ac:dyDescent="0.25">
      <c r="A1475" s="30">
        <v>1474</v>
      </c>
      <c r="B1475" s="17">
        <f>Table1[[#This Row],[Agency Client ID]]</f>
        <v>0</v>
      </c>
      <c r="J1475" s="53"/>
      <c r="K1475" s="53"/>
      <c r="L1475" s="53"/>
      <c r="M1475" s="53"/>
      <c r="N1475" s="53"/>
      <c r="O1475" s="53"/>
      <c r="P1475" s="53"/>
      <c r="Q1475" s="18">
        <f>SUM(Table135[[#This Row],[October]:[September]])</f>
        <v>0</v>
      </c>
      <c r="AA1475">
        <f>SUM(Table135[[#This Row],[Agency Office]:[Other]])</f>
        <v>0</v>
      </c>
      <c r="AC1475" s="23"/>
      <c r="AD1475" s="54" t="str">
        <f>IF(ISBLANK(Table13[[#This Row],[Discharge Date]]),"Blank","Not Blank")</f>
        <v>Blank</v>
      </c>
    </row>
    <row r="1476" spans="1:30" x14ac:dyDescent="0.25">
      <c r="A1476" s="30">
        <v>1475</v>
      </c>
      <c r="B1476" s="17">
        <f>Table1[[#This Row],[Agency Client ID]]</f>
        <v>0</v>
      </c>
      <c r="J1476" s="53"/>
      <c r="K1476" s="53"/>
      <c r="L1476" s="53"/>
      <c r="M1476" s="53"/>
      <c r="N1476" s="53"/>
      <c r="O1476" s="53"/>
      <c r="P1476" s="53"/>
      <c r="Q1476" s="18">
        <f>SUM(Table135[[#This Row],[October]:[September]])</f>
        <v>0</v>
      </c>
      <c r="AA1476">
        <f>SUM(Table135[[#This Row],[Agency Office]:[Other]])</f>
        <v>0</v>
      </c>
      <c r="AC1476" s="23"/>
      <c r="AD1476" s="54" t="str">
        <f>IF(ISBLANK(Table13[[#This Row],[Discharge Date]]),"Blank","Not Blank")</f>
        <v>Blank</v>
      </c>
    </row>
    <row r="1477" spans="1:30" x14ac:dyDescent="0.25">
      <c r="A1477" s="30">
        <v>1476</v>
      </c>
      <c r="B1477" s="17">
        <f>Table1[[#This Row],[Agency Client ID]]</f>
        <v>0</v>
      </c>
      <c r="J1477" s="53"/>
      <c r="K1477" s="53"/>
      <c r="L1477" s="53"/>
      <c r="M1477" s="53"/>
      <c r="N1477" s="53"/>
      <c r="O1477" s="53"/>
      <c r="P1477" s="53"/>
      <c r="Q1477" s="18">
        <f>SUM(Table135[[#This Row],[October]:[September]])</f>
        <v>0</v>
      </c>
      <c r="AA1477">
        <f>SUM(Table135[[#This Row],[Agency Office]:[Other]])</f>
        <v>0</v>
      </c>
      <c r="AC1477" s="23"/>
      <c r="AD1477" s="54" t="str">
        <f>IF(ISBLANK(Table13[[#This Row],[Discharge Date]]),"Blank","Not Blank")</f>
        <v>Blank</v>
      </c>
    </row>
    <row r="1478" spans="1:30" x14ac:dyDescent="0.25">
      <c r="A1478" s="30">
        <v>1477</v>
      </c>
      <c r="B1478" s="17">
        <f>Table1[[#This Row],[Agency Client ID]]</f>
        <v>0</v>
      </c>
      <c r="J1478" s="53"/>
      <c r="K1478" s="53"/>
      <c r="L1478" s="53"/>
      <c r="M1478" s="53"/>
      <c r="N1478" s="53"/>
      <c r="O1478" s="53"/>
      <c r="P1478" s="53"/>
      <c r="Q1478" s="18">
        <f>SUM(Table135[[#This Row],[October]:[September]])</f>
        <v>0</v>
      </c>
      <c r="AA1478">
        <f>SUM(Table135[[#This Row],[Agency Office]:[Other]])</f>
        <v>0</v>
      </c>
      <c r="AC1478" s="23"/>
      <c r="AD1478" s="54" t="str">
        <f>IF(ISBLANK(Table13[[#This Row],[Discharge Date]]),"Blank","Not Blank")</f>
        <v>Blank</v>
      </c>
    </row>
    <row r="1479" spans="1:30" x14ac:dyDescent="0.25">
      <c r="A1479" s="30">
        <v>1478</v>
      </c>
      <c r="B1479" s="17">
        <f>Table1[[#This Row],[Agency Client ID]]</f>
        <v>0</v>
      </c>
      <c r="J1479" s="53"/>
      <c r="K1479" s="53"/>
      <c r="L1479" s="53"/>
      <c r="M1479" s="53"/>
      <c r="N1479" s="53"/>
      <c r="O1479" s="53"/>
      <c r="P1479" s="53"/>
      <c r="Q1479" s="18">
        <f>SUM(Table135[[#This Row],[October]:[September]])</f>
        <v>0</v>
      </c>
      <c r="AA1479">
        <f>SUM(Table135[[#This Row],[Agency Office]:[Other]])</f>
        <v>0</v>
      </c>
      <c r="AC1479" s="23"/>
      <c r="AD1479" s="54" t="str">
        <f>IF(ISBLANK(Table13[[#This Row],[Discharge Date]]),"Blank","Not Blank")</f>
        <v>Blank</v>
      </c>
    </row>
    <row r="1480" spans="1:30" x14ac:dyDescent="0.25">
      <c r="A1480" s="30">
        <v>1479</v>
      </c>
      <c r="B1480" s="17">
        <f>Table1[[#This Row],[Agency Client ID]]</f>
        <v>0</v>
      </c>
      <c r="J1480" s="53"/>
      <c r="K1480" s="53"/>
      <c r="L1480" s="53"/>
      <c r="M1480" s="53"/>
      <c r="N1480" s="53"/>
      <c r="O1480" s="53"/>
      <c r="P1480" s="53"/>
      <c r="Q1480" s="18">
        <f>SUM(Table135[[#This Row],[October]:[September]])</f>
        <v>0</v>
      </c>
      <c r="AA1480">
        <f>SUM(Table135[[#This Row],[Agency Office]:[Other]])</f>
        <v>0</v>
      </c>
      <c r="AC1480" s="23"/>
      <c r="AD1480" s="54" t="str">
        <f>IF(ISBLANK(Table13[[#This Row],[Discharge Date]]),"Blank","Not Blank")</f>
        <v>Blank</v>
      </c>
    </row>
    <row r="1481" spans="1:30" x14ac:dyDescent="0.25">
      <c r="A1481" s="30">
        <v>1480</v>
      </c>
      <c r="B1481" s="17">
        <f>Table1[[#This Row],[Agency Client ID]]</f>
        <v>0</v>
      </c>
      <c r="J1481" s="53"/>
      <c r="K1481" s="53"/>
      <c r="L1481" s="53"/>
      <c r="M1481" s="53"/>
      <c r="N1481" s="53"/>
      <c r="O1481" s="53"/>
      <c r="P1481" s="53"/>
      <c r="Q1481" s="18">
        <f>SUM(Table135[[#This Row],[October]:[September]])</f>
        <v>0</v>
      </c>
      <c r="AA1481">
        <f>SUM(Table135[[#This Row],[Agency Office]:[Other]])</f>
        <v>0</v>
      </c>
      <c r="AC1481" s="23"/>
      <c r="AD1481" s="54" t="str">
        <f>IF(ISBLANK(Table13[[#This Row],[Discharge Date]]),"Blank","Not Blank")</f>
        <v>Blank</v>
      </c>
    </row>
    <row r="1482" spans="1:30" x14ac:dyDescent="0.25">
      <c r="A1482" s="30">
        <v>1481</v>
      </c>
      <c r="B1482" s="17">
        <f>Table1[[#This Row],[Agency Client ID]]</f>
        <v>0</v>
      </c>
      <c r="J1482" s="53"/>
      <c r="K1482" s="53"/>
      <c r="L1482" s="53"/>
      <c r="M1482" s="53"/>
      <c r="N1482" s="53"/>
      <c r="O1482" s="53"/>
      <c r="P1482" s="53"/>
      <c r="Q1482" s="18">
        <f>SUM(Table135[[#This Row],[October]:[September]])</f>
        <v>0</v>
      </c>
      <c r="AA1482">
        <f>SUM(Table135[[#This Row],[Agency Office]:[Other]])</f>
        <v>0</v>
      </c>
      <c r="AC1482" s="23"/>
      <c r="AD1482" s="54" t="str">
        <f>IF(ISBLANK(Table13[[#This Row],[Discharge Date]]),"Blank","Not Blank")</f>
        <v>Blank</v>
      </c>
    </row>
    <row r="1483" spans="1:30" x14ac:dyDescent="0.25">
      <c r="A1483" s="30">
        <v>1482</v>
      </c>
      <c r="B1483" s="17">
        <f>Table1[[#This Row],[Agency Client ID]]</f>
        <v>0</v>
      </c>
      <c r="J1483" s="53"/>
      <c r="K1483" s="53"/>
      <c r="L1483" s="53"/>
      <c r="M1483" s="53"/>
      <c r="N1483" s="53"/>
      <c r="O1483" s="53"/>
      <c r="P1483" s="53"/>
      <c r="Q1483" s="18">
        <f>SUM(Table135[[#This Row],[October]:[September]])</f>
        <v>0</v>
      </c>
      <c r="AA1483">
        <f>SUM(Table135[[#This Row],[Agency Office]:[Other]])</f>
        <v>0</v>
      </c>
      <c r="AC1483" s="23"/>
      <c r="AD1483" s="54" t="str">
        <f>IF(ISBLANK(Table13[[#This Row],[Discharge Date]]),"Blank","Not Blank")</f>
        <v>Blank</v>
      </c>
    </row>
    <row r="1484" spans="1:30" x14ac:dyDescent="0.25">
      <c r="A1484" s="30">
        <v>1483</v>
      </c>
      <c r="B1484" s="17">
        <f>Table1[[#This Row],[Agency Client ID]]</f>
        <v>0</v>
      </c>
      <c r="J1484" s="53"/>
      <c r="K1484" s="53"/>
      <c r="L1484" s="53"/>
      <c r="M1484" s="53"/>
      <c r="N1484" s="53"/>
      <c r="O1484" s="53"/>
      <c r="P1484" s="53"/>
      <c r="Q1484" s="18">
        <f>SUM(Table135[[#This Row],[October]:[September]])</f>
        <v>0</v>
      </c>
      <c r="AA1484">
        <f>SUM(Table135[[#This Row],[Agency Office]:[Other]])</f>
        <v>0</v>
      </c>
      <c r="AC1484" s="23"/>
      <c r="AD1484" s="54" t="str">
        <f>IF(ISBLANK(Table13[[#This Row],[Discharge Date]]),"Blank","Not Blank")</f>
        <v>Blank</v>
      </c>
    </row>
    <row r="1485" spans="1:30" x14ac:dyDescent="0.25">
      <c r="A1485" s="30">
        <v>1484</v>
      </c>
      <c r="B1485" s="17">
        <f>Table1[[#This Row],[Agency Client ID]]</f>
        <v>0</v>
      </c>
      <c r="J1485" s="53"/>
      <c r="K1485" s="53"/>
      <c r="L1485" s="53"/>
      <c r="M1485" s="53"/>
      <c r="N1485" s="53"/>
      <c r="O1485" s="53"/>
      <c r="P1485" s="53"/>
      <c r="Q1485" s="18">
        <f>SUM(Table135[[#This Row],[October]:[September]])</f>
        <v>0</v>
      </c>
      <c r="AA1485">
        <f>SUM(Table135[[#This Row],[Agency Office]:[Other]])</f>
        <v>0</v>
      </c>
      <c r="AC1485" s="23"/>
      <c r="AD1485" s="54" t="str">
        <f>IF(ISBLANK(Table13[[#This Row],[Discharge Date]]),"Blank","Not Blank")</f>
        <v>Blank</v>
      </c>
    </row>
    <row r="1486" spans="1:30" x14ac:dyDescent="0.25">
      <c r="A1486" s="30">
        <v>1485</v>
      </c>
      <c r="B1486" s="17">
        <f>Table1[[#This Row],[Agency Client ID]]</f>
        <v>0</v>
      </c>
      <c r="J1486" s="53"/>
      <c r="K1486" s="53"/>
      <c r="L1486" s="53"/>
      <c r="M1486" s="53"/>
      <c r="N1486" s="53"/>
      <c r="O1486" s="53"/>
      <c r="P1486" s="53"/>
      <c r="Q1486" s="18">
        <f>SUM(Table135[[#This Row],[October]:[September]])</f>
        <v>0</v>
      </c>
      <c r="AA1486">
        <f>SUM(Table135[[#This Row],[Agency Office]:[Other]])</f>
        <v>0</v>
      </c>
      <c r="AC1486" s="23"/>
      <c r="AD1486" s="54" t="str">
        <f>IF(ISBLANK(Table13[[#This Row],[Discharge Date]]),"Blank","Not Blank")</f>
        <v>Blank</v>
      </c>
    </row>
    <row r="1487" spans="1:30" x14ac:dyDescent="0.25">
      <c r="A1487" s="30">
        <v>1486</v>
      </c>
      <c r="B1487" s="17">
        <f>Table1[[#This Row],[Agency Client ID]]</f>
        <v>0</v>
      </c>
      <c r="J1487" s="53"/>
      <c r="K1487" s="53"/>
      <c r="L1487" s="53"/>
      <c r="M1487" s="53"/>
      <c r="N1487" s="53"/>
      <c r="O1487" s="53"/>
      <c r="P1487" s="53"/>
      <c r="Q1487" s="18">
        <f>SUM(Table135[[#This Row],[October]:[September]])</f>
        <v>0</v>
      </c>
      <c r="AA1487">
        <f>SUM(Table135[[#This Row],[Agency Office]:[Other]])</f>
        <v>0</v>
      </c>
      <c r="AC1487" s="23"/>
      <c r="AD1487" s="54" t="str">
        <f>IF(ISBLANK(Table13[[#This Row],[Discharge Date]]),"Blank","Not Blank")</f>
        <v>Blank</v>
      </c>
    </row>
    <row r="1488" spans="1:30" x14ac:dyDescent="0.25">
      <c r="A1488" s="30">
        <v>1487</v>
      </c>
      <c r="B1488" s="17">
        <f>Table1[[#This Row],[Agency Client ID]]</f>
        <v>0</v>
      </c>
      <c r="J1488" s="53"/>
      <c r="K1488" s="53"/>
      <c r="L1488" s="53"/>
      <c r="M1488" s="53"/>
      <c r="N1488" s="53"/>
      <c r="O1488" s="53"/>
      <c r="P1488" s="53"/>
      <c r="Q1488" s="18">
        <f>SUM(Table135[[#This Row],[October]:[September]])</f>
        <v>0</v>
      </c>
      <c r="AA1488">
        <f>SUM(Table135[[#This Row],[Agency Office]:[Other]])</f>
        <v>0</v>
      </c>
      <c r="AC1488" s="23"/>
      <c r="AD1488" s="54" t="str">
        <f>IF(ISBLANK(Table13[[#This Row],[Discharge Date]]),"Blank","Not Blank")</f>
        <v>Blank</v>
      </c>
    </row>
    <row r="1489" spans="1:30" x14ac:dyDescent="0.25">
      <c r="A1489" s="30">
        <v>1488</v>
      </c>
      <c r="B1489" s="17">
        <f>Table1[[#This Row],[Agency Client ID]]</f>
        <v>0</v>
      </c>
      <c r="J1489" s="53"/>
      <c r="K1489" s="53"/>
      <c r="L1489" s="53"/>
      <c r="M1489" s="53"/>
      <c r="N1489" s="53"/>
      <c r="O1489" s="53"/>
      <c r="P1489" s="53"/>
      <c r="Q1489" s="18">
        <f>SUM(Table135[[#This Row],[October]:[September]])</f>
        <v>0</v>
      </c>
      <c r="AA1489">
        <f>SUM(Table135[[#This Row],[Agency Office]:[Other]])</f>
        <v>0</v>
      </c>
      <c r="AC1489" s="23"/>
      <c r="AD1489" s="54" t="str">
        <f>IF(ISBLANK(Table13[[#This Row],[Discharge Date]]),"Blank","Not Blank")</f>
        <v>Blank</v>
      </c>
    </row>
    <row r="1490" spans="1:30" x14ac:dyDescent="0.25">
      <c r="A1490" s="30">
        <v>1489</v>
      </c>
      <c r="B1490" s="17">
        <f>Table1[[#This Row],[Agency Client ID]]</f>
        <v>0</v>
      </c>
      <c r="J1490" s="53"/>
      <c r="K1490" s="53"/>
      <c r="L1490" s="53"/>
      <c r="M1490" s="53"/>
      <c r="N1490" s="53"/>
      <c r="O1490" s="53"/>
      <c r="P1490" s="53"/>
      <c r="Q1490" s="18">
        <f>SUM(Table135[[#This Row],[October]:[September]])</f>
        <v>0</v>
      </c>
      <c r="AA1490">
        <f>SUM(Table135[[#This Row],[Agency Office]:[Other]])</f>
        <v>0</v>
      </c>
      <c r="AC1490" s="23"/>
      <c r="AD1490" s="54" t="str">
        <f>IF(ISBLANK(Table13[[#This Row],[Discharge Date]]),"Blank","Not Blank")</f>
        <v>Blank</v>
      </c>
    </row>
    <row r="1491" spans="1:30" x14ac:dyDescent="0.25">
      <c r="A1491" s="30">
        <v>1490</v>
      </c>
      <c r="B1491" s="17">
        <f>Table1[[#This Row],[Agency Client ID]]</f>
        <v>0</v>
      </c>
      <c r="J1491" s="53"/>
      <c r="K1491" s="53"/>
      <c r="L1491" s="53"/>
      <c r="M1491" s="53"/>
      <c r="N1491" s="53"/>
      <c r="O1491" s="53"/>
      <c r="P1491" s="53"/>
      <c r="Q1491" s="18">
        <f>SUM(Table135[[#This Row],[October]:[September]])</f>
        <v>0</v>
      </c>
      <c r="AA1491">
        <f>SUM(Table135[[#This Row],[Agency Office]:[Other]])</f>
        <v>0</v>
      </c>
      <c r="AC1491" s="23"/>
      <c r="AD1491" s="54" t="str">
        <f>IF(ISBLANK(Table13[[#This Row],[Discharge Date]]),"Blank","Not Blank")</f>
        <v>Blank</v>
      </c>
    </row>
    <row r="1492" spans="1:30" x14ac:dyDescent="0.25">
      <c r="A1492" s="30">
        <v>1491</v>
      </c>
      <c r="B1492" s="17">
        <f>Table1[[#This Row],[Agency Client ID]]</f>
        <v>0</v>
      </c>
      <c r="J1492" s="53"/>
      <c r="K1492" s="53"/>
      <c r="L1492" s="53"/>
      <c r="M1492" s="53"/>
      <c r="N1492" s="53"/>
      <c r="O1492" s="53"/>
      <c r="P1492" s="53"/>
      <c r="Q1492" s="18">
        <f>SUM(Table135[[#This Row],[October]:[September]])</f>
        <v>0</v>
      </c>
      <c r="AA1492">
        <f>SUM(Table135[[#This Row],[Agency Office]:[Other]])</f>
        <v>0</v>
      </c>
      <c r="AC1492" s="23"/>
      <c r="AD1492" s="54" t="str">
        <f>IF(ISBLANK(Table13[[#This Row],[Discharge Date]]),"Blank","Not Blank")</f>
        <v>Blank</v>
      </c>
    </row>
    <row r="1493" spans="1:30" x14ac:dyDescent="0.25">
      <c r="A1493" s="30">
        <v>1492</v>
      </c>
      <c r="B1493" s="17">
        <f>Table1[[#This Row],[Agency Client ID]]</f>
        <v>0</v>
      </c>
      <c r="J1493" s="53"/>
      <c r="K1493" s="53"/>
      <c r="L1493" s="53"/>
      <c r="M1493" s="53"/>
      <c r="N1493" s="53"/>
      <c r="O1493" s="53"/>
      <c r="P1493" s="53"/>
      <c r="Q1493" s="18">
        <f>SUM(Table135[[#This Row],[October]:[September]])</f>
        <v>0</v>
      </c>
      <c r="AA1493">
        <f>SUM(Table135[[#This Row],[Agency Office]:[Other]])</f>
        <v>0</v>
      </c>
      <c r="AC1493" s="23"/>
      <c r="AD1493" s="54" t="str">
        <f>IF(ISBLANK(Table13[[#This Row],[Discharge Date]]),"Blank","Not Blank")</f>
        <v>Blank</v>
      </c>
    </row>
    <row r="1494" spans="1:30" x14ac:dyDescent="0.25">
      <c r="A1494" s="30">
        <v>1493</v>
      </c>
      <c r="B1494" s="17">
        <f>Table1[[#This Row],[Agency Client ID]]</f>
        <v>0</v>
      </c>
      <c r="J1494" s="53"/>
      <c r="K1494" s="53"/>
      <c r="L1494" s="53"/>
      <c r="M1494" s="53"/>
      <c r="N1494" s="53"/>
      <c r="O1494" s="53"/>
      <c r="P1494" s="53"/>
      <c r="Q1494" s="18">
        <f>SUM(Table135[[#This Row],[October]:[September]])</f>
        <v>0</v>
      </c>
      <c r="AA1494">
        <f>SUM(Table135[[#This Row],[Agency Office]:[Other]])</f>
        <v>0</v>
      </c>
      <c r="AC1494" s="23"/>
      <c r="AD1494" s="54" t="str">
        <f>IF(ISBLANK(Table13[[#This Row],[Discharge Date]]),"Blank","Not Blank")</f>
        <v>Blank</v>
      </c>
    </row>
    <row r="1495" spans="1:30" x14ac:dyDescent="0.25">
      <c r="A1495" s="30">
        <v>1494</v>
      </c>
      <c r="B1495" s="17">
        <f>Table1[[#This Row],[Agency Client ID]]</f>
        <v>0</v>
      </c>
      <c r="J1495" s="53"/>
      <c r="K1495" s="53"/>
      <c r="L1495" s="53"/>
      <c r="M1495" s="53"/>
      <c r="N1495" s="53"/>
      <c r="O1495" s="53"/>
      <c r="P1495" s="53"/>
      <c r="Q1495" s="18">
        <f>SUM(Table135[[#This Row],[October]:[September]])</f>
        <v>0</v>
      </c>
      <c r="AA1495">
        <f>SUM(Table135[[#This Row],[Agency Office]:[Other]])</f>
        <v>0</v>
      </c>
      <c r="AC1495" s="23"/>
      <c r="AD1495" s="54" t="str">
        <f>IF(ISBLANK(Table13[[#This Row],[Discharge Date]]),"Blank","Not Blank")</f>
        <v>Blank</v>
      </c>
    </row>
    <row r="1496" spans="1:30" x14ac:dyDescent="0.25">
      <c r="A1496" s="30">
        <v>1495</v>
      </c>
      <c r="B1496" s="17">
        <f>Table1[[#This Row],[Agency Client ID]]</f>
        <v>0</v>
      </c>
      <c r="J1496" s="53"/>
      <c r="K1496" s="53"/>
      <c r="L1496" s="53"/>
      <c r="M1496" s="53"/>
      <c r="N1496" s="53"/>
      <c r="O1496" s="53"/>
      <c r="P1496" s="53"/>
      <c r="Q1496" s="18">
        <f>SUM(Table135[[#This Row],[October]:[September]])</f>
        <v>0</v>
      </c>
      <c r="AA1496">
        <f>SUM(Table135[[#This Row],[Agency Office]:[Other]])</f>
        <v>0</v>
      </c>
      <c r="AC1496" s="23"/>
      <c r="AD1496" s="54" t="str">
        <f>IF(ISBLANK(Table13[[#This Row],[Discharge Date]]),"Blank","Not Blank")</f>
        <v>Blank</v>
      </c>
    </row>
    <row r="1497" spans="1:30" x14ac:dyDescent="0.25">
      <c r="A1497" s="30">
        <v>1496</v>
      </c>
      <c r="B1497" s="17">
        <f>Table1[[#This Row],[Agency Client ID]]</f>
        <v>0</v>
      </c>
      <c r="J1497" s="53"/>
      <c r="K1497" s="53"/>
      <c r="L1497" s="53"/>
      <c r="M1497" s="53"/>
      <c r="N1497" s="53"/>
      <c r="O1497" s="53"/>
      <c r="P1497" s="53"/>
      <c r="Q1497" s="18">
        <f>SUM(Table135[[#This Row],[October]:[September]])</f>
        <v>0</v>
      </c>
      <c r="AA1497">
        <f>SUM(Table135[[#This Row],[Agency Office]:[Other]])</f>
        <v>0</v>
      </c>
      <c r="AC1497" s="23"/>
      <c r="AD1497" s="54" t="str">
        <f>IF(ISBLANK(Table13[[#This Row],[Discharge Date]]),"Blank","Not Blank")</f>
        <v>Blank</v>
      </c>
    </row>
    <row r="1498" spans="1:30" x14ac:dyDescent="0.25">
      <c r="A1498" s="30">
        <v>1497</v>
      </c>
      <c r="B1498" s="17">
        <f>Table1[[#This Row],[Agency Client ID]]</f>
        <v>0</v>
      </c>
      <c r="J1498" s="53"/>
      <c r="K1498" s="53"/>
      <c r="L1498" s="53"/>
      <c r="M1498" s="53"/>
      <c r="N1498" s="53"/>
      <c r="O1498" s="53"/>
      <c r="P1498" s="53"/>
      <c r="Q1498" s="18">
        <f>SUM(Table135[[#This Row],[October]:[September]])</f>
        <v>0</v>
      </c>
      <c r="AA1498">
        <f>SUM(Table135[[#This Row],[Agency Office]:[Other]])</f>
        <v>0</v>
      </c>
      <c r="AC1498" s="23"/>
      <c r="AD1498" s="54" t="str">
        <f>IF(ISBLANK(Table13[[#This Row],[Discharge Date]]),"Blank","Not Blank")</f>
        <v>Blank</v>
      </c>
    </row>
    <row r="1499" spans="1:30" x14ac:dyDescent="0.25">
      <c r="A1499" s="30">
        <v>1498</v>
      </c>
      <c r="B1499" s="17">
        <f>Table1[[#This Row],[Agency Client ID]]</f>
        <v>0</v>
      </c>
      <c r="J1499" s="53"/>
      <c r="K1499" s="53"/>
      <c r="L1499" s="53"/>
      <c r="M1499" s="53"/>
      <c r="N1499" s="53"/>
      <c r="O1499" s="53"/>
      <c r="P1499" s="53"/>
      <c r="Q1499" s="18">
        <f>SUM(Table135[[#This Row],[October]:[September]])</f>
        <v>0</v>
      </c>
      <c r="AA1499">
        <f>SUM(Table135[[#This Row],[Agency Office]:[Other]])</f>
        <v>0</v>
      </c>
      <c r="AC1499" s="23"/>
      <c r="AD1499" s="54" t="str">
        <f>IF(ISBLANK(Table13[[#This Row],[Discharge Date]]),"Blank","Not Blank")</f>
        <v>Blank</v>
      </c>
    </row>
    <row r="1500" spans="1:30" x14ac:dyDescent="0.25">
      <c r="A1500" s="30">
        <v>1499</v>
      </c>
      <c r="B1500" s="17">
        <f>Table1[[#This Row],[Agency Client ID]]</f>
        <v>0</v>
      </c>
      <c r="J1500" s="53"/>
      <c r="K1500" s="53"/>
      <c r="L1500" s="53"/>
      <c r="M1500" s="53"/>
      <c r="N1500" s="53"/>
      <c r="O1500" s="53"/>
      <c r="P1500" s="53"/>
      <c r="Q1500" s="18">
        <f>SUM(Table135[[#This Row],[October]:[September]])</f>
        <v>0</v>
      </c>
      <c r="AA1500">
        <f>SUM(Table135[[#This Row],[Agency Office]:[Other]])</f>
        <v>0</v>
      </c>
      <c r="AC1500" s="23"/>
      <c r="AD1500" s="54" t="str">
        <f>IF(ISBLANK(Table13[[#This Row],[Discharge Date]]),"Blank","Not Blank")</f>
        <v>Blank</v>
      </c>
    </row>
    <row r="1501" spans="1:30" x14ac:dyDescent="0.25">
      <c r="A1501" s="30">
        <v>1500</v>
      </c>
      <c r="B1501" s="17">
        <f>Table1[[#This Row],[Agency Client ID]]</f>
        <v>0</v>
      </c>
      <c r="J1501" s="53"/>
      <c r="K1501" s="53"/>
      <c r="L1501" s="53"/>
      <c r="M1501" s="53"/>
      <c r="N1501" s="53"/>
      <c r="O1501" s="53"/>
      <c r="P1501" s="53"/>
      <c r="Q1501" s="18">
        <f>SUM(Table135[[#This Row],[October]:[September]])</f>
        <v>0</v>
      </c>
      <c r="AA1501">
        <f>SUM(Table135[[#This Row],[Agency Office]:[Other]])</f>
        <v>0</v>
      </c>
      <c r="AC1501" s="23"/>
      <c r="AD1501" s="54" t="str">
        <f>IF(ISBLANK(Table13[[#This Row],[Discharge Date]]),"Blank","Not Blank")</f>
        <v>Blank</v>
      </c>
    </row>
    <row r="1502" spans="1:30" x14ac:dyDescent="0.25">
      <c r="A1502" s="30">
        <v>1501</v>
      </c>
      <c r="B1502" s="17">
        <f>Table1[[#This Row],[Agency Client ID]]</f>
        <v>0</v>
      </c>
      <c r="J1502" s="53"/>
      <c r="K1502" s="53"/>
      <c r="L1502" s="53"/>
      <c r="M1502" s="53"/>
      <c r="N1502" s="53"/>
      <c r="O1502" s="53"/>
      <c r="P1502" s="53"/>
      <c r="Q1502" s="18">
        <f>SUM(Table135[[#This Row],[October]:[September]])</f>
        <v>0</v>
      </c>
      <c r="AA1502">
        <f>SUM(Table135[[#This Row],[Agency Office]:[Other]])</f>
        <v>0</v>
      </c>
      <c r="AC1502" s="23"/>
      <c r="AD1502" s="54" t="str">
        <f>IF(ISBLANK(Table13[[#This Row],[Discharge Date]]),"Blank","Not Blank")</f>
        <v>Blank</v>
      </c>
    </row>
    <row r="1503" spans="1:30" x14ac:dyDescent="0.25">
      <c r="A1503" s="30">
        <v>1502</v>
      </c>
      <c r="B1503" s="17">
        <f>Table1[[#This Row],[Agency Client ID]]</f>
        <v>0</v>
      </c>
      <c r="J1503" s="53"/>
      <c r="K1503" s="53"/>
      <c r="L1503" s="53"/>
      <c r="M1503" s="53"/>
      <c r="N1503" s="53"/>
      <c r="O1503" s="53"/>
      <c r="P1503" s="53"/>
      <c r="Q1503" s="18">
        <f>SUM(Table135[[#This Row],[October]:[September]])</f>
        <v>0</v>
      </c>
      <c r="AA1503">
        <f>SUM(Table135[[#This Row],[Agency Office]:[Other]])</f>
        <v>0</v>
      </c>
      <c r="AC1503" s="23"/>
      <c r="AD1503" s="54" t="str">
        <f>IF(ISBLANK(Table13[[#This Row],[Discharge Date]]),"Blank","Not Blank")</f>
        <v>Blank</v>
      </c>
    </row>
    <row r="1504" spans="1:30" x14ac:dyDescent="0.25">
      <c r="A1504" s="30">
        <v>1503</v>
      </c>
      <c r="B1504" s="17">
        <f>Table1[[#This Row],[Agency Client ID]]</f>
        <v>0</v>
      </c>
      <c r="J1504" s="53"/>
      <c r="K1504" s="53"/>
      <c r="L1504" s="53"/>
      <c r="M1504" s="53"/>
      <c r="N1504" s="53"/>
      <c r="O1504" s="53"/>
      <c r="P1504" s="53"/>
      <c r="Q1504" s="18">
        <f>SUM(Table135[[#This Row],[October]:[September]])</f>
        <v>0</v>
      </c>
      <c r="AA1504">
        <f>SUM(Table135[[#This Row],[Agency Office]:[Other]])</f>
        <v>0</v>
      </c>
      <c r="AC1504" s="23"/>
      <c r="AD1504" s="54" t="str">
        <f>IF(ISBLANK(Table13[[#This Row],[Discharge Date]]),"Blank","Not Blank")</f>
        <v>Blank</v>
      </c>
    </row>
    <row r="1505" spans="1:30" x14ac:dyDescent="0.25">
      <c r="A1505" s="30">
        <v>1504</v>
      </c>
      <c r="B1505" s="17">
        <f>Table1[[#This Row],[Agency Client ID]]</f>
        <v>0</v>
      </c>
      <c r="J1505" s="53"/>
      <c r="K1505" s="53"/>
      <c r="L1505" s="53"/>
      <c r="M1505" s="53"/>
      <c r="N1505" s="53"/>
      <c r="O1505" s="53"/>
      <c r="P1505" s="53"/>
      <c r="Q1505" s="18">
        <f>SUM(Table135[[#This Row],[October]:[September]])</f>
        <v>0</v>
      </c>
      <c r="AA1505">
        <f>SUM(Table135[[#This Row],[Agency Office]:[Other]])</f>
        <v>0</v>
      </c>
      <c r="AC1505" s="23"/>
      <c r="AD1505" s="54" t="str">
        <f>IF(ISBLANK(Table13[[#This Row],[Discharge Date]]),"Blank","Not Blank")</f>
        <v>Blank</v>
      </c>
    </row>
    <row r="1506" spans="1:30" x14ac:dyDescent="0.25">
      <c r="A1506" s="30">
        <v>1505</v>
      </c>
      <c r="B1506" s="17">
        <f>Table1[[#This Row],[Agency Client ID]]</f>
        <v>0</v>
      </c>
      <c r="J1506" s="53"/>
      <c r="K1506" s="53"/>
      <c r="L1506" s="53"/>
      <c r="M1506" s="53"/>
      <c r="N1506" s="53"/>
      <c r="O1506" s="53"/>
      <c r="P1506" s="53"/>
      <c r="Q1506" s="18">
        <f>SUM(Table135[[#This Row],[October]:[September]])</f>
        <v>0</v>
      </c>
      <c r="AA1506">
        <f>SUM(Table135[[#This Row],[Agency Office]:[Other]])</f>
        <v>0</v>
      </c>
      <c r="AC1506" s="23"/>
      <c r="AD1506" s="54" t="str">
        <f>IF(ISBLANK(Table13[[#This Row],[Discharge Date]]),"Blank","Not Blank")</f>
        <v>Blank</v>
      </c>
    </row>
    <row r="1507" spans="1:30" x14ac:dyDescent="0.25">
      <c r="A1507" s="30">
        <v>1506</v>
      </c>
      <c r="B1507" s="17">
        <f>Table1[[#This Row],[Agency Client ID]]</f>
        <v>0</v>
      </c>
      <c r="J1507" s="53"/>
      <c r="K1507" s="53"/>
      <c r="L1507" s="53"/>
      <c r="M1507" s="53"/>
      <c r="N1507" s="53"/>
      <c r="O1507" s="53"/>
      <c r="P1507" s="53"/>
      <c r="Q1507" s="18">
        <f>SUM(Table135[[#This Row],[October]:[September]])</f>
        <v>0</v>
      </c>
      <c r="AA1507">
        <f>SUM(Table135[[#This Row],[Agency Office]:[Other]])</f>
        <v>0</v>
      </c>
      <c r="AC1507" s="23"/>
      <c r="AD1507" s="54" t="str">
        <f>IF(ISBLANK(Table13[[#This Row],[Discharge Date]]),"Blank","Not Blank")</f>
        <v>Blank</v>
      </c>
    </row>
    <row r="1508" spans="1:30" x14ac:dyDescent="0.25">
      <c r="A1508" s="30">
        <v>1507</v>
      </c>
      <c r="B1508" s="17">
        <f>Table1[[#This Row],[Agency Client ID]]</f>
        <v>0</v>
      </c>
      <c r="J1508" s="53"/>
      <c r="K1508" s="53"/>
      <c r="L1508" s="53"/>
      <c r="M1508" s="53"/>
      <c r="N1508" s="53"/>
      <c r="O1508" s="53"/>
      <c r="P1508" s="53"/>
      <c r="Q1508" s="18">
        <f>SUM(Table135[[#This Row],[October]:[September]])</f>
        <v>0</v>
      </c>
      <c r="AA1508">
        <f>SUM(Table135[[#This Row],[Agency Office]:[Other]])</f>
        <v>0</v>
      </c>
      <c r="AC1508" s="23"/>
      <c r="AD1508" s="54" t="str">
        <f>IF(ISBLANK(Table13[[#This Row],[Discharge Date]]),"Blank","Not Blank")</f>
        <v>Blank</v>
      </c>
    </row>
    <row r="1509" spans="1:30" x14ac:dyDescent="0.25">
      <c r="A1509" s="30">
        <v>1508</v>
      </c>
      <c r="B1509" s="17">
        <f>Table1[[#This Row],[Agency Client ID]]</f>
        <v>0</v>
      </c>
      <c r="J1509" s="53"/>
      <c r="K1509" s="53"/>
      <c r="L1509" s="53"/>
      <c r="M1509" s="53"/>
      <c r="N1509" s="53"/>
      <c r="O1509" s="53"/>
      <c r="P1509" s="53"/>
      <c r="Q1509" s="18">
        <f>SUM(Table135[[#This Row],[October]:[September]])</f>
        <v>0</v>
      </c>
      <c r="AA1509">
        <f>SUM(Table135[[#This Row],[Agency Office]:[Other]])</f>
        <v>0</v>
      </c>
      <c r="AC1509" s="23"/>
      <c r="AD1509" s="54" t="str">
        <f>IF(ISBLANK(Table13[[#This Row],[Discharge Date]]),"Blank","Not Blank")</f>
        <v>Blank</v>
      </c>
    </row>
    <row r="1510" spans="1:30" x14ac:dyDescent="0.25">
      <c r="A1510" s="30">
        <v>1509</v>
      </c>
      <c r="B1510" s="17">
        <f>Table1[[#This Row],[Agency Client ID]]</f>
        <v>0</v>
      </c>
      <c r="J1510" s="53"/>
      <c r="K1510" s="53"/>
      <c r="L1510" s="53"/>
      <c r="M1510" s="53"/>
      <c r="N1510" s="53"/>
      <c r="O1510" s="53"/>
      <c r="P1510" s="53"/>
      <c r="Q1510" s="18">
        <f>SUM(Table135[[#This Row],[October]:[September]])</f>
        <v>0</v>
      </c>
      <c r="AA1510">
        <f>SUM(Table135[[#This Row],[Agency Office]:[Other]])</f>
        <v>0</v>
      </c>
      <c r="AC1510" s="23"/>
      <c r="AD1510" s="54" t="str">
        <f>IF(ISBLANK(Table13[[#This Row],[Discharge Date]]),"Blank","Not Blank")</f>
        <v>Blank</v>
      </c>
    </row>
    <row r="1511" spans="1:30" x14ac:dyDescent="0.25">
      <c r="A1511" s="30">
        <v>1510</v>
      </c>
      <c r="B1511" s="17">
        <f>Table1[[#This Row],[Agency Client ID]]</f>
        <v>0</v>
      </c>
      <c r="J1511" s="53"/>
      <c r="K1511" s="53"/>
      <c r="L1511" s="53"/>
      <c r="M1511" s="53"/>
      <c r="N1511" s="53"/>
      <c r="O1511" s="53"/>
      <c r="P1511" s="53"/>
      <c r="Q1511" s="18">
        <f>SUM(Table135[[#This Row],[October]:[September]])</f>
        <v>0</v>
      </c>
      <c r="AA1511">
        <f>SUM(Table135[[#This Row],[Agency Office]:[Other]])</f>
        <v>0</v>
      </c>
      <c r="AC1511" s="23"/>
      <c r="AD1511" s="54" t="str">
        <f>IF(ISBLANK(Table13[[#This Row],[Discharge Date]]),"Blank","Not Blank")</f>
        <v>Blank</v>
      </c>
    </row>
    <row r="1512" spans="1:30" x14ac:dyDescent="0.25">
      <c r="A1512" s="30">
        <v>1511</v>
      </c>
      <c r="B1512" s="17">
        <f>Table1[[#This Row],[Agency Client ID]]</f>
        <v>0</v>
      </c>
      <c r="J1512" s="53"/>
      <c r="K1512" s="53"/>
      <c r="L1512" s="53"/>
      <c r="M1512" s="53"/>
      <c r="N1512" s="53"/>
      <c r="O1512" s="53"/>
      <c r="P1512" s="53"/>
      <c r="Q1512" s="18">
        <f>SUM(Table135[[#This Row],[October]:[September]])</f>
        <v>0</v>
      </c>
      <c r="AA1512">
        <f>SUM(Table135[[#This Row],[Agency Office]:[Other]])</f>
        <v>0</v>
      </c>
      <c r="AC1512" s="23"/>
      <c r="AD1512" s="54" t="str">
        <f>IF(ISBLANK(Table13[[#This Row],[Discharge Date]]),"Blank","Not Blank")</f>
        <v>Blank</v>
      </c>
    </row>
    <row r="1513" spans="1:30" x14ac:dyDescent="0.25">
      <c r="A1513" s="30">
        <v>1512</v>
      </c>
      <c r="B1513" s="17">
        <f>Table1[[#This Row],[Agency Client ID]]</f>
        <v>0</v>
      </c>
      <c r="J1513" s="53"/>
      <c r="K1513" s="53"/>
      <c r="L1513" s="53"/>
      <c r="M1513" s="53"/>
      <c r="N1513" s="53"/>
      <c r="O1513" s="53"/>
      <c r="P1513" s="53"/>
      <c r="Q1513" s="18">
        <f>SUM(Table135[[#This Row],[October]:[September]])</f>
        <v>0</v>
      </c>
      <c r="AA1513">
        <f>SUM(Table135[[#This Row],[Agency Office]:[Other]])</f>
        <v>0</v>
      </c>
      <c r="AC1513" s="23"/>
      <c r="AD1513" s="54" t="str">
        <f>IF(ISBLANK(Table13[[#This Row],[Discharge Date]]),"Blank","Not Blank")</f>
        <v>Blank</v>
      </c>
    </row>
    <row r="1514" spans="1:30" x14ac:dyDescent="0.25">
      <c r="A1514" s="30">
        <v>1513</v>
      </c>
      <c r="B1514" s="17">
        <f>Table1[[#This Row],[Agency Client ID]]</f>
        <v>0</v>
      </c>
      <c r="J1514" s="53"/>
      <c r="K1514" s="53"/>
      <c r="L1514" s="53"/>
      <c r="M1514" s="53"/>
      <c r="N1514" s="53"/>
      <c r="O1514" s="53"/>
      <c r="P1514" s="53"/>
      <c r="Q1514" s="18">
        <f>SUM(Table135[[#This Row],[October]:[September]])</f>
        <v>0</v>
      </c>
      <c r="AA1514">
        <f>SUM(Table135[[#This Row],[Agency Office]:[Other]])</f>
        <v>0</v>
      </c>
      <c r="AC1514" s="23"/>
      <c r="AD1514" s="54" t="str">
        <f>IF(ISBLANK(Table13[[#This Row],[Discharge Date]]),"Blank","Not Blank")</f>
        <v>Blank</v>
      </c>
    </row>
    <row r="1515" spans="1:30" x14ac:dyDescent="0.25">
      <c r="A1515" s="30">
        <v>1514</v>
      </c>
      <c r="B1515" s="17">
        <f>Table1[[#This Row],[Agency Client ID]]</f>
        <v>0</v>
      </c>
      <c r="J1515" s="53"/>
      <c r="K1515" s="53"/>
      <c r="L1515" s="53"/>
      <c r="M1515" s="53"/>
      <c r="N1515" s="53"/>
      <c r="O1515" s="53"/>
      <c r="P1515" s="53"/>
      <c r="Q1515" s="18">
        <f>SUM(Table135[[#This Row],[October]:[September]])</f>
        <v>0</v>
      </c>
      <c r="AA1515">
        <f>SUM(Table135[[#This Row],[Agency Office]:[Other]])</f>
        <v>0</v>
      </c>
      <c r="AC1515" s="23"/>
      <c r="AD1515" s="54" t="str">
        <f>IF(ISBLANK(Table13[[#This Row],[Discharge Date]]),"Blank","Not Blank")</f>
        <v>Blank</v>
      </c>
    </row>
    <row r="1516" spans="1:30" x14ac:dyDescent="0.25">
      <c r="A1516" s="30">
        <v>1515</v>
      </c>
      <c r="B1516" s="17">
        <f>Table1[[#This Row],[Agency Client ID]]</f>
        <v>0</v>
      </c>
      <c r="J1516" s="53"/>
      <c r="K1516" s="53"/>
      <c r="L1516" s="53"/>
      <c r="M1516" s="53"/>
      <c r="N1516" s="53"/>
      <c r="O1516" s="53"/>
      <c r="P1516" s="53"/>
      <c r="Q1516" s="18">
        <f>SUM(Table135[[#This Row],[October]:[September]])</f>
        <v>0</v>
      </c>
      <c r="AA1516">
        <f>SUM(Table135[[#This Row],[Agency Office]:[Other]])</f>
        <v>0</v>
      </c>
      <c r="AC1516" s="23"/>
      <c r="AD1516" s="54" t="str">
        <f>IF(ISBLANK(Table13[[#This Row],[Discharge Date]]),"Blank","Not Blank")</f>
        <v>Blank</v>
      </c>
    </row>
    <row r="1517" spans="1:30" x14ac:dyDescent="0.25">
      <c r="A1517" s="30">
        <v>1516</v>
      </c>
      <c r="B1517" s="17">
        <f>Table1[[#This Row],[Agency Client ID]]</f>
        <v>0</v>
      </c>
      <c r="J1517" s="53"/>
      <c r="K1517" s="53"/>
      <c r="L1517" s="53"/>
      <c r="M1517" s="53"/>
      <c r="N1517" s="53"/>
      <c r="O1517" s="53"/>
      <c r="P1517" s="53"/>
      <c r="Q1517" s="18">
        <f>SUM(Table135[[#This Row],[October]:[September]])</f>
        <v>0</v>
      </c>
      <c r="AA1517">
        <f>SUM(Table135[[#This Row],[Agency Office]:[Other]])</f>
        <v>0</v>
      </c>
      <c r="AC1517" s="23"/>
      <c r="AD1517" s="54" t="str">
        <f>IF(ISBLANK(Table13[[#This Row],[Discharge Date]]),"Blank","Not Blank")</f>
        <v>Blank</v>
      </c>
    </row>
    <row r="1518" spans="1:30" x14ac:dyDescent="0.25">
      <c r="A1518" s="30">
        <v>1517</v>
      </c>
      <c r="B1518" s="17">
        <f>Table1[[#This Row],[Agency Client ID]]</f>
        <v>0</v>
      </c>
      <c r="J1518" s="53"/>
      <c r="K1518" s="53"/>
      <c r="L1518" s="53"/>
      <c r="M1518" s="53"/>
      <c r="N1518" s="53"/>
      <c r="O1518" s="53"/>
      <c r="P1518" s="53"/>
      <c r="Q1518" s="18">
        <f>SUM(Table135[[#This Row],[October]:[September]])</f>
        <v>0</v>
      </c>
      <c r="AA1518">
        <f>SUM(Table135[[#This Row],[Agency Office]:[Other]])</f>
        <v>0</v>
      </c>
      <c r="AC1518" s="23"/>
      <c r="AD1518" s="54" t="str">
        <f>IF(ISBLANK(Table13[[#This Row],[Discharge Date]]),"Blank","Not Blank")</f>
        <v>Blank</v>
      </c>
    </row>
    <row r="1519" spans="1:30" x14ac:dyDescent="0.25">
      <c r="A1519" s="30">
        <v>1518</v>
      </c>
      <c r="B1519" s="17">
        <f>Table1[[#This Row],[Agency Client ID]]</f>
        <v>0</v>
      </c>
      <c r="J1519" s="53"/>
      <c r="K1519" s="53"/>
      <c r="L1519" s="53"/>
      <c r="M1519" s="53"/>
      <c r="N1519" s="53"/>
      <c r="O1519" s="53"/>
      <c r="P1519" s="53"/>
      <c r="Q1519" s="18">
        <f>SUM(Table135[[#This Row],[October]:[September]])</f>
        <v>0</v>
      </c>
      <c r="AA1519">
        <f>SUM(Table135[[#This Row],[Agency Office]:[Other]])</f>
        <v>0</v>
      </c>
      <c r="AC1519" s="23"/>
      <c r="AD1519" s="54" t="str">
        <f>IF(ISBLANK(Table13[[#This Row],[Discharge Date]]),"Blank","Not Blank")</f>
        <v>Blank</v>
      </c>
    </row>
    <row r="1520" spans="1:30" x14ac:dyDescent="0.25">
      <c r="A1520" s="30">
        <v>1519</v>
      </c>
      <c r="B1520" s="17">
        <f>Table1[[#This Row],[Agency Client ID]]</f>
        <v>0</v>
      </c>
      <c r="J1520" s="53"/>
      <c r="K1520" s="53"/>
      <c r="L1520" s="53"/>
      <c r="M1520" s="53"/>
      <c r="N1520" s="53"/>
      <c r="O1520" s="53"/>
      <c r="P1520" s="53"/>
      <c r="Q1520" s="18">
        <f>SUM(Table135[[#This Row],[October]:[September]])</f>
        <v>0</v>
      </c>
      <c r="AA1520">
        <f>SUM(Table135[[#This Row],[Agency Office]:[Other]])</f>
        <v>0</v>
      </c>
      <c r="AC1520" s="23"/>
      <c r="AD1520" s="54" t="str">
        <f>IF(ISBLANK(Table13[[#This Row],[Discharge Date]]),"Blank","Not Blank")</f>
        <v>Blank</v>
      </c>
    </row>
    <row r="1521" spans="1:30" x14ac:dyDescent="0.25">
      <c r="A1521" s="30">
        <v>1520</v>
      </c>
      <c r="B1521" s="17">
        <f>Table1[[#This Row],[Agency Client ID]]</f>
        <v>0</v>
      </c>
      <c r="J1521" s="53"/>
      <c r="K1521" s="53"/>
      <c r="L1521" s="53"/>
      <c r="M1521" s="53"/>
      <c r="N1521" s="53"/>
      <c r="O1521" s="53"/>
      <c r="P1521" s="53"/>
      <c r="Q1521" s="18">
        <f>SUM(Table135[[#This Row],[October]:[September]])</f>
        <v>0</v>
      </c>
      <c r="AA1521">
        <f>SUM(Table135[[#This Row],[Agency Office]:[Other]])</f>
        <v>0</v>
      </c>
      <c r="AC1521" s="23"/>
      <c r="AD1521" s="54" t="str">
        <f>IF(ISBLANK(Table13[[#This Row],[Discharge Date]]),"Blank","Not Blank")</f>
        <v>Blank</v>
      </c>
    </row>
    <row r="1522" spans="1:30" x14ac:dyDescent="0.25">
      <c r="A1522" s="30">
        <v>1521</v>
      </c>
      <c r="B1522" s="17">
        <f>Table1[[#This Row],[Agency Client ID]]</f>
        <v>0</v>
      </c>
      <c r="J1522" s="53"/>
      <c r="K1522" s="53"/>
      <c r="L1522" s="53"/>
      <c r="M1522" s="53"/>
      <c r="N1522" s="53"/>
      <c r="O1522" s="53"/>
      <c r="P1522" s="53"/>
      <c r="Q1522" s="18">
        <f>SUM(Table135[[#This Row],[October]:[September]])</f>
        <v>0</v>
      </c>
      <c r="AA1522">
        <f>SUM(Table135[[#This Row],[Agency Office]:[Other]])</f>
        <v>0</v>
      </c>
      <c r="AC1522" s="23"/>
      <c r="AD1522" s="54" t="str">
        <f>IF(ISBLANK(Table13[[#This Row],[Discharge Date]]),"Blank","Not Blank")</f>
        <v>Blank</v>
      </c>
    </row>
    <row r="1523" spans="1:30" x14ac:dyDescent="0.25">
      <c r="A1523" s="30">
        <v>1522</v>
      </c>
      <c r="B1523" s="17">
        <f>Table1[[#This Row],[Agency Client ID]]</f>
        <v>0</v>
      </c>
      <c r="J1523" s="53"/>
      <c r="K1523" s="53"/>
      <c r="L1523" s="53"/>
      <c r="M1523" s="53"/>
      <c r="N1523" s="53"/>
      <c r="O1523" s="53"/>
      <c r="P1523" s="53"/>
      <c r="Q1523" s="18">
        <f>SUM(Table135[[#This Row],[October]:[September]])</f>
        <v>0</v>
      </c>
      <c r="AA1523">
        <f>SUM(Table135[[#This Row],[Agency Office]:[Other]])</f>
        <v>0</v>
      </c>
      <c r="AC1523" s="23"/>
      <c r="AD1523" s="54" t="str">
        <f>IF(ISBLANK(Table13[[#This Row],[Discharge Date]]),"Blank","Not Blank")</f>
        <v>Blank</v>
      </c>
    </row>
    <row r="1524" spans="1:30" x14ac:dyDescent="0.25">
      <c r="A1524" s="30">
        <v>1523</v>
      </c>
      <c r="B1524" s="17">
        <f>Table1[[#This Row],[Agency Client ID]]</f>
        <v>0</v>
      </c>
      <c r="J1524" s="53"/>
      <c r="K1524" s="53"/>
      <c r="L1524" s="53"/>
      <c r="M1524" s="53"/>
      <c r="N1524" s="53"/>
      <c r="O1524" s="53"/>
      <c r="P1524" s="53"/>
      <c r="Q1524" s="18">
        <f>SUM(Table135[[#This Row],[October]:[September]])</f>
        <v>0</v>
      </c>
      <c r="AA1524">
        <f>SUM(Table135[[#This Row],[Agency Office]:[Other]])</f>
        <v>0</v>
      </c>
      <c r="AC1524" s="23"/>
      <c r="AD1524" s="54" t="str">
        <f>IF(ISBLANK(Table13[[#This Row],[Discharge Date]]),"Blank","Not Blank")</f>
        <v>Blank</v>
      </c>
    </row>
    <row r="1525" spans="1:30" x14ac:dyDescent="0.25">
      <c r="A1525" s="30">
        <v>1524</v>
      </c>
      <c r="B1525" s="17">
        <f>Table1[[#This Row],[Agency Client ID]]</f>
        <v>0</v>
      </c>
      <c r="J1525" s="53"/>
      <c r="K1525" s="53"/>
      <c r="L1525" s="53"/>
      <c r="M1525" s="53"/>
      <c r="N1525" s="53"/>
      <c r="O1525" s="53"/>
      <c r="P1525" s="53"/>
      <c r="Q1525" s="18">
        <f>SUM(Table135[[#This Row],[October]:[September]])</f>
        <v>0</v>
      </c>
      <c r="AA1525">
        <f>SUM(Table135[[#This Row],[Agency Office]:[Other]])</f>
        <v>0</v>
      </c>
      <c r="AC1525" s="23"/>
      <c r="AD1525" s="54" t="str">
        <f>IF(ISBLANK(Table13[[#This Row],[Discharge Date]]),"Blank","Not Blank")</f>
        <v>Blank</v>
      </c>
    </row>
    <row r="1526" spans="1:30" x14ac:dyDescent="0.25">
      <c r="A1526" s="30">
        <v>1525</v>
      </c>
      <c r="B1526" s="17">
        <f>Table1[[#This Row],[Agency Client ID]]</f>
        <v>0</v>
      </c>
      <c r="J1526" s="53"/>
      <c r="K1526" s="53"/>
      <c r="L1526" s="53"/>
      <c r="M1526" s="53"/>
      <c r="N1526" s="53"/>
      <c r="O1526" s="53"/>
      <c r="P1526" s="53"/>
      <c r="Q1526" s="18">
        <f>SUM(Table135[[#This Row],[October]:[September]])</f>
        <v>0</v>
      </c>
      <c r="AA1526">
        <f>SUM(Table135[[#This Row],[Agency Office]:[Other]])</f>
        <v>0</v>
      </c>
      <c r="AC1526" s="23"/>
      <c r="AD1526" s="54" t="str">
        <f>IF(ISBLANK(Table13[[#This Row],[Discharge Date]]),"Blank","Not Blank")</f>
        <v>Blank</v>
      </c>
    </row>
    <row r="1527" spans="1:30" x14ac:dyDescent="0.25">
      <c r="A1527" s="30">
        <v>1526</v>
      </c>
      <c r="B1527" s="17">
        <f>Table1[[#This Row],[Agency Client ID]]</f>
        <v>0</v>
      </c>
      <c r="J1527" s="53"/>
      <c r="K1527" s="53"/>
      <c r="L1527" s="53"/>
      <c r="M1527" s="53"/>
      <c r="N1527" s="53"/>
      <c r="O1527" s="53"/>
      <c r="P1527" s="53"/>
      <c r="Q1527" s="18">
        <f>SUM(Table135[[#This Row],[October]:[September]])</f>
        <v>0</v>
      </c>
      <c r="AA1527">
        <f>SUM(Table135[[#This Row],[Agency Office]:[Other]])</f>
        <v>0</v>
      </c>
      <c r="AC1527" s="23"/>
      <c r="AD1527" s="54" t="str">
        <f>IF(ISBLANK(Table13[[#This Row],[Discharge Date]]),"Blank","Not Blank")</f>
        <v>Blank</v>
      </c>
    </row>
    <row r="1528" spans="1:30" x14ac:dyDescent="0.25">
      <c r="A1528" s="30">
        <v>1527</v>
      </c>
      <c r="B1528" s="17">
        <f>Table1[[#This Row],[Agency Client ID]]</f>
        <v>0</v>
      </c>
      <c r="J1528" s="53"/>
      <c r="K1528" s="53"/>
      <c r="L1528" s="53"/>
      <c r="M1528" s="53"/>
      <c r="N1528" s="53"/>
      <c r="O1528" s="53"/>
      <c r="P1528" s="53"/>
      <c r="Q1528" s="18">
        <f>SUM(Table135[[#This Row],[October]:[September]])</f>
        <v>0</v>
      </c>
      <c r="AA1528">
        <f>SUM(Table135[[#This Row],[Agency Office]:[Other]])</f>
        <v>0</v>
      </c>
      <c r="AC1528" s="23"/>
      <c r="AD1528" s="54" t="str">
        <f>IF(ISBLANK(Table13[[#This Row],[Discharge Date]]),"Blank","Not Blank")</f>
        <v>Blank</v>
      </c>
    </row>
    <row r="1529" spans="1:30" x14ac:dyDescent="0.25">
      <c r="A1529" s="30">
        <v>1528</v>
      </c>
      <c r="B1529" s="17">
        <f>Table1[[#This Row],[Agency Client ID]]</f>
        <v>0</v>
      </c>
      <c r="J1529" s="53"/>
      <c r="K1529" s="53"/>
      <c r="L1529" s="53"/>
      <c r="M1529" s="53"/>
      <c r="N1529" s="53"/>
      <c r="O1529" s="53"/>
      <c r="P1529" s="53"/>
      <c r="Q1529" s="18">
        <f>SUM(Table135[[#This Row],[October]:[September]])</f>
        <v>0</v>
      </c>
      <c r="AA1529">
        <f>SUM(Table135[[#This Row],[Agency Office]:[Other]])</f>
        <v>0</v>
      </c>
      <c r="AC1529" s="23"/>
      <c r="AD1529" s="54" t="str">
        <f>IF(ISBLANK(Table13[[#This Row],[Discharge Date]]),"Blank","Not Blank")</f>
        <v>Blank</v>
      </c>
    </row>
    <row r="1530" spans="1:30" x14ac:dyDescent="0.25">
      <c r="A1530" s="30">
        <v>1529</v>
      </c>
      <c r="B1530" s="17">
        <f>Table1[[#This Row],[Agency Client ID]]</f>
        <v>0</v>
      </c>
      <c r="J1530" s="53"/>
      <c r="K1530" s="53"/>
      <c r="L1530" s="53"/>
      <c r="M1530" s="53"/>
      <c r="N1530" s="53"/>
      <c r="O1530" s="53"/>
      <c r="P1530" s="53"/>
      <c r="Q1530" s="18">
        <f>SUM(Table135[[#This Row],[October]:[September]])</f>
        <v>0</v>
      </c>
      <c r="AA1530">
        <f>SUM(Table135[[#This Row],[Agency Office]:[Other]])</f>
        <v>0</v>
      </c>
      <c r="AC1530" s="23"/>
      <c r="AD1530" s="54" t="str">
        <f>IF(ISBLANK(Table13[[#This Row],[Discharge Date]]),"Blank","Not Blank")</f>
        <v>Blank</v>
      </c>
    </row>
    <row r="1531" spans="1:30" x14ac:dyDescent="0.25">
      <c r="A1531" s="30">
        <v>1530</v>
      </c>
      <c r="B1531" s="17">
        <f>Table1[[#This Row],[Agency Client ID]]</f>
        <v>0</v>
      </c>
      <c r="J1531" s="53"/>
      <c r="K1531" s="53"/>
      <c r="L1531" s="53"/>
      <c r="M1531" s="53"/>
      <c r="N1531" s="53"/>
      <c r="O1531" s="53"/>
      <c r="P1531" s="53"/>
      <c r="Q1531" s="18">
        <f>SUM(Table135[[#This Row],[October]:[September]])</f>
        <v>0</v>
      </c>
      <c r="AA1531">
        <f>SUM(Table135[[#This Row],[Agency Office]:[Other]])</f>
        <v>0</v>
      </c>
      <c r="AC1531" s="23"/>
      <c r="AD1531" s="54" t="str">
        <f>IF(ISBLANK(Table13[[#This Row],[Discharge Date]]),"Blank","Not Blank")</f>
        <v>Blank</v>
      </c>
    </row>
    <row r="1532" spans="1:30" x14ac:dyDescent="0.25">
      <c r="A1532" s="30">
        <v>1531</v>
      </c>
      <c r="B1532" s="17">
        <f>Table1[[#This Row],[Agency Client ID]]</f>
        <v>0</v>
      </c>
      <c r="J1532" s="53"/>
      <c r="K1532" s="53"/>
      <c r="L1532" s="53"/>
      <c r="M1532" s="53"/>
      <c r="N1532" s="53"/>
      <c r="O1532" s="53"/>
      <c r="P1532" s="53"/>
      <c r="Q1532" s="18">
        <f>SUM(Table135[[#This Row],[October]:[September]])</f>
        <v>0</v>
      </c>
      <c r="AA1532">
        <f>SUM(Table135[[#This Row],[Agency Office]:[Other]])</f>
        <v>0</v>
      </c>
      <c r="AC1532" s="23"/>
      <c r="AD1532" s="54" t="str">
        <f>IF(ISBLANK(Table13[[#This Row],[Discharge Date]]),"Blank","Not Blank")</f>
        <v>Blank</v>
      </c>
    </row>
    <row r="1533" spans="1:30" x14ac:dyDescent="0.25">
      <c r="A1533" s="30">
        <v>1532</v>
      </c>
      <c r="B1533" s="17">
        <f>Table1[[#This Row],[Agency Client ID]]</f>
        <v>0</v>
      </c>
      <c r="J1533" s="53"/>
      <c r="K1533" s="53"/>
      <c r="L1533" s="53"/>
      <c r="M1533" s="53"/>
      <c r="N1533" s="53"/>
      <c r="O1533" s="53"/>
      <c r="P1533" s="53"/>
      <c r="Q1533" s="18">
        <f>SUM(Table135[[#This Row],[October]:[September]])</f>
        <v>0</v>
      </c>
      <c r="AA1533">
        <f>SUM(Table135[[#This Row],[Agency Office]:[Other]])</f>
        <v>0</v>
      </c>
      <c r="AC1533" s="23"/>
      <c r="AD1533" s="54" t="str">
        <f>IF(ISBLANK(Table13[[#This Row],[Discharge Date]]),"Blank","Not Blank")</f>
        <v>Blank</v>
      </c>
    </row>
    <row r="1534" spans="1:30" x14ac:dyDescent="0.25">
      <c r="A1534" s="30">
        <v>1533</v>
      </c>
      <c r="B1534" s="17">
        <f>Table1[[#This Row],[Agency Client ID]]</f>
        <v>0</v>
      </c>
      <c r="J1534" s="53"/>
      <c r="K1534" s="53"/>
      <c r="L1534" s="53"/>
      <c r="M1534" s="53"/>
      <c r="N1534" s="53"/>
      <c r="O1534" s="53"/>
      <c r="P1534" s="53"/>
      <c r="Q1534" s="18">
        <f>SUM(Table135[[#This Row],[October]:[September]])</f>
        <v>0</v>
      </c>
      <c r="AA1534">
        <f>SUM(Table135[[#This Row],[Agency Office]:[Other]])</f>
        <v>0</v>
      </c>
      <c r="AC1534" s="23"/>
      <c r="AD1534" s="54" t="str">
        <f>IF(ISBLANK(Table13[[#This Row],[Discharge Date]]),"Blank","Not Blank")</f>
        <v>Blank</v>
      </c>
    </row>
    <row r="1535" spans="1:30" x14ac:dyDescent="0.25">
      <c r="A1535" s="30">
        <v>1534</v>
      </c>
      <c r="B1535" s="17">
        <f>Table1[[#This Row],[Agency Client ID]]</f>
        <v>0</v>
      </c>
      <c r="J1535" s="53"/>
      <c r="K1535" s="53"/>
      <c r="L1535" s="53"/>
      <c r="M1535" s="53"/>
      <c r="N1535" s="53"/>
      <c r="O1535" s="53"/>
      <c r="P1535" s="53"/>
      <c r="Q1535" s="18">
        <f>SUM(Table135[[#This Row],[October]:[September]])</f>
        <v>0</v>
      </c>
      <c r="AA1535">
        <f>SUM(Table135[[#This Row],[Agency Office]:[Other]])</f>
        <v>0</v>
      </c>
      <c r="AC1535" s="23"/>
      <c r="AD1535" s="54" t="str">
        <f>IF(ISBLANK(Table13[[#This Row],[Discharge Date]]),"Blank","Not Blank")</f>
        <v>Blank</v>
      </c>
    </row>
    <row r="1536" spans="1:30" x14ac:dyDescent="0.25">
      <c r="A1536" s="30">
        <v>1535</v>
      </c>
      <c r="B1536" s="17">
        <f>Table1[[#This Row],[Agency Client ID]]</f>
        <v>0</v>
      </c>
      <c r="J1536" s="53"/>
      <c r="K1536" s="53"/>
      <c r="L1536" s="53"/>
      <c r="M1536" s="53"/>
      <c r="N1536" s="53"/>
      <c r="O1536" s="53"/>
      <c r="P1536" s="53"/>
      <c r="Q1536" s="18">
        <f>SUM(Table135[[#This Row],[October]:[September]])</f>
        <v>0</v>
      </c>
      <c r="AA1536">
        <f>SUM(Table135[[#This Row],[Agency Office]:[Other]])</f>
        <v>0</v>
      </c>
      <c r="AC1536" s="23"/>
      <c r="AD1536" s="54" t="str">
        <f>IF(ISBLANK(Table13[[#This Row],[Discharge Date]]),"Blank","Not Blank")</f>
        <v>Blank</v>
      </c>
    </row>
    <row r="1537" spans="1:30" x14ac:dyDescent="0.25">
      <c r="A1537" s="30">
        <v>1536</v>
      </c>
      <c r="B1537" s="17">
        <f>Table1[[#This Row],[Agency Client ID]]</f>
        <v>0</v>
      </c>
      <c r="J1537" s="53"/>
      <c r="K1537" s="53"/>
      <c r="L1537" s="53"/>
      <c r="M1537" s="53"/>
      <c r="N1537" s="53"/>
      <c r="O1537" s="53"/>
      <c r="P1537" s="53"/>
      <c r="Q1537" s="18">
        <f>SUM(Table135[[#This Row],[October]:[September]])</f>
        <v>0</v>
      </c>
      <c r="AA1537">
        <f>SUM(Table135[[#This Row],[Agency Office]:[Other]])</f>
        <v>0</v>
      </c>
      <c r="AC1537" s="23"/>
      <c r="AD1537" s="54" t="str">
        <f>IF(ISBLANK(Table13[[#This Row],[Discharge Date]]),"Blank","Not Blank")</f>
        <v>Blank</v>
      </c>
    </row>
    <row r="1538" spans="1:30" x14ac:dyDescent="0.25">
      <c r="A1538" s="30">
        <v>1537</v>
      </c>
      <c r="B1538" s="17">
        <f>Table1[[#This Row],[Agency Client ID]]</f>
        <v>0</v>
      </c>
      <c r="J1538" s="53"/>
      <c r="K1538" s="53"/>
      <c r="L1538" s="53"/>
      <c r="M1538" s="53"/>
      <c r="N1538" s="53"/>
      <c r="O1538" s="53"/>
      <c r="P1538" s="53"/>
      <c r="Q1538" s="18">
        <f>SUM(Table135[[#This Row],[October]:[September]])</f>
        <v>0</v>
      </c>
      <c r="AA1538">
        <f>SUM(Table135[[#This Row],[Agency Office]:[Other]])</f>
        <v>0</v>
      </c>
      <c r="AC1538" s="23"/>
      <c r="AD1538" s="54" t="str">
        <f>IF(ISBLANK(Table13[[#This Row],[Discharge Date]]),"Blank","Not Blank")</f>
        <v>Blank</v>
      </c>
    </row>
    <row r="1539" spans="1:30" x14ac:dyDescent="0.25">
      <c r="A1539" s="30">
        <v>1538</v>
      </c>
      <c r="B1539" s="17">
        <f>Table1[[#This Row],[Agency Client ID]]</f>
        <v>0</v>
      </c>
      <c r="J1539" s="53"/>
      <c r="K1539" s="53"/>
      <c r="L1539" s="53"/>
      <c r="M1539" s="53"/>
      <c r="N1539" s="53"/>
      <c r="O1539" s="53"/>
      <c r="P1539" s="53"/>
      <c r="Q1539" s="18">
        <f>SUM(Table135[[#This Row],[October]:[September]])</f>
        <v>0</v>
      </c>
      <c r="AA1539">
        <f>SUM(Table135[[#This Row],[Agency Office]:[Other]])</f>
        <v>0</v>
      </c>
      <c r="AC1539" s="23"/>
      <c r="AD1539" s="54" t="str">
        <f>IF(ISBLANK(Table13[[#This Row],[Discharge Date]]),"Blank","Not Blank")</f>
        <v>Blank</v>
      </c>
    </row>
    <row r="1540" spans="1:30" x14ac:dyDescent="0.25">
      <c r="A1540" s="30">
        <v>1539</v>
      </c>
      <c r="B1540" s="17">
        <f>Table1[[#This Row],[Agency Client ID]]</f>
        <v>0</v>
      </c>
      <c r="J1540" s="53"/>
      <c r="K1540" s="53"/>
      <c r="L1540" s="53"/>
      <c r="M1540" s="53"/>
      <c r="N1540" s="53"/>
      <c r="O1540" s="53"/>
      <c r="P1540" s="53"/>
      <c r="Q1540" s="18">
        <f>SUM(Table135[[#This Row],[October]:[September]])</f>
        <v>0</v>
      </c>
      <c r="AA1540">
        <f>SUM(Table135[[#This Row],[Agency Office]:[Other]])</f>
        <v>0</v>
      </c>
      <c r="AC1540" s="23"/>
      <c r="AD1540" s="54" t="str">
        <f>IF(ISBLANK(Table13[[#This Row],[Discharge Date]]),"Blank","Not Blank")</f>
        <v>Blank</v>
      </c>
    </row>
    <row r="1541" spans="1:30" x14ac:dyDescent="0.25">
      <c r="A1541" s="30">
        <v>1540</v>
      </c>
      <c r="B1541" s="17">
        <f>Table1[[#This Row],[Agency Client ID]]</f>
        <v>0</v>
      </c>
      <c r="J1541" s="53"/>
      <c r="K1541" s="53"/>
      <c r="L1541" s="53"/>
      <c r="M1541" s="53"/>
      <c r="N1541" s="53"/>
      <c r="O1541" s="53"/>
      <c r="P1541" s="53"/>
      <c r="Q1541" s="18">
        <f>SUM(Table135[[#This Row],[October]:[September]])</f>
        <v>0</v>
      </c>
      <c r="AA1541">
        <f>SUM(Table135[[#This Row],[Agency Office]:[Other]])</f>
        <v>0</v>
      </c>
      <c r="AC1541" s="23"/>
      <c r="AD1541" s="54" t="str">
        <f>IF(ISBLANK(Table13[[#This Row],[Discharge Date]]),"Blank","Not Blank")</f>
        <v>Blank</v>
      </c>
    </row>
    <row r="1542" spans="1:30" x14ac:dyDescent="0.25">
      <c r="A1542" s="30">
        <v>1541</v>
      </c>
      <c r="B1542" s="17">
        <f>Table1[[#This Row],[Agency Client ID]]</f>
        <v>0</v>
      </c>
      <c r="J1542" s="53"/>
      <c r="K1542" s="53"/>
      <c r="L1542" s="53"/>
      <c r="M1542" s="53"/>
      <c r="N1542" s="53"/>
      <c r="O1542" s="53"/>
      <c r="P1542" s="53"/>
      <c r="Q1542" s="18">
        <f>SUM(Table135[[#This Row],[October]:[September]])</f>
        <v>0</v>
      </c>
      <c r="AA1542">
        <f>SUM(Table135[[#This Row],[Agency Office]:[Other]])</f>
        <v>0</v>
      </c>
      <c r="AC1542" s="23"/>
      <c r="AD1542" s="54" t="str">
        <f>IF(ISBLANK(Table13[[#This Row],[Discharge Date]]),"Blank","Not Blank")</f>
        <v>Blank</v>
      </c>
    </row>
    <row r="1543" spans="1:30" x14ac:dyDescent="0.25">
      <c r="A1543" s="30">
        <v>1542</v>
      </c>
      <c r="B1543" s="17">
        <f>Table1[[#This Row],[Agency Client ID]]</f>
        <v>0</v>
      </c>
      <c r="J1543" s="53"/>
      <c r="K1543" s="53"/>
      <c r="L1543" s="53"/>
      <c r="M1543" s="53"/>
      <c r="N1543" s="53"/>
      <c r="O1543" s="53"/>
      <c r="P1543" s="53"/>
      <c r="Q1543" s="18">
        <f>SUM(Table135[[#This Row],[October]:[September]])</f>
        <v>0</v>
      </c>
      <c r="AA1543">
        <f>SUM(Table135[[#This Row],[Agency Office]:[Other]])</f>
        <v>0</v>
      </c>
      <c r="AC1543" s="23"/>
      <c r="AD1543" s="54" t="str">
        <f>IF(ISBLANK(Table13[[#This Row],[Discharge Date]]),"Blank","Not Blank")</f>
        <v>Blank</v>
      </c>
    </row>
    <row r="1544" spans="1:30" x14ac:dyDescent="0.25">
      <c r="A1544" s="30">
        <v>1543</v>
      </c>
      <c r="B1544" s="17">
        <f>Table1[[#This Row],[Agency Client ID]]</f>
        <v>0</v>
      </c>
      <c r="J1544" s="53"/>
      <c r="K1544" s="53"/>
      <c r="L1544" s="53"/>
      <c r="M1544" s="53"/>
      <c r="N1544" s="53"/>
      <c r="O1544" s="53"/>
      <c r="P1544" s="53"/>
      <c r="Q1544" s="18">
        <f>SUM(Table135[[#This Row],[October]:[September]])</f>
        <v>0</v>
      </c>
      <c r="AA1544">
        <f>SUM(Table135[[#This Row],[Agency Office]:[Other]])</f>
        <v>0</v>
      </c>
      <c r="AC1544" s="23"/>
      <c r="AD1544" s="54" t="str">
        <f>IF(ISBLANK(Table13[[#This Row],[Discharge Date]]),"Blank","Not Blank")</f>
        <v>Blank</v>
      </c>
    </row>
    <row r="1545" spans="1:30" x14ac:dyDescent="0.25">
      <c r="A1545" s="30">
        <v>1544</v>
      </c>
      <c r="B1545" s="17">
        <f>Table1[[#This Row],[Agency Client ID]]</f>
        <v>0</v>
      </c>
      <c r="J1545" s="53"/>
      <c r="K1545" s="53"/>
      <c r="L1545" s="53"/>
      <c r="M1545" s="53"/>
      <c r="N1545" s="53"/>
      <c r="O1545" s="53"/>
      <c r="P1545" s="53"/>
      <c r="Q1545" s="18">
        <f>SUM(Table135[[#This Row],[October]:[September]])</f>
        <v>0</v>
      </c>
      <c r="AA1545">
        <f>SUM(Table135[[#This Row],[Agency Office]:[Other]])</f>
        <v>0</v>
      </c>
      <c r="AC1545" s="23"/>
      <c r="AD1545" s="54" t="str">
        <f>IF(ISBLANK(Table13[[#This Row],[Discharge Date]]),"Blank","Not Blank")</f>
        <v>Blank</v>
      </c>
    </row>
    <row r="1546" spans="1:30" x14ac:dyDescent="0.25">
      <c r="A1546" s="30">
        <v>1545</v>
      </c>
      <c r="B1546" s="17">
        <f>Table1[[#This Row],[Agency Client ID]]</f>
        <v>0</v>
      </c>
      <c r="J1546" s="53"/>
      <c r="K1546" s="53"/>
      <c r="L1546" s="53"/>
      <c r="M1546" s="53"/>
      <c r="N1546" s="53"/>
      <c r="O1546" s="53"/>
      <c r="P1546" s="53"/>
      <c r="Q1546" s="18">
        <f>SUM(Table135[[#This Row],[October]:[September]])</f>
        <v>0</v>
      </c>
      <c r="AA1546">
        <f>SUM(Table135[[#This Row],[Agency Office]:[Other]])</f>
        <v>0</v>
      </c>
      <c r="AC1546" s="23"/>
      <c r="AD1546" s="54" t="str">
        <f>IF(ISBLANK(Table13[[#This Row],[Discharge Date]]),"Blank","Not Blank")</f>
        <v>Blank</v>
      </c>
    </row>
    <row r="1547" spans="1:30" x14ac:dyDescent="0.25">
      <c r="A1547" s="30">
        <v>1546</v>
      </c>
      <c r="B1547" s="17">
        <f>Table1[[#This Row],[Agency Client ID]]</f>
        <v>0</v>
      </c>
      <c r="J1547" s="53"/>
      <c r="K1547" s="53"/>
      <c r="L1547" s="53"/>
      <c r="M1547" s="53"/>
      <c r="N1547" s="53"/>
      <c r="O1547" s="53"/>
      <c r="P1547" s="53"/>
      <c r="Q1547" s="18">
        <f>SUM(Table135[[#This Row],[October]:[September]])</f>
        <v>0</v>
      </c>
      <c r="AA1547">
        <f>SUM(Table135[[#This Row],[Agency Office]:[Other]])</f>
        <v>0</v>
      </c>
      <c r="AC1547" s="23"/>
      <c r="AD1547" s="54" t="str">
        <f>IF(ISBLANK(Table13[[#This Row],[Discharge Date]]),"Blank","Not Blank")</f>
        <v>Blank</v>
      </c>
    </row>
    <row r="1548" spans="1:30" x14ac:dyDescent="0.25">
      <c r="A1548" s="30">
        <v>1547</v>
      </c>
      <c r="B1548" s="17">
        <f>Table1[[#This Row],[Agency Client ID]]</f>
        <v>0</v>
      </c>
      <c r="J1548" s="53"/>
      <c r="K1548" s="53"/>
      <c r="L1548" s="53"/>
      <c r="M1548" s="53"/>
      <c r="N1548" s="53"/>
      <c r="O1548" s="53"/>
      <c r="P1548" s="53"/>
      <c r="Q1548" s="18">
        <f>SUM(Table135[[#This Row],[October]:[September]])</f>
        <v>0</v>
      </c>
      <c r="AA1548">
        <f>SUM(Table135[[#This Row],[Agency Office]:[Other]])</f>
        <v>0</v>
      </c>
      <c r="AC1548" s="23"/>
      <c r="AD1548" s="54" t="str">
        <f>IF(ISBLANK(Table13[[#This Row],[Discharge Date]]),"Blank","Not Blank")</f>
        <v>Blank</v>
      </c>
    </row>
    <row r="1549" spans="1:30" x14ac:dyDescent="0.25">
      <c r="A1549" s="30">
        <v>1548</v>
      </c>
      <c r="B1549" s="17">
        <f>Table1[[#This Row],[Agency Client ID]]</f>
        <v>0</v>
      </c>
      <c r="J1549" s="53"/>
      <c r="K1549" s="53"/>
      <c r="L1549" s="53"/>
      <c r="M1549" s="53"/>
      <c r="N1549" s="53"/>
      <c r="O1549" s="53"/>
      <c r="P1549" s="53"/>
      <c r="Q1549" s="18">
        <f>SUM(Table135[[#This Row],[October]:[September]])</f>
        <v>0</v>
      </c>
      <c r="AA1549">
        <f>SUM(Table135[[#This Row],[Agency Office]:[Other]])</f>
        <v>0</v>
      </c>
      <c r="AC1549" s="23"/>
      <c r="AD1549" s="54" t="str">
        <f>IF(ISBLANK(Table13[[#This Row],[Discharge Date]]),"Blank","Not Blank")</f>
        <v>Blank</v>
      </c>
    </row>
    <row r="1550" spans="1:30" x14ac:dyDescent="0.25">
      <c r="A1550" s="30">
        <v>1549</v>
      </c>
      <c r="B1550" s="17">
        <f>Table1[[#This Row],[Agency Client ID]]</f>
        <v>0</v>
      </c>
      <c r="J1550" s="53"/>
      <c r="K1550" s="53"/>
      <c r="L1550" s="53"/>
      <c r="M1550" s="53"/>
      <c r="N1550" s="53"/>
      <c r="O1550" s="53"/>
      <c r="P1550" s="53"/>
      <c r="Q1550" s="18">
        <f>SUM(Table135[[#This Row],[October]:[September]])</f>
        <v>0</v>
      </c>
      <c r="AA1550">
        <f>SUM(Table135[[#This Row],[Agency Office]:[Other]])</f>
        <v>0</v>
      </c>
      <c r="AC1550" s="23"/>
      <c r="AD1550" s="54" t="str">
        <f>IF(ISBLANK(Table13[[#This Row],[Discharge Date]]),"Blank","Not Blank")</f>
        <v>Blank</v>
      </c>
    </row>
    <row r="1551" spans="1:30" x14ac:dyDescent="0.25">
      <c r="A1551" s="30">
        <v>1550</v>
      </c>
      <c r="B1551" s="17">
        <f>Table1[[#This Row],[Agency Client ID]]</f>
        <v>0</v>
      </c>
      <c r="J1551" s="53"/>
      <c r="K1551" s="53"/>
      <c r="L1551" s="53"/>
      <c r="M1551" s="53"/>
      <c r="N1551" s="53"/>
      <c r="O1551" s="53"/>
      <c r="P1551" s="53"/>
      <c r="Q1551" s="18">
        <f>SUM(Table135[[#This Row],[October]:[September]])</f>
        <v>0</v>
      </c>
      <c r="AA1551">
        <f>SUM(Table135[[#This Row],[Agency Office]:[Other]])</f>
        <v>0</v>
      </c>
      <c r="AC1551" s="23"/>
      <c r="AD1551" s="54" t="str">
        <f>IF(ISBLANK(Table13[[#This Row],[Discharge Date]]),"Blank","Not Blank")</f>
        <v>Blank</v>
      </c>
    </row>
    <row r="1552" spans="1:30" x14ac:dyDescent="0.25">
      <c r="A1552" s="30">
        <v>1551</v>
      </c>
      <c r="B1552" s="17">
        <f>Table1[[#This Row],[Agency Client ID]]</f>
        <v>0</v>
      </c>
      <c r="J1552" s="53"/>
      <c r="K1552" s="53"/>
      <c r="L1552" s="53"/>
      <c r="M1552" s="53"/>
      <c r="N1552" s="53"/>
      <c r="O1552" s="53"/>
      <c r="P1552" s="53"/>
      <c r="Q1552" s="18">
        <f>SUM(Table135[[#This Row],[October]:[September]])</f>
        <v>0</v>
      </c>
      <c r="AA1552">
        <f>SUM(Table135[[#This Row],[Agency Office]:[Other]])</f>
        <v>0</v>
      </c>
      <c r="AC1552" s="23"/>
      <c r="AD1552" s="54" t="str">
        <f>IF(ISBLANK(Table13[[#This Row],[Discharge Date]]),"Blank","Not Blank")</f>
        <v>Blank</v>
      </c>
    </row>
    <row r="1553" spans="1:30" x14ac:dyDescent="0.25">
      <c r="A1553" s="30">
        <v>1552</v>
      </c>
      <c r="B1553" s="17">
        <f>Table1[[#This Row],[Agency Client ID]]</f>
        <v>0</v>
      </c>
      <c r="J1553" s="53"/>
      <c r="K1553" s="53"/>
      <c r="L1553" s="53"/>
      <c r="M1553" s="53"/>
      <c r="N1553" s="53"/>
      <c r="O1553" s="53"/>
      <c r="P1553" s="53"/>
      <c r="Q1553" s="18">
        <f>SUM(Table135[[#This Row],[October]:[September]])</f>
        <v>0</v>
      </c>
      <c r="AA1553">
        <f>SUM(Table135[[#This Row],[Agency Office]:[Other]])</f>
        <v>0</v>
      </c>
      <c r="AC1553" s="23"/>
      <c r="AD1553" s="54" t="str">
        <f>IF(ISBLANK(Table13[[#This Row],[Discharge Date]]),"Blank","Not Blank")</f>
        <v>Blank</v>
      </c>
    </row>
    <row r="1554" spans="1:30" x14ac:dyDescent="0.25">
      <c r="A1554" s="30">
        <v>1553</v>
      </c>
      <c r="B1554" s="17">
        <f>Table1[[#This Row],[Agency Client ID]]</f>
        <v>0</v>
      </c>
      <c r="J1554" s="53"/>
      <c r="K1554" s="53"/>
      <c r="L1554" s="53"/>
      <c r="M1554" s="53"/>
      <c r="N1554" s="53"/>
      <c r="O1554" s="53"/>
      <c r="P1554" s="53"/>
      <c r="Q1554" s="18">
        <f>SUM(Table135[[#This Row],[October]:[September]])</f>
        <v>0</v>
      </c>
      <c r="AA1554">
        <f>SUM(Table135[[#This Row],[Agency Office]:[Other]])</f>
        <v>0</v>
      </c>
      <c r="AC1554" s="23"/>
      <c r="AD1554" s="54" t="str">
        <f>IF(ISBLANK(Table13[[#This Row],[Discharge Date]]),"Blank","Not Blank")</f>
        <v>Blank</v>
      </c>
    </row>
    <row r="1555" spans="1:30" x14ac:dyDescent="0.25">
      <c r="A1555" s="30">
        <v>1554</v>
      </c>
      <c r="B1555" s="17">
        <f>Table1[[#This Row],[Agency Client ID]]</f>
        <v>0</v>
      </c>
      <c r="J1555" s="53"/>
      <c r="K1555" s="53"/>
      <c r="L1555" s="53"/>
      <c r="M1555" s="53"/>
      <c r="N1555" s="53"/>
      <c r="O1555" s="53"/>
      <c r="P1555" s="53"/>
      <c r="Q1555" s="18">
        <f>SUM(Table135[[#This Row],[October]:[September]])</f>
        <v>0</v>
      </c>
      <c r="AA1555">
        <f>SUM(Table135[[#This Row],[Agency Office]:[Other]])</f>
        <v>0</v>
      </c>
      <c r="AC1555" s="23"/>
      <c r="AD1555" s="54" t="str">
        <f>IF(ISBLANK(Table13[[#This Row],[Discharge Date]]),"Blank","Not Blank")</f>
        <v>Blank</v>
      </c>
    </row>
    <row r="1556" spans="1:30" x14ac:dyDescent="0.25">
      <c r="A1556" s="30">
        <v>1555</v>
      </c>
      <c r="B1556" s="17">
        <f>Table1[[#This Row],[Agency Client ID]]</f>
        <v>0</v>
      </c>
      <c r="J1556" s="53"/>
      <c r="K1556" s="53"/>
      <c r="L1556" s="53"/>
      <c r="M1556" s="53"/>
      <c r="N1556" s="53"/>
      <c r="O1556" s="53"/>
      <c r="P1556" s="53"/>
      <c r="Q1556" s="18">
        <f>SUM(Table135[[#This Row],[October]:[September]])</f>
        <v>0</v>
      </c>
      <c r="AA1556">
        <f>SUM(Table135[[#This Row],[Agency Office]:[Other]])</f>
        <v>0</v>
      </c>
      <c r="AC1556" s="23"/>
      <c r="AD1556" s="54" t="str">
        <f>IF(ISBLANK(Table13[[#This Row],[Discharge Date]]),"Blank","Not Blank")</f>
        <v>Blank</v>
      </c>
    </row>
    <row r="1557" spans="1:30" x14ac:dyDescent="0.25">
      <c r="A1557" s="30">
        <v>1556</v>
      </c>
      <c r="B1557" s="17">
        <f>Table1[[#This Row],[Agency Client ID]]</f>
        <v>0</v>
      </c>
      <c r="J1557" s="53"/>
      <c r="K1557" s="53"/>
      <c r="L1557" s="53"/>
      <c r="M1557" s="53"/>
      <c r="N1557" s="53"/>
      <c r="O1557" s="53"/>
      <c r="P1557" s="53"/>
      <c r="Q1557" s="18">
        <f>SUM(Table135[[#This Row],[October]:[September]])</f>
        <v>0</v>
      </c>
      <c r="AA1557">
        <f>SUM(Table135[[#This Row],[Agency Office]:[Other]])</f>
        <v>0</v>
      </c>
      <c r="AC1557" s="23"/>
      <c r="AD1557" s="54" t="str">
        <f>IF(ISBLANK(Table13[[#This Row],[Discharge Date]]),"Blank","Not Blank")</f>
        <v>Blank</v>
      </c>
    </row>
    <row r="1558" spans="1:30" x14ac:dyDescent="0.25">
      <c r="A1558" s="30">
        <v>1557</v>
      </c>
      <c r="B1558" s="17">
        <f>Table1[[#This Row],[Agency Client ID]]</f>
        <v>0</v>
      </c>
      <c r="J1558" s="53"/>
      <c r="K1558" s="53"/>
      <c r="L1558" s="53"/>
      <c r="M1558" s="53"/>
      <c r="N1558" s="53"/>
      <c r="O1558" s="53"/>
      <c r="P1558" s="53"/>
      <c r="Q1558" s="18">
        <f>SUM(Table135[[#This Row],[October]:[September]])</f>
        <v>0</v>
      </c>
      <c r="AA1558">
        <f>SUM(Table135[[#This Row],[Agency Office]:[Other]])</f>
        <v>0</v>
      </c>
      <c r="AC1558" s="23"/>
      <c r="AD1558" s="54" t="str">
        <f>IF(ISBLANK(Table13[[#This Row],[Discharge Date]]),"Blank","Not Blank")</f>
        <v>Blank</v>
      </c>
    </row>
    <row r="1559" spans="1:30" x14ac:dyDescent="0.25">
      <c r="A1559" s="30">
        <v>1558</v>
      </c>
      <c r="B1559" s="17">
        <f>Table1[[#This Row],[Agency Client ID]]</f>
        <v>0</v>
      </c>
      <c r="J1559" s="53"/>
      <c r="K1559" s="53"/>
      <c r="L1559" s="53"/>
      <c r="M1559" s="53"/>
      <c r="N1559" s="53"/>
      <c r="O1559" s="53"/>
      <c r="P1559" s="53"/>
      <c r="Q1559" s="18">
        <f>SUM(Table135[[#This Row],[October]:[September]])</f>
        <v>0</v>
      </c>
      <c r="AA1559">
        <f>SUM(Table135[[#This Row],[Agency Office]:[Other]])</f>
        <v>0</v>
      </c>
      <c r="AC1559" s="23"/>
      <c r="AD1559" s="54" t="str">
        <f>IF(ISBLANK(Table13[[#This Row],[Discharge Date]]),"Blank","Not Blank")</f>
        <v>Blank</v>
      </c>
    </row>
    <row r="1560" spans="1:30" x14ac:dyDescent="0.25">
      <c r="A1560" s="30">
        <v>1559</v>
      </c>
      <c r="B1560" s="17">
        <f>Table1[[#This Row],[Agency Client ID]]</f>
        <v>0</v>
      </c>
      <c r="J1560" s="53"/>
      <c r="K1560" s="53"/>
      <c r="L1560" s="53"/>
      <c r="M1560" s="53"/>
      <c r="N1560" s="53"/>
      <c r="O1560" s="53"/>
      <c r="P1560" s="53"/>
      <c r="Q1560" s="18">
        <f>SUM(Table135[[#This Row],[October]:[September]])</f>
        <v>0</v>
      </c>
      <c r="AA1560">
        <f>SUM(Table135[[#This Row],[Agency Office]:[Other]])</f>
        <v>0</v>
      </c>
      <c r="AC1560" s="23"/>
      <c r="AD1560" s="54" t="str">
        <f>IF(ISBLANK(Table13[[#This Row],[Discharge Date]]),"Blank","Not Blank")</f>
        <v>Blank</v>
      </c>
    </row>
    <row r="1561" spans="1:30" x14ac:dyDescent="0.25">
      <c r="A1561" s="30">
        <v>1560</v>
      </c>
      <c r="B1561" s="17">
        <f>Table1[[#This Row],[Agency Client ID]]</f>
        <v>0</v>
      </c>
      <c r="J1561" s="53"/>
      <c r="K1561" s="53"/>
      <c r="L1561" s="53"/>
      <c r="M1561" s="53"/>
      <c r="N1561" s="53"/>
      <c r="O1561" s="53"/>
      <c r="P1561" s="53"/>
      <c r="Q1561" s="18">
        <f>SUM(Table135[[#This Row],[October]:[September]])</f>
        <v>0</v>
      </c>
      <c r="AA1561">
        <f>SUM(Table135[[#This Row],[Agency Office]:[Other]])</f>
        <v>0</v>
      </c>
      <c r="AC1561" s="23"/>
      <c r="AD1561" s="54" t="str">
        <f>IF(ISBLANK(Table13[[#This Row],[Discharge Date]]),"Blank","Not Blank")</f>
        <v>Blank</v>
      </c>
    </row>
    <row r="1562" spans="1:30" x14ac:dyDescent="0.25">
      <c r="A1562" s="30">
        <v>1561</v>
      </c>
      <c r="B1562" s="17">
        <f>Table1[[#This Row],[Agency Client ID]]</f>
        <v>0</v>
      </c>
      <c r="J1562" s="53"/>
      <c r="K1562" s="53"/>
      <c r="L1562" s="53"/>
      <c r="M1562" s="53"/>
      <c r="N1562" s="53"/>
      <c r="O1562" s="53"/>
      <c r="P1562" s="53"/>
      <c r="Q1562" s="18">
        <f>SUM(Table135[[#This Row],[October]:[September]])</f>
        <v>0</v>
      </c>
      <c r="AA1562">
        <f>SUM(Table135[[#This Row],[Agency Office]:[Other]])</f>
        <v>0</v>
      </c>
      <c r="AC1562" s="23"/>
      <c r="AD1562" s="54" t="str">
        <f>IF(ISBLANK(Table13[[#This Row],[Discharge Date]]),"Blank","Not Blank")</f>
        <v>Blank</v>
      </c>
    </row>
    <row r="1563" spans="1:30" x14ac:dyDescent="0.25">
      <c r="A1563" s="30">
        <v>1562</v>
      </c>
      <c r="B1563" s="17">
        <f>Table1[[#This Row],[Agency Client ID]]</f>
        <v>0</v>
      </c>
      <c r="J1563" s="53"/>
      <c r="K1563" s="53"/>
      <c r="L1563" s="53"/>
      <c r="M1563" s="53"/>
      <c r="N1563" s="53"/>
      <c r="O1563" s="53"/>
      <c r="P1563" s="53"/>
      <c r="Q1563" s="18">
        <f>SUM(Table135[[#This Row],[October]:[September]])</f>
        <v>0</v>
      </c>
      <c r="AA1563">
        <f>SUM(Table135[[#This Row],[Agency Office]:[Other]])</f>
        <v>0</v>
      </c>
      <c r="AC1563" s="23"/>
      <c r="AD1563" s="54" t="str">
        <f>IF(ISBLANK(Table13[[#This Row],[Discharge Date]]),"Blank","Not Blank")</f>
        <v>Blank</v>
      </c>
    </row>
    <row r="1564" spans="1:30" x14ac:dyDescent="0.25">
      <c r="A1564" s="30">
        <v>1563</v>
      </c>
      <c r="B1564" s="17">
        <f>Table1[[#This Row],[Agency Client ID]]</f>
        <v>0</v>
      </c>
      <c r="J1564" s="53"/>
      <c r="K1564" s="53"/>
      <c r="L1564" s="53"/>
      <c r="M1564" s="53"/>
      <c r="N1564" s="53"/>
      <c r="O1564" s="53"/>
      <c r="P1564" s="53"/>
      <c r="Q1564" s="18">
        <f>SUM(Table135[[#This Row],[October]:[September]])</f>
        <v>0</v>
      </c>
      <c r="AA1564">
        <f>SUM(Table135[[#This Row],[Agency Office]:[Other]])</f>
        <v>0</v>
      </c>
      <c r="AC1564" s="23"/>
      <c r="AD1564" s="54" t="str">
        <f>IF(ISBLANK(Table13[[#This Row],[Discharge Date]]),"Blank","Not Blank")</f>
        <v>Blank</v>
      </c>
    </row>
    <row r="1565" spans="1:30" x14ac:dyDescent="0.25">
      <c r="A1565" s="30">
        <v>1564</v>
      </c>
      <c r="B1565" s="17">
        <f>Table1[[#This Row],[Agency Client ID]]</f>
        <v>0</v>
      </c>
      <c r="J1565" s="53"/>
      <c r="K1565" s="53"/>
      <c r="L1565" s="53"/>
      <c r="M1565" s="53"/>
      <c r="N1565" s="53"/>
      <c r="O1565" s="53"/>
      <c r="P1565" s="53"/>
      <c r="Q1565" s="18">
        <f>SUM(Table135[[#This Row],[October]:[September]])</f>
        <v>0</v>
      </c>
      <c r="AA1565">
        <f>SUM(Table135[[#This Row],[Agency Office]:[Other]])</f>
        <v>0</v>
      </c>
      <c r="AC1565" s="23"/>
      <c r="AD1565" s="54" t="str">
        <f>IF(ISBLANK(Table13[[#This Row],[Discharge Date]]),"Blank","Not Blank")</f>
        <v>Blank</v>
      </c>
    </row>
    <row r="1566" spans="1:30" x14ac:dyDescent="0.25">
      <c r="A1566" s="30">
        <v>1565</v>
      </c>
      <c r="B1566" s="17">
        <f>Table1[[#This Row],[Agency Client ID]]</f>
        <v>0</v>
      </c>
      <c r="J1566" s="53"/>
      <c r="K1566" s="53"/>
      <c r="L1566" s="53"/>
      <c r="M1566" s="53"/>
      <c r="N1566" s="53"/>
      <c r="O1566" s="53"/>
      <c r="P1566" s="53"/>
      <c r="Q1566" s="18">
        <f>SUM(Table135[[#This Row],[October]:[September]])</f>
        <v>0</v>
      </c>
      <c r="AA1566">
        <f>SUM(Table135[[#This Row],[Agency Office]:[Other]])</f>
        <v>0</v>
      </c>
      <c r="AC1566" s="23"/>
      <c r="AD1566" s="54" t="str">
        <f>IF(ISBLANK(Table13[[#This Row],[Discharge Date]]),"Blank","Not Blank")</f>
        <v>Blank</v>
      </c>
    </row>
    <row r="1567" spans="1:30" x14ac:dyDescent="0.25">
      <c r="A1567" s="30">
        <v>1566</v>
      </c>
      <c r="B1567" s="17">
        <f>Table1[[#This Row],[Agency Client ID]]</f>
        <v>0</v>
      </c>
      <c r="J1567" s="53"/>
      <c r="K1567" s="53"/>
      <c r="L1567" s="53"/>
      <c r="M1567" s="53"/>
      <c r="N1567" s="53"/>
      <c r="O1567" s="53"/>
      <c r="P1567" s="53"/>
      <c r="Q1567" s="18">
        <f>SUM(Table135[[#This Row],[October]:[September]])</f>
        <v>0</v>
      </c>
      <c r="AA1567">
        <f>SUM(Table135[[#This Row],[Agency Office]:[Other]])</f>
        <v>0</v>
      </c>
      <c r="AC1567" s="23"/>
      <c r="AD1567" s="54" t="str">
        <f>IF(ISBLANK(Table13[[#This Row],[Discharge Date]]),"Blank","Not Blank")</f>
        <v>Blank</v>
      </c>
    </row>
    <row r="1568" spans="1:30" x14ac:dyDescent="0.25">
      <c r="A1568" s="30">
        <v>1567</v>
      </c>
      <c r="B1568" s="17">
        <f>Table1[[#This Row],[Agency Client ID]]</f>
        <v>0</v>
      </c>
      <c r="J1568" s="53"/>
      <c r="K1568" s="53"/>
      <c r="L1568" s="53"/>
      <c r="M1568" s="53"/>
      <c r="N1568" s="53"/>
      <c r="O1568" s="53"/>
      <c r="P1568" s="53"/>
      <c r="Q1568" s="18">
        <f>SUM(Table135[[#This Row],[October]:[September]])</f>
        <v>0</v>
      </c>
      <c r="AA1568">
        <f>SUM(Table135[[#This Row],[Agency Office]:[Other]])</f>
        <v>0</v>
      </c>
      <c r="AC1568" s="23"/>
      <c r="AD1568" s="54" t="str">
        <f>IF(ISBLANK(Table13[[#This Row],[Discharge Date]]),"Blank","Not Blank")</f>
        <v>Blank</v>
      </c>
    </row>
    <row r="1569" spans="1:30" x14ac:dyDescent="0.25">
      <c r="A1569" s="30">
        <v>1568</v>
      </c>
      <c r="B1569" s="17">
        <f>Table1[[#This Row],[Agency Client ID]]</f>
        <v>0</v>
      </c>
      <c r="J1569" s="53"/>
      <c r="K1569" s="53"/>
      <c r="L1569" s="53"/>
      <c r="M1569" s="53"/>
      <c r="N1569" s="53"/>
      <c r="O1569" s="53"/>
      <c r="P1569" s="53"/>
      <c r="Q1569" s="18">
        <f>SUM(Table135[[#This Row],[October]:[September]])</f>
        <v>0</v>
      </c>
      <c r="AA1569">
        <f>SUM(Table135[[#This Row],[Agency Office]:[Other]])</f>
        <v>0</v>
      </c>
      <c r="AC1569" s="23"/>
      <c r="AD1569" s="54" t="str">
        <f>IF(ISBLANK(Table13[[#This Row],[Discharge Date]]),"Blank","Not Blank")</f>
        <v>Blank</v>
      </c>
    </row>
    <row r="1570" spans="1:30" x14ac:dyDescent="0.25">
      <c r="A1570" s="30">
        <v>1569</v>
      </c>
      <c r="B1570" s="17">
        <f>Table1[[#This Row],[Agency Client ID]]</f>
        <v>0</v>
      </c>
      <c r="J1570" s="53"/>
      <c r="K1570" s="53"/>
      <c r="L1570" s="53"/>
      <c r="M1570" s="53"/>
      <c r="N1570" s="53"/>
      <c r="O1570" s="53"/>
      <c r="P1570" s="53"/>
      <c r="Q1570" s="18">
        <f>SUM(Table135[[#This Row],[October]:[September]])</f>
        <v>0</v>
      </c>
      <c r="AA1570">
        <f>SUM(Table135[[#This Row],[Agency Office]:[Other]])</f>
        <v>0</v>
      </c>
      <c r="AC1570" s="23"/>
      <c r="AD1570" s="54" t="str">
        <f>IF(ISBLANK(Table13[[#This Row],[Discharge Date]]),"Blank","Not Blank")</f>
        <v>Blank</v>
      </c>
    </row>
    <row r="1571" spans="1:30" x14ac:dyDescent="0.25">
      <c r="A1571" s="30">
        <v>1570</v>
      </c>
      <c r="B1571" s="17">
        <f>Table1[[#This Row],[Agency Client ID]]</f>
        <v>0</v>
      </c>
      <c r="J1571" s="53"/>
      <c r="K1571" s="53"/>
      <c r="L1571" s="53"/>
      <c r="M1571" s="53"/>
      <c r="N1571" s="53"/>
      <c r="O1571" s="53"/>
      <c r="P1571" s="53"/>
      <c r="Q1571" s="18">
        <f>SUM(Table135[[#This Row],[October]:[September]])</f>
        <v>0</v>
      </c>
      <c r="AA1571">
        <f>SUM(Table135[[#This Row],[Agency Office]:[Other]])</f>
        <v>0</v>
      </c>
      <c r="AC1571" s="23"/>
      <c r="AD1571" s="54" t="str">
        <f>IF(ISBLANK(Table13[[#This Row],[Discharge Date]]),"Blank","Not Blank")</f>
        <v>Blank</v>
      </c>
    </row>
    <row r="1572" spans="1:30" x14ac:dyDescent="0.25">
      <c r="A1572" s="30">
        <v>1571</v>
      </c>
      <c r="B1572" s="17">
        <f>Table1[[#This Row],[Agency Client ID]]</f>
        <v>0</v>
      </c>
      <c r="J1572" s="53"/>
      <c r="K1572" s="53"/>
      <c r="L1572" s="53"/>
      <c r="M1572" s="53"/>
      <c r="N1572" s="53"/>
      <c r="O1572" s="53"/>
      <c r="P1572" s="53"/>
      <c r="Q1572" s="18">
        <f>SUM(Table135[[#This Row],[October]:[September]])</f>
        <v>0</v>
      </c>
      <c r="AA1572">
        <f>SUM(Table135[[#This Row],[Agency Office]:[Other]])</f>
        <v>0</v>
      </c>
      <c r="AC1572" s="23"/>
      <c r="AD1572" s="54" t="str">
        <f>IF(ISBLANK(Table13[[#This Row],[Discharge Date]]),"Blank","Not Blank")</f>
        <v>Blank</v>
      </c>
    </row>
    <row r="1573" spans="1:30" x14ac:dyDescent="0.25">
      <c r="A1573" s="30">
        <v>1572</v>
      </c>
      <c r="B1573" s="17">
        <f>Table1[[#This Row],[Agency Client ID]]</f>
        <v>0</v>
      </c>
      <c r="J1573" s="53"/>
      <c r="K1573" s="53"/>
      <c r="L1573" s="53"/>
      <c r="M1573" s="53"/>
      <c r="N1573" s="53"/>
      <c r="O1573" s="53"/>
      <c r="P1573" s="53"/>
      <c r="Q1573" s="18">
        <f>SUM(Table135[[#This Row],[October]:[September]])</f>
        <v>0</v>
      </c>
      <c r="AA1573">
        <f>SUM(Table135[[#This Row],[Agency Office]:[Other]])</f>
        <v>0</v>
      </c>
      <c r="AC1573" s="23"/>
      <c r="AD1573" s="54" t="str">
        <f>IF(ISBLANK(Table13[[#This Row],[Discharge Date]]),"Blank","Not Blank")</f>
        <v>Blank</v>
      </c>
    </row>
    <row r="1574" spans="1:30" x14ac:dyDescent="0.25">
      <c r="A1574" s="30">
        <v>1573</v>
      </c>
      <c r="B1574" s="17">
        <f>Table1[[#This Row],[Agency Client ID]]</f>
        <v>0</v>
      </c>
      <c r="J1574" s="53"/>
      <c r="K1574" s="53"/>
      <c r="L1574" s="53"/>
      <c r="M1574" s="53"/>
      <c r="N1574" s="53"/>
      <c r="O1574" s="53"/>
      <c r="P1574" s="53"/>
      <c r="Q1574" s="18">
        <f>SUM(Table135[[#This Row],[October]:[September]])</f>
        <v>0</v>
      </c>
      <c r="AA1574">
        <f>SUM(Table135[[#This Row],[Agency Office]:[Other]])</f>
        <v>0</v>
      </c>
      <c r="AC1574" s="23"/>
      <c r="AD1574" s="54" t="str">
        <f>IF(ISBLANK(Table13[[#This Row],[Discharge Date]]),"Blank","Not Blank")</f>
        <v>Blank</v>
      </c>
    </row>
    <row r="1575" spans="1:30" x14ac:dyDescent="0.25">
      <c r="A1575" s="30">
        <v>1574</v>
      </c>
      <c r="B1575" s="17">
        <f>Table1[[#This Row],[Agency Client ID]]</f>
        <v>0</v>
      </c>
      <c r="J1575" s="53"/>
      <c r="K1575" s="53"/>
      <c r="L1575" s="53"/>
      <c r="M1575" s="53"/>
      <c r="N1575" s="53"/>
      <c r="O1575" s="53"/>
      <c r="P1575" s="53"/>
      <c r="Q1575" s="18">
        <f>SUM(Table135[[#This Row],[October]:[September]])</f>
        <v>0</v>
      </c>
      <c r="AA1575">
        <f>SUM(Table135[[#This Row],[Agency Office]:[Other]])</f>
        <v>0</v>
      </c>
      <c r="AC1575" s="23"/>
      <c r="AD1575" s="54" t="str">
        <f>IF(ISBLANK(Table13[[#This Row],[Discharge Date]]),"Blank","Not Blank")</f>
        <v>Blank</v>
      </c>
    </row>
    <row r="1576" spans="1:30" x14ac:dyDescent="0.25">
      <c r="A1576" s="30">
        <v>1575</v>
      </c>
      <c r="B1576" s="17">
        <f>Table1[[#This Row],[Agency Client ID]]</f>
        <v>0</v>
      </c>
      <c r="J1576" s="53"/>
      <c r="K1576" s="53"/>
      <c r="L1576" s="53"/>
      <c r="M1576" s="53"/>
      <c r="N1576" s="53"/>
      <c r="O1576" s="53"/>
      <c r="P1576" s="53"/>
      <c r="Q1576" s="18">
        <f>SUM(Table135[[#This Row],[October]:[September]])</f>
        <v>0</v>
      </c>
      <c r="AA1576">
        <f>SUM(Table135[[#This Row],[Agency Office]:[Other]])</f>
        <v>0</v>
      </c>
      <c r="AC1576" s="23"/>
      <c r="AD1576" s="54" t="str">
        <f>IF(ISBLANK(Table13[[#This Row],[Discharge Date]]),"Blank","Not Blank")</f>
        <v>Blank</v>
      </c>
    </row>
    <row r="1577" spans="1:30" x14ac:dyDescent="0.25">
      <c r="A1577" s="30">
        <v>1576</v>
      </c>
      <c r="B1577" s="17">
        <f>Table1[[#This Row],[Agency Client ID]]</f>
        <v>0</v>
      </c>
      <c r="J1577" s="53"/>
      <c r="K1577" s="53"/>
      <c r="L1577" s="53"/>
      <c r="M1577" s="53"/>
      <c r="N1577" s="53"/>
      <c r="O1577" s="53"/>
      <c r="P1577" s="53"/>
      <c r="Q1577" s="18">
        <f>SUM(Table135[[#This Row],[October]:[September]])</f>
        <v>0</v>
      </c>
      <c r="AA1577">
        <f>SUM(Table135[[#This Row],[Agency Office]:[Other]])</f>
        <v>0</v>
      </c>
      <c r="AC1577" s="23"/>
      <c r="AD1577" s="54" t="str">
        <f>IF(ISBLANK(Table13[[#This Row],[Discharge Date]]),"Blank","Not Blank")</f>
        <v>Blank</v>
      </c>
    </row>
    <row r="1578" spans="1:30" x14ac:dyDescent="0.25">
      <c r="A1578" s="30">
        <v>1577</v>
      </c>
      <c r="B1578" s="17">
        <f>Table1[[#This Row],[Agency Client ID]]</f>
        <v>0</v>
      </c>
      <c r="J1578" s="53"/>
      <c r="K1578" s="53"/>
      <c r="L1578" s="53"/>
      <c r="M1578" s="53"/>
      <c r="N1578" s="53"/>
      <c r="O1578" s="53"/>
      <c r="P1578" s="53"/>
      <c r="Q1578" s="18">
        <f>SUM(Table135[[#This Row],[October]:[September]])</f>
        <v>0</v>
      </c>
      <c r="AA1578">
        <f>SUM(Table135[[#This Row],[Agency Office]:[Other]])</f>
        <v>0</v>
      </c>
      <c r="AC1578" s="23"/>
      <c r="AD1578" s="54" t="str">
        <f>IF(ISBLANK(Table13[[#This Row],[Discharge Date]]),"Blank","Not Blank")</f>
        <v>Blank</v>
      </c>
    </row>
    <row r="1579" spans="1:30" x14ac:dyDescent="0.25">
      <c r="A1579" s="30">
        <v>1578</v>
      </c>
      <c r="B1579" s="17">
        <f>Table1[[#This Row],[Agency Client ID]]</f>
        <v>0</v>
      </c>
      <c r="J1579" s="53"/>
      <c r="K1579" s="53"/>
      <c r="L1579" s="53"/>
      <c r="M1579" s="53"/>
      <c r="N1579" s="53"/>
      <c r="O1579" s="53"/>
      <c r="P1579" s="53"/>
      <c r="Q1579" s="18">
        <f>SUM(Table135[[#This Row],[October]:[September]])</f>
        <v>0</v>
      </c>
      <c r="AA1579">
        <f>SUM(Table135[[#This Row],[Agency Office]:[Other]])</f>
        <v>0</v>
      </c>
      <c r="AC1579" s="23"/>
      <c r="AD1579" s="54" t="str">
        <f>IF(ISBLANK(Table13[[#This Row],[Discharge Date]]),"Blank","Not Blank")</f>
        <v>Blank</v>
      </c>
    </row>
    <row r="1580" spans="1:30" x14ac:dyDescent="0.25">
      <c r="A1580" s="30">
        <v>1579</v>
      </c>
      <c r="B1580" s="17">
        <f>Table1[[#This Row],[Agency Client ID]]</f>
        <v>0</v>
      </c>
      <c r="J1580" s="53"/>
      <c r="K1580" s="53"/>
      <c r="L1580" s="53"/>
      <c r="M1580" s="53"/>
      <c r="N1580" s="53"/>
      <c r="O1580" s="53"/>
      <c r="P1580" s="53"/>
      <c r="Q1580" s="18">
        <f>SUM(Table135[[#This Row],[October]:[September]])</f>
        <v>0</v>
      </c>
      <c r="AA1580">
        <f>SUM(Table135[[#This Row],[Agency Office]:[Other]])</f>
        <v>0</v>
      </c>
      <c r="AC1580" s="23"/>
      <c r="AD1580" s="54" t="str">
        <f>IF(ISBLANK(Table13[[#This Row],[Discharge Date]]),"Blank","Not Blank")</f>
        <v>Blank</v>
      </c>
    </row>
    <row r="1581" spans="1:30" x14ac:dyDescent="0.25">
      <c r="A1581" s="30">
        <v>1580</v>
      </c>
      <c r="B1581" s="17">
        <f>Table1[[#This Row],[Agency Client ID]]</f>
        <v>0</v>
      </c>
      <c r="J1581" s="53"/>
      <c r="K1581" s="53"/>
      <c r="L1581" s="53"/>
      <c r="M1581" s="53"/>
      <c r="N1581" s="53"/>
      <c r="O1581" s="53"/>
      <c r="P1581" s="53"/>
      <c r="Q1581" s="18">
        <f>SUM(Table135[[#This Row],[October]:[September]])</f>
        <v>0</v>
      </c>
      <c r="AA1581">
        <f>SUM(Table135[[#This Row],[Agency Office]:[Other]])</f>
        <v>0</v>
      </c>
      <c r="AC1581" s="23"/>
      <c r="AD1581" s="54" t="str">
        <f>IF(ISBLANK(Table13[[#This Row],[Discharge Date]]),"Blank","Not Blank")</f>
        <v>Blank</v>
      </c>
    </row>
    <row r="1582" spans="1:30" x14ac:dyDescent="0.25">
      <c r="A1582" s="30">
        <v>1581</v>
      </c>
      <c r="B1582" s="17">
        <f>Table1[[#This Row],[Agency Client ID]]</f>
        <v>0</v>
      </c>
      <c r="J1582" s="53"/>
      <c r="K1582" s="53"/>
      <c r="L1582" s="53"/>
      <c r="M1582" s="53"/>
      <c r="N1582" s="53"/>
      <c r="O1582" s="53"/>
      <c r="P1582" s="53"/>
      <c r="Q1582" s="18">
        <f>SUM(Table135[[#This Row],[October]:[September]])</f>
        <v>0</v>
      </c>
      <c r="AA1582">
        <f>SUM(Table135[[#This Row],[Agency Office]:[Other]])</f>
        <v>0</v>
      </c>
      <c r="AC1582" s="23"/>
      <c r="AD1582" s="54" t="str">
        <f>IF(ISBLANK(Table13[[#This Row],[Discharge Date]]),"Blank","Not Blank")</f>
        <v>Blank</v>
      </c>
    </row>
    <row r="1583" spans="1:30" x14ac:dyDescent="0.25">
      <c r="A1583" s="30">
        <v>1582</v>
      </c>
      <c r="B1583" s="17">
        <f>Table1[[#This Row],[Agency Client ID]]</f>
        <v>0</v>
      </c>
      <c r="J1583" s="53"/>
      <c r="K1583" s="53"/>
      <c r="L1583" s="53"/>
      <c r="M1583" s="53"/>
      <c r="N1583" s="53"/>
      <c r="O1583" s="53"/>
      <c r="P1583" s="53"/>
      <c r="Q1583" s="18">
        <f>SUM(Table135[[#This Row],[October]:[September]])</f>
        <v>0</v>
      </c>
      <c r="AA1583">
        <f>SUM(Table135[[#This Row],[Agency Office]:[Other]])</f>
        <v>0</v>
      </c>
      <c r="AC1583" s="23"/>
      <c r="AD1583" s="54" t="str">
        <f>IF(ISBLANK(Table13[[#This Row],[Discharge Date]]),"Blank","Not Blank")</f>
        <v>Blank</v>
      </c>
    </row>
    <row r="1584" spans="1:30" x14ac:dyDescent="0.25">
      <c r="A1584" s="30">
        <v>1583</v>
      </c>
      <c r="B1584" s="17">
        <f>Table1[[#This Row],[Agency Client ID]]</f>
        <v>0</v>
      </c>
      <c r="J1584" s="53"/>
      <c r="K1584" s="53"/>
      <c r="L1584" s="53"/>
      <c r="M1584" s="53"/>
      <c r="N1584" s="53"/>
      <c r="O1584" s="53"/>
      <c r="P1584" s="53"/>
      <c r="Q1584" s="18">
        <f>SUM(Table135[[#This Row],[October]:[September]])</f>
        <v>0</v>
      </c>
      <c r="AA1584">
        <f>SUM(Table135[[#This Row],[Agency Office]:[Other]])</f>
        <v>0</v>
      </c>
      <c r="AC1584" s="23"/>
      <c r="AD1584" s="54" t="str">
        <f>IF(ISBLANK(Table13[[#This Row],[Discharge Date]]),"Blank","Not Blank")</f>
        <v>Blank</v>
      </c>
    </row>
    <row r="1585" spans="1:30" x14ac:dyDescent="0.25">
      <c r="A1585" s="30">
        <v>1584</v>
      </c>
      <c r="B1585" s="17">
        <f>Table1[[#This Row],[Agency Client ID]]</f>
        <v>0</v>
      </c>
      <c r="J1585" s="53"/>
      <c r="K1585" s="53"/>
      <c r="L1585" s="53"/>
      <c r="M1585" s="53"/>
      <c r="N1585" s="53"/>
      <c r="O1585" s="53"/>
      <c r="P1585" s="53"/>
      <c r="Q1585" s="18">
        <f>SUM(Table135[[#This Row],[October]:[September]])</f>
        <v>0</v>
      </c>
      <c r="AA1585">
        <f>SUM(Table135[[#This Row],[Agency Office]:[Other]])</f>
        <v>0</v>
      </c>
      <c r="AC1585" s="23"/>
      <c r="AD1585" s="54" t="str">
        <f>IF(ISBLANK(Table13[[#This Row],[Discharge Date]]),"Blank","Not Blank")</f>
        <v>Blank</v>
      </c>
    </row>
    <row r="1586" spans="1:30" x14ac:dyDescent="0.25">
      <c r="A1586" s="30">
        <v>1585</v>
      </c>
      <c r="B1586" s="17">
        <f>Table1[[#This Row],[Agency Client ID]]</f>
        <v>0</v>
      </c>
      <c r="J1586" s="53"/>
      <c r="K1586" s="53"/>
      <c r="L1586" s="53"/>
      <c r="M1586" s="53"/>
      <c r="N1586" s="53"/>
      <c r="O1586" s="53"/>
      <c r="P1586" s="53"/>
      <c r="Q1586" s="18">
        <f>SUM(Table135[[#This Row],[October]:[September]])</f>
        <v>0</v>
      </c>
      <c r="AA1586">
        <f>SUM(Table135[[#This Row],[Agency Office]:[Other]])</f>
        <v>0</v>
      </c>
      <c r="AC1586" s="23"/>
      <c r="AD1586" s="54" t="str">
        <f>IF(ISBLANK(Table13[[#This Row],[Discharge Date]]),"Blank","Not Blank")</f>
        <v>Blank</v>
      </c>
    </row>
    <row r="1587" spans="1:30" x14ac:dyDescent="0.25">
      <c r="A1587" s="30">
        <v>1586</v>
      </c>
      <c r="B1587" s="17">
        <f>Table1[[#This Row],[Agency Client ID]]</f>
        <v>0</v>
      </c>
      <c r="J1587" s="53"/>
      <c r="K1587" s="53"/>
      <c r="L1587" s="53"/>
      <c r="M1587" s="53"/>
      <c r="N1587" s="53"/>
      <c r="O1587" s="53"/>
      <c r="P1587" s="53"/>
      <c r="Q1587" s="18">
        <f>SUM(Table135[[#This Row],[October]:[September]])</f>
        <v>0</v>
      </c>
      <c r="AA1587">
        <f>SUM(Table135[[#This Row],[Agency Office]:[Other]])</f>
        <v>0</v>
      </c>
      <c r="AC1587" s="23"/>
      <c r="AD1587" s="54" t="str">
        <f>IF(ISBLANK(Table13[[#This Row],[Discharge Date]]),"Blank","Not Blank")</f>
        <v>Blank</v>
      </c>
    </row>
    <row r="1588" spans="1:30" x14ac:dyDescent="0.25">
      <c r="A1588" s="30">
        <v>1587</v>
      </c>
      <c r="B1588" s="17">
        <f>Table1[[#This Row],[Agency Client ID]]</f>
        <v>0</v>
      </c>
      <c r="J1588" s="53"/>
      <c r="K1588" s="53"/>
      <c r="L1588" s="53"/>
      <c r="M1588" s="53"/>
      <c r="N1588" s="53"/>
      <c r="O1588" s="53"/>
      <c r="P1588" s="53"/>
      <c r="Q1588" s="18">
        <f>SUM(Table135[[#This Row],[October]:[September]])</f>
        <v>0</v>
      </c>
      <c r="AA1588">
        <f>SUM(Table135[[#This Row],[Agency Office]:[Other]])</f>
        <v>0</v>
      </c>
      <c r="AC1588" s="23"/>
      <c r="AD1588" s="54" t="str">
        <f>IF(ISBLANK(Table13[[#This Row],[Discharge Date]]),"Blank","Not Blank")</f>
        <v>Blank</v>
      </c>
    </row>
    <row r="1589" spans="1:30" x14ac:dyDescent="0.25">
      <c r="A1589" s="30">
        <v>1588</v>
      </c>
      <c r="B1589" s="17">
        <f>Table1[[#This Row],[Agency Client ID]]</f>
        <v>0</v>
      </c>
      <c r="J1589" s="53"/>
      <c r="K1589" s="53"/>
      <c r="L1589" s="53"/>
      <c r="M1589" s="53"/>
      <c r="N1589" s="53"/>
      <c r="O1589" s="53"/>
      <c r="P1589" s="53"/>
      <c r="Q1589" s="18">
        <f>SUM(Table135[[#This Row],[October]:[September]])</f>
        <v>0</v>
      </c>
      <c r="AA1589">
        <f>SUM(Table135[[#This Row],[Agency Office]:[Other]])</f>
        <v>0</v>
      </c>
      <c r="AC1589" s="23"/>
      <c r="AD1589" s="54" t="str">
        <f>IF(ISBLANK(Table13[[#This Row],[Discharge Date]]),"Blank","Not Blank")</f>
        <v>Blank</v>
      </c>
    </row>
    <row r="1590" spans="1:30" x14ac:dyDescent="0.25">
      <c r="A1590" s="30">
        <v>1589</v>
      </c>
      <c r="B1590" s="17">
        <f>Table1[[#This Row],[Agency Client ID]]</f>
        <v>0</v>
      </c>
      <c r="J1590" s="53"/>
      <c r="K1590" s="53"/>
      <c r="L1590" s="53"/>
      <c r="M1590" s="53"/>
      <c r="N1590" s="53"/>
      <c r="O1590" s="53"/>
      <c r="P1590" s="53"/>
      <c r="Q1590" s="18">
        <f>SUM(Table135[[#This Row],[October]:[September]])</f>
        <v>0</v>
      </c>
      <c r="AA1590">
        <f>SUM(Table135[[#This Row],[Agency Office]:[Other]])</f>
        <v>0</v>
      </c>
      <c r="AC1590" s="23"/>
      <c r="AD1590" s="54" t="str">
        <f>IF(ISBLANK(Table13[[#This Row],[Discharge Date]]),"Blank","Not Blank")</f>
        <v>Blank</v>
      </c>
    </row>
    <row r="1591" spans="1:30" x14ac:dyDescent="0.25">
      <c r="A1591" s="30">
        <v>1590</v>
      </c>
      <c r="B1591" s="17">
        <f>Table1[[#This Row],[Agency Client ID]]</f>
        <v>0</v>
      </c>
      <c r="J1591" s="53"/>
      <c r="K1591" s="53"/>
      <c r="L1591" s="53"/>
      <c r="M1591" s="53"/>
      <c r="N1591" s="53"/>
      <c r="O1591" s="53"/>
      <c r="P1591" s="53"/>
      <c r="Q1591" s="18">
        <f>SUM(Table135[[#This Row],[October]:[September]])</f>
        <v>0</v>
      </c>
      <c r="AA1591">
        <f>SUM(Table135[[#This Row],[Agency Office]:[Other]])</f>
        <v>0</v>
      </c>
      <c r="AC1591" s="23"/>
      <c r="AD1591" s="54" t="str">
        <f>IF(ISBLANK(Table13[[#This Row],[Discharge Date]]),"Blank","Not Blank")</f>
        <v>Blank</v>
      </c>
    </row>
    <row r="1592" spans="1:30" x14ac:dyDescent="0.25">
      <c r="A1592" s="30">
        <v>1591</v>
      </c>
      <c r="B1592" s="17">
        <f>Table1[[#This Row],[Agency Client ID]]</f>
        <v>0</v>
      </c>
      <c r="J1592" s="53"/>
      <c r="K1592" s="53"/>
      <c r="L1592" s="53"/>
      <c r="M1592" s="53"/>
      <c r="N1592" s="53"/>
      <c r="O1592" s="53"/>
      <c r="P1592" s="53"/>
      <c r="Q1592" s="18">
        <f>SUM(Table135[[#This Row],[October]:[September]])</f>
        <v>0</v>
      </c>
      <c r="AA1592">
        <f>SUM(Table135[[#This Row],[Agency Office]:[Other]])</f>
        <v>0</v>
      </c>
      <c r="AC1592" s="23"/>
      <c r="AD1592" s="54" t="str">
        <f>IF(ISBLANK(Table13[[#This Row],[Discharge Date]]),"Blank","Not Blank")</f>
        <v>Blank</v>
      </c>
    </row>
    <row r="1593" spans="1:30" x14ac:dyDescent="0.25">
      <c r="A1593" s="30">
        <v>1592</v>
      </c>
      <c r="B1593" s="17">
        <f>Table1[[#This Row],[Agency Client ID]]</f>
        <v>0</v>
      </c>
      <c r="J1593" s="53"/>
      <c r="K1593" s="53"/>
      <c r="L1593" s="53"/>
      <c r="M1593" s="53"/>
      <c r="N1593" s="53"/>
      <c r="O1593" s="53"/>
      <c r="P1593" s="53"/>
      <c r="Q1593" s="18">
        <f>SUM(Table135[[#This Row],[October]:[September]])</f>
        <v>0</v>
      </c>
      <c r="AA1593">
        <f>SUM(Table135[[#This Row],[Agency Office]:[Other]])</f>
        <v>0</v>
      </c>
      <c r="AC1593" s="23"/>
      <c r="AD1593" s="54" t="str">
        <f>IF(ISBLANK(Table13[[#This Row],[Discharge Date]]),"Blank","Not Blank")</f>
        <v>Blank</v>
      </c>
    </row>
    <row r="1594" spans="1:30" x14ac:dyDescent="0.25">
      <c r="A1594" s="30">
        <v>1593</v>
      </c>
      <c r="B1594" s="17">
        <f>Table1[[#This Row],[Agency Client ID]]</f>
        <v>0</v>
      </c>
      <c r="J1594" s="53"/>
      <c r="K1594" s="53"/>
      <c r="L1594" s="53"/>
      <c r="M1594" s="53"/>
      <c r="N1594" s="53"/>
      <c r="O1594" s="53"/>
      <c r="P1594" s="53"/>
      <c r="Q1594" s="18">
        <f>SUM(Table135[[#This Row],[October]:[September]])</f>
        <v>0</v>
      </c>
      <c r="AA1594">
        <f>SUM(Table135[[#This Row],[Agency Office]:[Other]])</f>
        <v>0</v>
      </c>
      <c r="AC1594" s="23"/>
      <c r="AD1594" s="54" t="str">
        <f>IF(ISBLANK(Table13[[#This Row],[Discharge Date]]),"Blank","Not Blank")</f>
        <v>Blank</v>
      </c>
    </row>
    <row r="1595" spans="1:30" x14ac:dyDescent="0.25">
      <c r="A1595" s="30">
        <v>1594</v>
      </c>
      <c r="B1595" s="17">
        <f>Table1[[#This Row],[Agency Client ID]]</f>
        <v>0</v>
      </c>
      <c r="J1595" s="53"/>
      <c r="K1595" s="53"/>
      <c r="L1595" s="53"/>
      <c r="M1595" s="53"/>
      <c r="N1595" s="53"/>
      <c r="O1595" s="53"/>
      <c r="P1595" s="53"/>
      <c r="Q1595" s="18">
        <f>SUM(Table135[[#This Row],[October]:[September]])</f>
        <v>0</v>
      </c>
      <c r="AA1595">
        <f>SUM(Table135[[#This Row],[Agency Office]:[Other]])</f>
        <v>0</v>
      </c>
      <c r="AC1595" s="23"/>
      <c r="AD1595" s="54" t="str">
        <f>IF(ISBLANK(Table13[[#This Row],[Discharge Date]]),"Blank","Not Blank")</f>
        <v>Blank</v>
      </c>
    </row>
    <row r="1596" spans="1:30" x14ac:dyDescent="0.25">
      <c r="A1596" s="30">
        <v>1595</v>
      </c>
      <c r="B1596" s="17">
        <f>Table1[[#This Row],[Agency Client ID]]</f>
        <v>0</v>
      </c>
      <c r="J1596" s="53"/>
      <c r="K1596" s="53"/>
      <c r="L1596" s="53"/>
      <c r="M1596" s="53"/>
      <c r="N1596" s="53"/>
      <c r="O1596" s="53"/>
      <c r="P1596" s="53"/>
      <c r="Q1596" s="18">
        <f>SUM(Table135[[#This Row],[October]:[September]])</f>
        <v>0</v>
      </c>
      <c r="AA1596">
        <f>SUM(Table135[[#This Row],[Agency Office]:[Other]])</f>
        <v>0</v>
      </c>
      <c r="AC1596" s="23"/>
      <c r="AD1596" s="54" t="str">
        <f>IF(ISBLANK(Table13[[#This Row],[Discharge Date]]),"Blank","Not Blank")</f>
        <v>Blank</v>
      </c>
    </row>
    <row r="1597" spans="1:30" x14ac:dyDescent="0.25">
      <c r="A1597" s="30">
        <v>1596</v>
      </c>
      <c r="B1597" s="17">
        <f>Table1[[#This Row],[Agency Client ID]]</f>
        <v>0</v>
      </c>
      <c r="J1597" s="53"/>
      <c r="K1597" s="53"/>
      <c r="L1597" s="53"/>
      <c r="M1597" s="53"/>
      <c r="N1597" s="53"/>
      <c r="O1597" s="53"/>
      <c r="P1597" s="53"/>
      <c r="Q1597" s="18">
        <f>SUM(Table135[[#This Row],[October]:[September]])</f>
        <v>0</v>
      </c>
      <c r="AA1597">
        <f>SUM(Table135[[#This Row],[Agency Office]:[Other]])</f>
        <v>0</v>
      </c>
      <c r="AC1597" s="23"/>
      <c r="AD1597" s="54" t="str">
        <f>IF(ISBLANK(Table13[[#This Row],[Discharge Date]]),"Blank","Not Blank")</f>
        <v>Blank</v>
      </c>
    </row>
    <row r="1598" spans="1:30" x14ac:dyDescent="0.25">
      <c r="A1598" s="30">
        <v>1597</v>
      </c>
      <c r="B1598" s="17">
        <f>Table1[[#This Row],[Agency Client ID]]</f>
        <v>0</v>
      </c>
      <c r="J1598" s="53"/>
      <c r="K1598" s="53"/>
      <c r="L1598" s="53"/>
      <c r="M1598" s="53"/>
      <c r="N1598" s="53"/>
      <c r="O1598" s="53"/>
      <c r="P1598" s="53"/>
      <c r="Q1598" s="18">
        <f>SUM(Table135[[#This Row],[October]:[September]])</f>
        <v>0</v>
      </c>
      <c r="AA1598">
        <f>SUM(Table135[[#This Row],[Agency Office]:[Other]])</f>
        <v>0</v>
      </c>
      <c r="AC1598" s="23"/>
      <c r="AD1598" s="54" t="str">
        <f>IF(ISBLANK(Table13[[#This Row],[Discharge Date]]),"Blank","Not Blank")</f>
        <v>Blank</v>
      </c>
    </row>
    <row r="1599" spans="1:30" x14ac:dyDescent="0.25">
      <c r="A1599" s="30">
        <v>1598</v>
      </c>
      <c r="B1599" s="17">
        <f>Table1[[#This Row],[Agency Client ID]]</f>
        <v>0</v>
      </c>
      <c r="J1599" s="53"/>
      <c r="K1599" s="53"/>
      <c r="L1599" s="53"/>
      <c r="M1599" s="53"/>
      <c r="N1599" s="53"/>
      <c r="O1599" s="53"/>
      <c r="P1599" s="53"/>
      <c r="Q1599" s="18">
        <f>SUM(Table135[[#This Row],[October]:[September]])</f>
        <v>0</v>
      </c>
      <c r="AA1599">
        <f>SUM(Table135[[#This Row],[Agency Office]:[Other]])</f>
        <v>0</v>
      </c>
      <c r="AC1599" s="23"/>
      <c r="AD1599" s="54" t="str">
        <f>IF(ISBLANK(Table13[[#This Row],[Discharge Date]]),"Blank","Not Blank")</f>
        <v>Blank</v>
      </c>
    </row>
    <row r="1600" spans="1:30" x14ac:dyDescent="0.25">
      <c r="A1600" s="30">
        <v>1599</v>
      </c>
      <c r="B1600" s="17">
        <f>Table1[[#This Row],[Agency Client ID]]</f>
        <v>0</v>
      </c>
      <c r="J1600" s="53"/>
      <c r="K1600" s="53"/>
      <c r="L1600" s="53"/>
      <c r="M1600" s="53"/>
      <c r="N1600" s="53"/>
      <c r="O1600" s="53"/>
      <c r="P1600" s="53"/>
      <c r="Q1600" s="18">
        <f>SUM(Table135[[#This Row],[October]:[September]])</f>
        <v>0</v>
      </c>
      <c r="AA1600">
        <f>SUM(Table135[[#This Row],[Agency Office]:[Other]])</f>
        <v>0</v>
      </c>
      <c r="AC1600" s="23"/>
      <c r="AD1600" s="54" t="str">
        <f>IF(ISBLANK(Table13[[#This Row],[Discharge Date]]),"Blank","Not Blank")</f>
        <v>Blank</v>
      </c>
    </row>
    <row r="1601" spans="1:30" x14ac:dyDescent="0.25">
      <c r="A1601" s="30">
        <v>1600</v>
      </c>
      <c r="B1601" s="17">
        <f>Table1[[#This Row],[Agency Client ID]]</f>
        <v>0</v>
      </c>
      <c r="J1601" s="53"/>
      <c r="K1601" s="53"/>
      <c r="L1601" s="53"/>
      <c r="M1601" s="53"/>
      <c r="N1601" s="53"/>
      <c r="O1601" s="53"/>
      <c r="P1601" s="53"/>
      <c r="Q1601" s="18">
        <f>SUM(Table135[[#This Row],[October]:[September]])</f>
        <v>0</v>
      </c>
      <c r="AA1601">
        <f>SUM(Table135[[#This Row],[Agency Office]:[Other]])</f>
        <v>0</v>
      </c>
      <c r="AC1601" s="23"/>
      <c r="AD1601" s="54" t="str">
        <f>IF(ISBLANK(Table13[[#This Row],[Discharge Date]]),"Blank","Not Blank")</f>
        <v>Blank</v>
      </c>
    </row>
    <row r="1602" spans="1:30" x14ac:dyDescent="0.25">
      <c r="A1602" s="30">
        <v>1601</v>
      </c>
      <c r="B1602" s="17">
        <f>Table1[[#This Row],[Agency Client ID]]</f>
        <v>0</v>
      </c>
      <c r="J1602" s="53"/>
      <c r="K1602" s="53"/>
      <c r="L1602" s="53"/>
      <c r="M1602" s="53"/>
      <c r="N1602" s="53"/>
      <c r="O1602" s="53"/>
      <c r="P1602" s="53"/>
      <c r="Q1602" s="18">
        <f>SUM(Table135[[#This Row],[October]:[September]])</f>
        <v>0</v>
      </c>
      <c r="AA1602">
        <f>SUM(Table135[[#This Row],[Agency Office]:[Other]])</f>
        <v>0</v>
      </c>
      <c r="AC1602" s="23"/>
      <c r="AD1602" s="54" t="str">
        <f>IF(ISBLANK(Table13[[#This Row],[Discharge Date]]),"Blank","Not Blank")</f>
        <v>Blank</v>
      </c>
    </row>
    <row r="1603" spans="1:30" x14ac:dyDescent="0.25">
      <c r="A1603" s="30">
        <v>1602</v>
      </c>
      <c r="B1603" s="17">
        <f>Table1[[#This Row],[Agency Client ID]]</f>
        <v>0</v>
      </c>
      <c r="J1603" s="53"/>
      <c r="K1603" s="53"/>
      <c r="L1603" s="53"/>
      <c r="M1603" s="53"/>
      <c r="N1603" s="53"/>
      <c r="O1603" s="53"/>
      <c r="P1603" s="53"/>
      <c r="Q1603" s="18">
        <f>SUM(Table135[[#This Row],[October]:[September]])</f>
        <v>0</v>
      </c>
      <c r="AA1603">
        <f>SUM(Table135[[#This Row],[Agency Office]:[Other]])</f>
        <v>0</v>
      </c>
      <c r="AC1603" s="23"/>
      <c r="AD1603" s="54" t="str">
        <f>IF(ISBLANK(Table13[[#This Row],[Discharge Date]]),"Blank","Not Blank")</f>
        <v>Blank</v>
      </c>
    </row>
    <row r="1604" spans="1:30" x14ac:dyDescent="0.25">
      <c r="A1604" s="30">
        <v>1603</v>
      </c>
      <c r="B1604" s="17">
        <f>Table1[[#This Row],[Agency Client ID]]</f>
        <v>0</v>
      </c>
      <c r="J1604" s="53"/>
      <c r="K1604" s="53"/>
      <c r="L1604" s="53"/>
      <c r="M1604" s="53"/>
      <c r="N1604" s="53"/>
      <c r="O1604" s="53"/>
      <c r="P1604" s="53"/>
      <c r="Q1604" s="18">
        <f>SUM(Table135[[#This Row],[October]:[September]])</f>
        <v>0</v>
      </c>
      <c r="AA1604">
        <f>SUM(Table135[[#This Row],[Agency Office]:[Other]])</f>
        <v>0</v>
      </c>
      <c r="AC1604" s="23"/>
      <c r="AD1604" s="54" t="str">
        <f>IF(ISBLANK(Table13[[#This Row],[Discharge Date]]),"Blank","Not Blank")</f>
        <v>Blank</v>
      </c>
    </row>
    <row r="1605" spans="1:30" x14ac:dyDescent="0.25">
      <c r="A1605" s="30">
        <v>1604</v>
      </c>
      <c r="B1605" s="17">
        <f>Table1[[#This Row],[Agency Client ID]]</f>
        <v>0</v>
      </c>
      <c r="J1605" s="53"/>
      <c r="K1605" s="53"/>
      <c r="L1605" s="53"/>
      <c r="M1605" s="53"/>
      <c r="N1605" s="53"/>
      <c r="O1605" s="53"/>
      <c r="P1605" s="53"/>
      <c r="Q1605" s="18">
        <f>SUM(Table135[[#This Row],[October]:[September]])</f>
        <v>0</v>
      </c>
      <c r="AA1605">
        <f>SUM(Table135[[#This Row],[Agency Office]:[Other]])</f>
        <v>0</v>
      </c>
      <c r="AC1605" s="23"/>
      <c r="AD1605" s="54" t="str">
        <f>IF(ISBLANK(Table13[[#This Row],[Discharge Date]]),"Blank","Not Blank")</f>
        <v>Blank</v>
      </c>
    </row>
    <row r="1606" spans="1:30" x14ac:dyDescent="0.25">
      <c r="A1606" s="30">
        <v>1605</v>
      </c>
      <c r="B1606" s="17">
        <f>Table1[[#This Row],[Agency Client ID]]</f>
        <v>0</v>
      </c>
      <c r="J1606" s="53"/>
      <c r="K1606" s="53"/>
      <c r="L1606" s="53"/>
      <c r="M1606" s="53"/>
      <c r="N1606" s="53"/>
      <c r="O1606" s="53"/>
      <c r="P1606" s="53"/>
      <c r="Q1606" s="18">
        <f>SUM(Table135[[#This Row],[October]:[September]])</f>
        <v>0</v>
      </c>
      <c r="AA1606">
        <f>SUM(Table135[[#This Row],[Agency Office]:[Other]])</f>
        <v>0</v>
      </c>
      <c r="AC1606" s="23"/>
      <c r="AD1606" s="54" t="str">
        <f>IF(ISBLANK(Table13[[#This Row],[Discharge Date]]),"Blank","Not Blank")</f>
        <v>Blank</v>
      </c>
    </row>
    <row r="1607" spans="1:30" x14ac:dyDescent="0.25">
      <c r="A1607" s="30">
        <v>1606</v>
      </c>
      <c r="B1607" s="17">
        <f>Table1[[#This Row],[Agency Client ID]]</f>
        <v>0</v>
      </c>
      <c r="J1607" s="53"/>
      <c r="K1607" s="53"/>
      <c r="L1607" s="53"/>
      <c r="M1607" s="53"/>
      <c r="N1607" s="53"/>
      <c r="O1607" s="53"/>
      <c r="P1607" s="53"/>
      <c r="Q1607" s="18">
        <f>SUM(Table135[[#This Row],[October]:[September]])</f>
        <v>0</v>
      </c>
      <c r="AA1607">
        <f>SUM(Table135[[#This Row],[Agency Office]:[Other]])</f>
        <v>0</v>
      </c>
      <c r="AC1607" s="23"/>
      <c r="AD1607" s="54" t="str">
        <f>IF(ISBLANK(Table13[[#This Row],[Discharge Date]]),"Blank","Not Blank")</f>
        <v>Blank</v>
      </c>
    </row>
    <row r="1608" spans="1:30" x14ac:dyDescent="0.25">
      <c r="A1608" s="30">
        <v>1607</v>
      </c>
      <c r="B1608" s="17">
        <f>Table1[[#This Row],[Agency Client ID]]</f>
        <v>0</v>
      </c>
      <c r="J1608" s="53"/>
      <c r="K1608" s="53"/>
      <c r="L1608" s="53"/>
      <c r="M1608" s="53"/>
      <c r="N1608" s="53"/>
      <c r="O1608" s="53"/>
      <c r="P1608" s="53"/>
      <c r="Q1608" s="18">
        <f>SUM(Table135[[#This Row],[October]:[September]])</f>
        <v>0</v>
      </c>
      <c r="AA1608">
        <f>SUM(Table135[[#This Row],[Agency Office]:[Other]])</f>
        <v>0</v>
      </c>
      <c r="AC1608" s="23"/>
      <c r="AD1608" s="54" t="str">
        <f>IF(ISBLANK(Table13[[#This Row],[Discharge Date]]),"Blank","Not Blank")</f>
        <v>Blank</v>
      </c>
    </row>
    <row r="1609" spans="1:30" x14ac:dyDescent="0.25">
      <c r="A1609" s="30">
        <v>1608</v>
      </c>
      <c r="B1609" s="17">
        <f>Table1[[#This Row],[Agency Client ID]]</f>
        <v>0</v>
      </c>
      <c r="J1609" s="53"/>
      <c r="K1609" s="53"/>
      <c r="L1609" s="53"/>
      <c r="M1609" s="53"/>
      <c r="N1609" s="53"/>
      <c r="O1609" s="53"/>
      <c r="P1609" s="53"/>
      <c r="Q1609" s="18">
        <f>SUM(Table135[[#This Row],[October]:[September]])</f>
        <v>0</v>
      </c>
      <c r="AA1609">
        <f>SUM(Table135[[#This Row],[Agency Office]:[Other]])</f>
        <v>0</v>
      </c>
      <c r="AC1609" s="23"/>
      <c r="AD1609" s="54" t="str">
        <f>IF(ISBLANK(Table13[[#This Row],[Discharge Date]]),"Blank","Not Blank")</f>
        <v>Blank</v>
      </c>
    </row>
    <row r="1610" spans="1:30" x14ac:dyDescent="0.25">
      <c r="A1610" s="30">
        <v>1609</v>
      </c>
      <c r="B1610" s="17">
        <f>Table1[[#This Row],[Agency Client ID]]</f>
        <v>0</v>
      </c>
      <c r="J1610" s="53"/>
      <c r="K1610" s="53"/>
      <c r="L1610" s="53"/>
      <c r="M1610" s="53"/>
      <c r="N1610" s="53"/>
      <c r="O1610" s="53"/>
      <c r="P1610" s="53"/>
      <c r="Q1610" s="18">
        <f>SUM(Table135[[#This Row],[October]:[September]])</f>
        <v>0</v>
      </c>
      <c r="AA1610">
        <f>SUM(Table135[[#This Row],[Agency Office]:[Other]])</f>
        <v>0</v>
      </c>
      <c r="AC1610" s="23"/>
      <c r="AD1610" s="54" t="str">
        <f>IF(ISBLANK(Table13[[#This Row],[Discharge Date]]),"Blank","Not Blank")</f>
        <v>Blank</v>
      </c>
    </row>
    <row r="1611" spans="1:30" x14ac:dyDescent="0.25">
      <c r="A1611" s="30">
        <v>1610</v>
      </c>
      <c r="B1611" s="17">
        <f>Table1[[#This Row],[Agency Client ID]]</f>
        <v>0</v>
      </c>
      <c r="J1611" s="53"/>
      <c r="K1611" s="53"/>
      <c r="L1611" s="53"/>
      <c r="M1611" s="53"/>
      <c r="N1611" s="53"/>
      <c r="O1611" s="53"/>
      <c r="P1611" s="53"/>
      <c r="Q1611" s="18">
        <f>SUM(Table135[[#This Row],[October]:[September]])</f>
        <v>0</v>
      </c>
      <c r="AA1611">
        <f>SUM(Table135[[#This Row],[Agency Office]:[Other]])</f>
        <v>0</v>
      </c>
      <c r="AC1611" s="23"/>
      <c r="AD1611" s="54" t="str">
        <f>IF(ISBLANK(Table13[[#This Row],[Discharge Date]]),"Blank","Not Blank")</f>
        <v>Blank</v>
      </c>
    </row>
    <row r="1612" spans="1:30" x14ac:dyDescent="0.25">
      <c r="A1612" s="30">
        <v>1611</v>
      </c>
      <c r="B1612" s="17">
        <f>Table1[[#This Row],[Agency Client ID]]</f>
        <v>0</v>
      </c>
      <c r="J1612" s="53"/>
      <c r="K1612" s="53"/>
      <c r="L1612" s="53"/>
      <c r="M1612" s="53"/>
      <c r="N1612" s="53"/>
      <c r="O1612" s="53"/>
      <c r="P1612" s="53"/>
      <c r="Q1612" s="18">
        <f>SUM(Table135[[#This Row],[October]:[September]])</f>
        <v>0</v>
      </c>
      <c r="AA1612">
        <f>SUM(Table135[[#This Row],[Agency Office]:[Other]])</f>
        <v>0</v>
      </c>
      <c r="AC1612" s="23"/>
      <c r="AD1612" s="54" t="str">
        <f>IF(ISBLANK(Table13[[#This Row],[Discharge Date]]),"Blank","Not Blank")</f>
        <v>Blank</v>
      </c>
    </row>
    <row r="1613" spans="1:30" x14ac:dyDescent="0.25">
      <c r="A1613" s="30">
        <v>1612</v>
      </c>
      <c r="B1613" s="17">
        <f>Table1[[#This Row],[Agency Client ID]]</f>
        <v>0</v>
      </c>
      <c r="J1613" s="53"/>
      <c r="K1613" s="53"/>
      <c r="L1613" s="53"/>
      <c r="M1613" s="53"/>
      <c r="N1613" s="53"/>
      <c r="O1613" s="53"/>
      <c r="P1613" s="53"/>
      <c r="Q1613" s="18">
        <f>SUM(Table135[[#This Row],[October]:[September]])</f>
        <v>0</v>
      </c>
      <c r="AA1613">
        <f>SUM(Table135[[#This Row],[Agency Office]:[Other]])</f>
        <v>0</v>
      </c>
      <c r="AC1613" s="23"/>
      <c r="AD1613" s="54" t="str">
        <f>IF(ISBLANK(Table13[[#This Row],[Discharge Date]]),"Blank","Not Blank")</f>
        <v>Blank</v>
      </c>
    </row>
    <row r="1614" spans="1:30" x14ac:dyDescent="0.25">
      <c r="A1614" s="30">
        <v>1613</v>
      </c>
      <c r="B1614" s="17">
        <f>Table1[[#This Row],[Agency Client ID]]</f>
        <v>0</v>
      </c>
      <c r="J1614" s="53"/>
      <c r="K1614" s="53"/>
      <c r="L1614" s="53"/>
      <c r="M1614" s="53"/>
      <c r="N1614" s="53"/>
      <c r="O1614" s="53"/>
      <c r="P1614" s="53"/>
      <c r="Q1614" s="18">
        <f>SUM(Table135[[#This Row],[October]:[September]])</f>
        <v>0</v>
      </c>
      <c r="AA1614">
        <f>SUM(Table135[[#This Row],[Agency Office]:[Other]])</f>
        <v>0</v>
      </c>
      <c r="AC1614" s="23"/>
      <c r="AD1614" s="54" t="str">
        <f>IF(ISBLANK(Table13[[#This Row],[Discharge Date]]),"Blank","Not Blank")</f>
        <v>Blank</v>
      </c>
    </row>
    <row r="1615" spans="1:30" x14ac:dyDescent="0.25">
      <c r="A1615" s="30">
        <v>1614</v>
      </c>
      <c r="B1615" s="17">
        <f>Table1[[#This Row],[Agency Client ID]]</f>
        <v>0</v>
      </c>
      <c r="J1615" s="53"/>
      <c r="K1615" s="53"/>
      <c r="L1615" s="53"/>
      <c r="M1615" s="53"/>
      <c r="N1615" s="53"/>
      <c r="O1615" s="53"/>
      <c r="P1615" s="53"/>
      <c r="Q1615" s="18">
        <f>SUM(Table135[[#This Row],[October]:[September]])</f>
        <v>0</v>
      </c>
      <c r="AA1615">
        <f>SUM(Table135[[#This Row],[Agency Office]:[Other]])</f>
        <v>0</v>
      </c>
      <c r="AC1615" s="23"/>
      <c r="AD1615" s="54" t="str">
        <f>IF(ISBLANK(Table13[[#This Row],[Discharge Date]]),"Blank","Not Blank")</f>
        <v>Blank</v>
      </c>
    </row>
    <row r="1616" spans="1:30" x14ac:dyDescent="0.25">
      <c r="A1616" s="30">
        <v>1615</v>
      </c>
      <c r="B1616" s="17">
        <f>Table1[[#This Row],[Agency Client ID]]</f>
        <v>0</v>
      </c>
      <c r="J1616" s="53"/>
      <c r="K1616" s="53"/>
      <c r="L1616" s="53"/>
      <c r="M1616" s="53"/>
      <c r="N1616" s="53"/>
      <c r="O1616" s="53"/>
      <c r="P1616" s="53"/>
      <c r="Q1616" s="18">
        <f>SUM(Table135[[#This Row],[October]:[September]])</f>
        <v>0</v>
      </c>
      <c r="AA1616">
        <f>SUM(Table135[[#This Row],[Agency Office]:[Other]])</f>
        <v>0</v>
      </c>
      <c r="AC1616" s="23"/>
      <c r="AD1616" s="54" t="str">
        <f>IF(ISBLANK(Table13[[#This Row],[Discharge Date]]),"Blank","Not Blank")</f>
        <v>Blank</v>
      </c>
    </row>
    <row r="1617" spans="1:30" x14ac:dyDescent="0.25">
      <c r="A1617" s="30">
        <v>1616</v>
      </c>
      <c r="B1617" s="17">
        <f>Table1[[#This Row],[Agency Client ID]]</f>
        <v>0</v>
      </c>
      <c r="J1617" s="53"/>
      <c r="K1617" s="53"/>
      <c r="L1617" s="53"/>
      <c r="M1617" s="53"/>
      <c r="N1617" s="53"/>
      <c r="O1617" s="53"/>
      <c r="P1617" s="53"/>
      <c r="Q1617" s="18">
        <f>SUM(Table135[[#This Row],[October]:[September]])</f>
        <v>0</v>
      </c>
      <c r="AA1617">
        <f>SUM(Table135[[#This Row],[Agency Office]:[Other]])</f>
        <v>0</v>
      </c>
      <c r="AC1617" s="23"/>
      <c r="AD1617" s="54" t="str">
        <f>IF(ISBLANK(Table13[[#This Row],[Discharge Date]]),"Blank","Not Blank")</f>
        <v>Blank</v>
      </c>
    </row>
    <row r="1618" spans="1:30" x14ac:dyDescent="0.25">
      <c r="A1618" s="30">
        <v>1617</v>
      </c>
      <c r="B1618" s="17">
        <f>Table1[[#This Row],[Agency Client ID]]</f>
        <v>0</v>
      </c>
      <c r="J1618" s="53"/>
      <c r="K1618" s="53"/>
      <c r="L1618" s="53"/>
      <c r="M1618" s="53"/>
      <c r="N1618" s="53"/>
      <c r="O1618" s="53"/>
      <c r="P1618" s="53"/>
      <c r="Q1618" s="18">
        <f>SUM(Table135[[#This Row],[October]:[September]])</f>
        <v>0</v>
      </c>
      <c r="AA1618">
        <f>SUM(Table135[[#This Row],[Agency Office]:[Other]])</f>
        <v>0</v>
      </c>
      <c r="AC1618" s="23"/>
      <c r="AD1618" s="54" t="str">
        <f>IF(ISBLANK(Table13[[#This Row],[Discharge Date]]),"Blank","Not Blank")</f>
        <v>Blank</v>
      </c>
    </row>
    <row r="1619" spans="1:30" x14ac:dyDescent="0.25">
      <c r="A1619" s="30">
        <v>1618</v>
      </c>
      <c r="B1619" s="17">
        <f>Table1[[#This Row],[Agency Client ID]]</f>
        <v>0</v>
      </c>
      <c r="J1619" s="53"/>
      <c r="K1619" s="53"/>
      <c r="L1619" s="53"/>
      <c r="M1619" s="53"/>
      <c r="N1619" s="53"/>
      <c r="O1619" s="53"/>
      <c r="P1619" s="53"/>
      <c r="Q1619" s="18">
        <f>SUM(Table135[[#This Row],[October]:[September]])</f>
        <v>0</v>
      </c>
      <c r="AA1619">
        <f>SUM(Table135[[#This Row],[Agency Office]:[Other]])</f>
        <v>0</v>
      </c>
      <c r="AC1619" s="23"/>
      <c r="AD1619" s="54" t="str">
        <f>IF(ISBLANK(Table13[[#This Row],[Discharge Date]]),"Blank","Not Blank")</f>
        <v>Blank</v>
      </c>
    </row>
    <row r="1620" spans="1:30" x14ac:dyDescent="0.25">
      <c r="A1620" s="30">
        <v>1619</v>
      </c>
      <c r="B1620" s="17">
        <f>Table1[[#This Row],[Agency Client ID]]</f>
        <v>0</v>
      </c>
      <c r="J1620" s="53"/>
      <c r="K1620" s="53"/>
      <c r="L1620" s="53"/>
      <c r="M1620" s="53"/>
      <c r="N1620" s="53"/>
      <c r="O1620" s="53"/>
      <c r="P1620" s="53"/>
      <c r="Q1620" s="18">
        <f>SUM(Table135[[#This Row],[October]:[September]])</f>
        <v>0</v>
      </c>
      <c r="AA1620">
        <f>SUM(Table135[[#This Row],[Agency Office]:[Other]])</f>
        <v>0</v>
      </c>
      <c r="AC1620" s="23"/>
      <c r="AD1620" s="54" t="str">
        <f>IF(ISBLANK(Table13[[#This Row],[Discharge Date]]),"Blank","Not Blank")</f>
        <v>Blank</v>
      </c>
    </row>
    <row r="1621" spans="1:30" x14ac:dyDescent="0.25">
      <c r="A1621" s="30">
        <v>1620</v>
      </c>
      <c r="B1621" s="17">
        <f>Table1[[#This Row],[Agency Client ID]]</f>
        <v>0</v>
      </c>
      <c r="J1621" s="53"/>
      <c r="K1621" s="53"/>
      <c r="L1621" s="53"/>
      <c r="M1621" s="53"/>
      <c r="N1621" s="53"/>
      <c r="O1621" s="53"/>
      <c r="P1621" s="53"/>
      <c r="Q1621" s="18">
        <f>SUM(Table135[[#This Row],[October]:[September]])</f>
        <v>0</v>
      </c>
      <c r="AA1621">
        <f>SUM(Table135[[#This Row],[Agency Office]:[Other]])</f>
        <v>0</v>
      </c>
      <c r="AC1621" s="23"/>
      <c r="AD1621" s="54" t="str">
        <f>IF(ISBLANK(Table13[[#This Row],[Discharge Date]]),"Blank","Not Blank")</f>
        <v>Blank</v>
      </c>
    </row>
    <row r="1622" spans="1:30" x14ac:dyDescent="0.25">
      <c r="A1622" s="30">
        <v>1621</v>
      </c>
      <c r="B1622" s="17">
        <f>Table1[[#This Row],[Agency Client ID]]</f>
        <v>0</v>
      </c>
      <c r="J1622" s="53"/>
      <c r="K1622" s="53"/>
      <c r="L1622" s="53"/>
      <c r="M1622" s="53"/>
      <c r="N1622" s="53"/>
      <c r="O1622" s="53"/>
      <c r="P1622" s="53"/>
      <c r="Q1622" s="18">
        <f>SUM(Table135[[#This Row],[October]:[September]])</f>
        <v>0</v>
      </c>
      <c r="AA1622">
        <f>SUM(Table135[[#This Row],[Agency Office]:[Other]])</f>
        <v>0</v>
      </c>
      <c r="AC1622" s="23"/>
      <c r="AD1622" s="54" t="str">
        <f>IF(ISBLANK(Table13[[#This Row],[Discharge Date]]),"Blank","Not Blank")</f>
        <v>Blank</v>
      </c>
    </row>
    <row r="1623" spans="1:30" x14ac:dyDescent="0.25">
      <c r="A1623" s="30">
        <v>1622</v>
      </c>
      <c r="B1623" s="17">
        <f>Table1[[#This Row],[Agency Client ID]]</f>
        <v>0</v>
      </c>
      <c r="J1623" s="53"/>
      <c r="K1623" s="53"/>
      <c r="L1623" s="53"/>
      <c r="M1623" s="53"/>
      <c r="N1623" s="53"/>
      <c r="O1623" s="53"/>
      <c r="P1623" s="53"/>
      <c r="Q1623" s="18">
        <f>SUM(Table135[[#This Row],[October]:[September]])</f>
        <v>0</v>
      </c>
      <c r="AA1623">
        <f>SUM(Table135[[#This Row],[Agency Office]:[Other]])</f>
        <v>0</v>
      </c>
      <c r="AC1623" s="23"/>
      <c r="AD1623" s="54" t="str">
        <f>IF(ISBLANK(Table13[[#This Row],[Discharge Date]]),"Blank","Not Blank")</f>
        <v>Blank</v>
      </c>
    </row>
    <row r="1624" spans="1:30" x14ac:dyDescent="0.25">
      <c r="A1624" s="30">
        <v>1623</v>
      </c>
      <c r="B1624" s="17">
        <f>Table1[[#This Row],[Agency Client ID]]</f>
        <v>0</v>
      </c>
      <c r="J1624" s="53"/>
      <c r="K1624" s="53"/>
      <c r="L1624" s="53"/>
      <c r="M1624" s="53"/>
      <c r="N1624" s="53"/>
      <c r="O1624" s="53"/>
      <c r="P1624" s="53"/>
      <c r="Q1624" s="18">
        <f>SUM(Table135[[#This Row],[October]:[September]])</f>
        <v>0</v>
      </c>
      <c r="AA1624">
        <f>SUM(Table135[[#This Row],[Agency Office]:[Other]])</f>
        <v>0</v>
      </c>
      <c r="AC1624" s="23"/>
      <c r="AD1624" s="54" t="str">
        <f>IF(ISBLANK(Table13[[#This Row],[Discharge Date]]),"Blank","Not Blank")</f>
        <v>Blank</v>
      </c>
    </row>
    <row r="1625" spans="1:30" x14ac:dyDescent="0.25">
      <c r="A1625" s="30">
        <v>1624</v>
      </c>
      <c r="B1625" s="17">
        <f>Table1[[#This Row],[Agency Client ID]]</f>
        <v>0</v>
      </c>
      <c r="J1625" s="53"/>
      <c r="K1625" s="53"/>
      <c r="L1625" s="53"/>
      <c r="M1625" s="53"/>
      <c r="N1625" s="53"/>
      <c r="O1625" s="53"/>
      <c r="P1625" s="53"/>
      <c r="Q1625" s="18">
        <f>SUM(Table135[[#This Row],[October]:[September]])</f>
        <v>0</v>
      </c>
      <c r="AA1625">
        <f>SUM(Table135[[#This Row],[Agency Office]:[Other]])</f>
        <v>0</v>
      </c>
      <c r="AC1625" s="23"/>
      <c r="AD1625" s="54" t="str">
        <f>IF(ISBLANK(Table13[[#This Row],[Discharge Date]]),"Blank","Not Blank")</f>
        <v>Blank</v>
      </c>
    </row>
    <row r="1626" spans="1:30" x14ac:dyDescent="0.25">
      <c r="A1626" s="30">
        <v>1625</v>
      </c>
      <c r="B1626" s="17">
        <f>Table1[[#This Row],[Agency Client ID]]</f>
        <v>0</v>
      </c>
      <c r="J1626" s="53"/>
      <c r="K1626" s="53"/>
      <c r="L1626" s="53"/>
      <c r="M1626" s="53"/>
      <c r="N1626" s="53"/>
      <c r="O1626" s="53"/>
      <c r="P1626" s="53"/>
      <c r="Q1626" s="18">
        <f>SUM(Table135[[#This Row],[October]:[September]])</f>
        <v>0</v>
      </c>
      <c r="AA1626">
        <f>SUM(Table135[[#This Row],[Agency Office]:[Other]])</f>
        <v>0</v>
      </c>
      <c r="AC1626" s="23"/>
      <c r="AD1626" s="54" t="str">
        <f>IF(ISBLANK(Table13[[#This Row],[Discharge Date]]),"Blank","Not Blank")</f>
        <v>Blank</v>
      </c>
    </row>
    <row r="1627" spans="1:30" x14ac:dyDescent="0.25">
      <c r="A1627" s="30">
        <v>1626</v>
      </c>
      <c r="B1627" s="17">
        <f>Table1[[#This Row],[Agency Client ID]]</f>
        <v>0</v>
      </c>
      <c r="J1627" s="53"/>
      <c r="K1627" s="53"/>
      <c r="L1627" s="53"/>
      <c r="M1627" s="53"/>
      <c r="N1627" s="53"/>
      <c r="O1627" s="53"/>
      <c r="P1627" s="53"/>
      <c r="Q1627" s="18">
        <f>SUM(Table135[[#This Row],[October]:[September]])</f>
        <v>0</v>
      </c>
      <c r="AA1627">
        <f>SUM(Table135[[#This Row],[Agency Office]:[Other]])</f>
        <v>0</v>
      </c>
      <c r="AC1627" s="23"/>
      <c r="AD1627" s="54" t="str">
        <f>IF(ISBLANK(Table13[[#This Row],[Discharge Date]]),"Blank","Not Blank")</f>
        <v>Blank</v>
      </c>
    </row>
    <row r="1628" spans="1:30" x14ac:dyDescent="0.25">
      <c r="A1628" s="30">
        <v>1627</v>
      </c>
      <c r="B1628" s="17">
        <f>Table1[[#This Row],[Agency Client ID]]</f>
        <v>0</v>
      </c>
      <c r="J1628" s="53"/>
      <c r="K1628" s="53"/>
      <c r="L1628" s="53"/>
      <c r="M1628" s="53"/>
      <c r="N1628" s="53"/>
      <c r="O1628" s="53"/>
      <c r="P1628" s="53"/>
      <c r="Q1628" s="18">
        <f>SUM(Table135[[#This Row],[October]:[September]])</f>
        <v>0</v>
      </c>
      <c r="AA1628">
        <f>SUM(Table135[[#This Row],[Agency Office]:[Other]])</f>
        <v>0</v>
      </c>
      <c r="AC1628" s="23"/>
      <c r="AD1628" s="54" t="str">
        <f>IF(ISBLANK(Table13[[#This Row],[Discharge Date]]),"Blank","Not Blank")</f>
        <v>Blank</v>
      </c>
    </row>
    <row r="1629" spans="1:30" x14ac:dyDescent="0.25">
      <c r="A1629" s="30">
        <v>1628</v>
      </c>
      <c r="B1629" s="17">
        <f>Table1[[#This Row],[Agency Client ID]]</f>
        <v>0</v>
      </c>
      <c r="J1629" s="53"/>
      <c r="K1629" s="53"/>
      <c r="L1629" s="53"/>
      <c r="M1629" s="53"/>
      <c r="N1629" s="53"/>
      <c r="O1629" s="53"/>
      <c r="P1629" s="53"/>
      <c r="Q1629" s="18">
        <f>SUM(Table135[[#This Row],[October]:[September]])</f>
        <v>0</v>
      </c>
      <c r="AA1629">
        <f>SUM(Table135[[#This Row],[Agency Office]:[Other]])</f>
        <v>0</v>
      </c>
      <c r="AC1629" s="23"/>
      <c r="AD1629" s="54" t="str">
        <f>IF(ISBLANK(Table13[[#This Row],[Discharge Date]]),"Blank","Not Blank")</f>
        <v>Blank</v>
      </c>
    </row>
    <row r="1630" spans="1:30" x14ac:dyDescent="0.25">
      <c r="A1630" s="30">
        <v>1629</v>
      </c>
      <c r="B1630" s="17">
        <f>Table1[[#This Row],[Agency Client ID]]</f>
        <v>0</v>
      </c>
      <c r="J1630" s="53"/>
      <c r="K1630" s="53"/>
      <c r="L1630" s="53"/>
      <c r="M1630" s="53"/>
      <c r="N1630" s="53"/>
      <c r="O1630" s="53"/>
      <c r="P1630" s="53"/>
      <c r="Q1630" s="18">
        <f>SUM(Table135[[#This Row],[October]:[September]])</f>
        <v>0</v>
      </c>
      <c r="AA1630">
        <f>SUM(Table135[[#This Row],[Agency Office]:[Other]])</f>
        <v>0</v>
      </c>
      <c r="AC1630" s="23"/>
      <c r="AD1630" s="54" t="str">
        <f>IF(ISBLANK(Table13[[#This Row],[Discharge Date]]),"Blank","Not Blank")</f>
        <v>Blank</v>
      </c>
    </row>
    <row r="1631" spans="1:30" x14ac:dyDescent="0.25">
      <c r="A1631" s="30">
        <v>1630</v>
      </c>
      <c r="B1631" s="17">
        <f>Table1[[#This Row],[Agency Client ID]]</f>
        <v>0</v>
      </c>
      <c r="J1631" s="53"/>
      <c r="K1631" s="53"/>
      <c r="L1631" s="53"/>
      <c r="M1631" s="53"/>
      <c r="N1631" s="53"/>
      <c r="O1631" s="53"/>
      <c r="P1631" s="53"/>
      <c r="Q1631" s="18">
        <f>SUM(Table135[[#This Row],[October]:[September]])</f>
        <v>0</v>
      </c>
      <c r="AA1631">
        <f>SUM(Table135[[#This Row],[Agency Office]:[Other]])</f>
        <v>0</v>
      </c>
      <c r="AC1631" s="23"/>
      <c r="AD1631" s="54" t="str">
        <f>IF(ISBLANK(Table13[[#This Row],[Discharge Date]]),"Blank","Not Blank")</f>
        <v>Blank</v>
      </c>
    </row>
    <row r="1632" spans="1:30" x14ac:dyDescent="0.25">
      <c r="A1632" s="30">
        <v>1631</v>
      </c>
      <c r="B1632" s="17">
        <f>Table1[[#This Row],[Agency Client ID]]</f>
        <v>0</v>
      </c>
      <c r="J1632" s="53"/>
      <c r="K1632" s="53"/>
      <c r="L1632" s="53"/>
      <c r="M1632" s="53"/>
      <c r="N1632" s="53"/>
      <c r="O1632" s="53"/>
      <c r="P1632" s="53"/>
      <c r="Q1632" s="18">
        <f>SUM(Table135[[#This Row],[October]:[September]])</f>
        <v>0</v>
      </c>
      <c r="AA1632">
        <f>SUM(Table135[[#This Row],[Agency Office]:[Other]])</f>
        <v>0</v>
      </c>
      <c r="AC1632" s="23"/>
      <c r="AD1632" s="54" t="str">
        <f>IF(ISBLANK(Table13[[#This Row],[Discharge Date]]),"Blank","Not Blank")</f>
        <v>Blank</v>
      </c>
    </row>
    <row r="1633" spans="1:30" x14ac:dyDescent="0.25">
      <c r="A1633" s="30">
        <v>1632</v>
      </c>
      <c r="B1633" s="17">
        <f>Table1[[#This Row],[Agency Client ID]]</f>
        <v>0</v>
      </c>
      <c r="J1633" s="53"/>
      <c r="K1633" s="53"/>
      <c r="L1633" s="53"/>
      <c r="M1633" s="53"/>
      <c r="N1633" s="53"/>
      <c r="O1633" s="53"/>
      <c r="P1633" s="53"/>
      <c r="Q1633" s="18">
        <f>SUM(Table135[[#This Row],[October]:[September]])</f>
        <v>0</v>
      </c>
      <c r="AA1633">
        <f>SUM(Table135[[#This Row],[Agency Office]:[Other]])</f>
        <v>0</v>
      </c>
      <c r="AC1633" s="23"/>
      <c r="AD1633" s="54" t="str">
        <f>IF(ISBLANK(Table13[[#This Row],[Discharge Date]]),"Blank","Not Blank")</f>
        <v>Blank</v>
      </c>
    </row>
    <row r="1634" spans="1:30" x14ac:dyDescent="0.25">
      <c r="A1634" s="30">
        <v>1633</v>
      </c>
      <c r="B1634" s="17">
        <f>Table1[[#This Row],[Agency Client ID]]</f>
        <v>0</v>
      </c>
      <c r="J1634" s="53"/>
      <c r="K1634" s="53"/>
      <c r="L1634" s="53"/>
      <c r="M1634" s="53"/>
      <c r="N1634" s="53"/>
      <c r="O1634" s="53"/>
      <c r="P1634" s="53"/>
      <c r="Q1634" s="18">
        <f>SUM(Table135[[#This Row],[October]:[September]])</f>
        <v>0</v>
      </c>
      <c r="AA1634">
        <f>SUM(Table135[[#This Row],[Agency Office]:[Other]])</f>
        <v>0</v>
      </c>
      <c r="AC1634" s="23"/>
      <c r="AD1634" s="54" t="str">
        <f>IF(ISBLANK(Table13[[#This Row],[Discharge Date]]),"Blank","Not Blank")</f>
        <v>Blank</v>
      </c>
    </row>
    <row r="1635" spans="1:30" x14ac:dyDescent="0.25">
      <c r="A1635" s="30">
        <v>1634</v>
      </c>
      <c r="B1635" s="17">
        <f>Table1[[#This Row],[Agency Client ID]]</f>
        <v>0</v>
      </c>
      <c r="J1635" s="53"/>
      <c r="K1635" s="53"/>
      <c r="L1635" s="53"/>
      <c r="M1635" s="53"/>
      <c r="N1635" s="53"/>
      <c r="O1635" s="53"/>
      <c r="P1635" s="53"/>
      <c r="Q1635" s="18">
        <f>SUM(Table135[[#This Row],[October]:[September]])</f>
        <v>0</v>
      </c>
      <c r="AA1635">
        <f>SUM(Table135[[#This Row],[Agency Office]:[Other]])</f>
        <v>0</v>
      </c>
      <c r="AC1635" s="23"/>
      <c r="AD1635" s="54" t="str">
        <f>IF(ISBLANK(Table13[[#This Row],[Discharge Date]]),"Blank","Not Blank")</f>
        <v>Blank</v>
      </c>
    </row>
    <row r="1636" spans="1:30" x14ac:dyDescent="0.25">
      <c r="A1636" s="30">
        <v>1635</v>
      </c>
      <c r="B1636" s="17">
        <f>Table1[[#This Row],[Agency Client ID]]</f>
        <v>0</v>
      </c>
      <c r="J1636" s="53"/>
      <c r="K1636" s="53"/>
      <c r="L1636" s="53"/>
      <c r="M1636" s="53"/>
      <c r="N1636" s="53"/>
      <c r="O1636" s="53"/>
      <c r="P1636" s="53"/>
      <c r="Q1636" s="18">
        <f>SUM(Table135[[#This Row],[October]:[September]])</f>
        <v>0</v>
      </c>
      <c r="AA1636">
        <f>SUM(Table135[[#This Row],[Agency Office]:[Other]])</f>
        <v>0</v>
      </c>
      <c r="AC1636" s="23"/>
      <c r="AD1636" s="54" t="str">
        <f>IF(ISBLANK(Table13[[#This Row],[Discharge Date]]),"Blank","Not Blank")</f>
        <v>Blank</v>
      </c>
    </row>
    <row r="1637" spans="1:30" x14ac:dyDescent="0.25">
      <c r="A1637" s="30">
        <v>1636</v>
      </c>
      <c r="B1637" s="17">
        <f>Table1[[#This Row],[Agency Client ID]]</f>
        <v>0</v>
      </c>
      <c r="J1637" s="53"/>
      <c r="K1637" s="53"/>
      <c r="L1637" s="53"/>
      <c r="M1637" s="53"/>
      <c r="N1637" s="53"/>
      <c r="O1637" s="53"/>
      <c r="P1637" s="53"/>
      <c r="Q1637" s="18">
        <f>SUM(Table135[[#This Row],[October]:[September]])</f>
        <v>0</v>
      </c>
      <c r="AA1637">
        <f>SUM(Table135[[#This Row],[Agency Office]:[Other]])</f>
        <v>0</v>
      </c>
      <c r="AC1637" s="23"/>
      <c r="AD1637" s="54" t="str">
        <f>IF(ISBLANK(Table13[[#This Row],[Discharge Date]]),"Blank","Not Blank")</f>
        <v>Blank</v>
      </c>
    </row>
    <row r="1638" spans="1:30" x14ac:dyDescent="0.25">
      <c r="A1638" s="30">
        <v>1637</v>
      </c>
      <c r="B1638" s="17">
        <f>Table1[[#This Row],[Agency Client ID]]</f>
        <v>0</v>
      </c>
      <c r="J1638" s="53"/>
      <c r="K1638" s="53"/>
      <c r="L1638" s="53"/>
      <c r="M1638" s="53"/>
      <c r="N1638" s="53"/>
      <c r="O1638" s="53"/>
      <c r="P1638" s="53"/>
      <c r="Q1638" s="18">
        <f>SUM(Table135[[#This Row],[October]:[September]])</f>
        <v>0</v>
      </c>
      <c r="AA1638">
        <f>SUM(Table135[[#This Row],[Agency Office]:[Other]])</f>
        <v>0</v>
      </c>
      <c r="AC1638" s="23"/>
      <c r="AD1638" s="54" t="str">
        <f>IF(ISBLANK(Table13[[#This Row],[Discharge Date]]),"Blank","Not Blank")</f>
        <v>Blank</v>
      </c>
    </row>
    <row r="1639" spans="1:30" x14ac:dyDescent="0.25">
      <c r="A1639" s="30">
        <v>1638</v>
      </c>
      <c r="B1639" s="17">
        <f>Table1[[#This Row],[Agency Client ID]]</f>
        <v>0</v>
      </c>
      <c r="J1639" s="53"/>
      <c r="K1639" s="53"/>
      <c r="L1639" s="53"/>
      <c r="M1639" s="53"/>
      <c r="N1639" s="53"/>
      <c r="O1639" s="53"/>
      <c r="P1639" s="53"/>
      <c r="Q1639" s="18">
        <f>SUM(Table135[[#This Row],[October]:[September]])</f>
        <v>0</v>
      </c>
      <c r="AA1639">
        <f>SUM(Table135[[#This Row],[Agency Office]:[Other]])</f>
        <v>0</v>
      </c>
      <c r="AC1639" s="23"/>
      <c r="AD1639" s="54" t="str">
        <f>IF(ISBLANK(Table13[[#This Row],[Discharge Date]]),"Blank","Not Blank")</f>
        <v>Blank</v>
      </c>
    </row>
    <row r="1640" spans="1:30" x14ac:dyDescent="0.25">
      <c r="A1640" s="30">
        <v>1639</v>
      </c>
      <c r="B1640" s="17">
        <f>Table1[[#This Row],[Agency Client ID]]</f>
        <v>0</v>
      </c>
      <c r="J1640" s="53"/>
      <c r="K1640" s="53"/>
      <c r="L1640" s="53"/>
      <c r="M1640" s="53"/>
      <c r="N1640" s="53"/>
      <c r="O1640" s="53"/>
      <c r="P1640" s="53"/>
      <c r="Q1640" s="18">
        <f>SUM(Table135[[#This Row],[October]:[September]])</f>
        <v>0</v>
      </c>
      <c r="AA1640">
        <f>SUM(Table135[[#This Row],[Agency Office]:[Other]])</f>
        <v>0</v>
      </c>
      <c r="AC1640" s="23"/>
      <c r="AD1640" s="54" t="str">
        <f>IF(ISBLANK(Table13[[#This Row],[Discharge Date]]),"Blank","Not Blank")</f>
        <v>Blank</v>
      </c>
    </row>
    <row r="1641" spans="1:30" x14ac:dyDescent="0.25">
      <c r="A1641" s="30">
        <v>1640</v>
      </c>
      <c r="B1641" s="17">
        <f>Table1[[#This Row],[Agency Client ID]]</f>
        <v>0</v>
      </c>
      <c r="J1641" s="53"/>
      <c r="K1641" s="53"/>
      <c r="L1641" s="53"/>
      <c r="M1641" s="53"/>
      <c r="N1641" s="53"/>
      <c r="O1641" s="53"/>
      <c r="P1641" s="53"/>
      <c r="Q1641" s="18">
        <f>SUM(Table135[[#This Row],[October]:[September]])</f>
        <v>0</v>
      </c>
      <c r="AA1641">
        <f>SUM(Table135[[#This Row],[Agency Office]:[Other]])</f>
        <v>0</v>
      </c>
      <c r="AC1641" s="23"/>
      <c r="AD1641" s="54" t="str">
        <f>IF(ISBLANK(Table13[[#This Row],[Discharge Date]]),"Blank","Not Blank")</f>
        <v>Blank</v>
      </c>
    </row>
    <row r="1642" spans="1:30" x14ac:dyDescent="0.25">
      <c r="A1642" s="30">
        <v>1641</v>
      </c>
      <c r="B1642" s="17">
        <f>Table1[[#This Row],[Agency Client ID]]</f>
        <v>0</v>
      </c>
      <c r="J1642" s="53"/>
      <c r="K1642" s="53"/>
      <c r="L1642" s="53"/>
      <c r="M1642" s="53"/>
      <c r="N1642" s="53"/>
      <c r="O1642" s="53"/>
      <c r="P1642" s="53"/>
      <c r="Q1642" s="18">
        <f>SUM(Table135[[#This Row],[October]:[September]])</f>
        <v>0</v>
      </c>
      <c r="AA1642">
        <f>SUM(Table135[[#This Row],[Agency Office]:[Other]])</f>
        <v>0</v>
      </c>
      <c r="AC1642" s="23"/>
      <c r="AD1642" s="54" t="str">
        <f>IF(ISBLANK(Table13[[#This Row],[Discharge Date]]),"Blank","Not Blank")</f>
        <v>Blank</v>
      </c>
    </row>
    <row r="1643" spans="1:30" x14ac:dyDescent="0.25">
      <c r="A1643" s="30">
        <v>1642</v>
      </c>
      <c r="B1643" s="17">
        <f>Table1[[#This Row],[Agency Client ID]]</f>
        <v>0</v>
      </c>
      <c r="J1643" s="53"/>
      <c r="K1643" s="53"/>
      <c r="L1643" s="53"/>
      <c r="M1643" s="53"/>
      <c r="N1643" s="53"/>
      <c r="O1643" s="53"/>
      <c r="P1643" s="53"/>
      <c r="Q1643" s="18">
        <f>SUM(Table135[[#This Row],[October]:[September]])</f>
        <v>0</v>
      </c>
      <c r="AA1643">
        <f>SUM(Table135[[#This Row],[Agency Office]:[Other]])</f>
        <v>0</v>
      </c>
      <c r="AC1643" s="23"/>
      <c r="AD1643" s="54" t="str">
        <f>IF(ISBLANK(Table13[[#This Row],[Discharge Date]]),"Blank","Not Blank")</f>
        <v>Blank</v>
      </c>
    </row>
    <row r="1644" spans="1:30" x14ac:dyDescent="0.25">
      <c r="A1644" s="30">
        <v>1643</v>
      </c>
      <c r="B1644" s="17">
        <f>Table1[[#This Row],[Agency Client ID]]</f>
        <v>0</v>
      </c>
      <c r="J1644" s="53"/>
      <c r="K1644" s="53"/>
      <c r="L1644" s="53"/>
      <c r="M1644" s="53"/>
      <c r="N1644" s="53"/>
      <c r="O1644" s="53"/>
      <c r="P1644" s="53"/>
      <c r="Q1644" s="18">
        <f>SUM(Table135[[#This Row],[October]:[September]])</f>
        <v>0</v>
      </c>
      <c r="AA1644">
        <f>SUM(Table135[[#This Row],[Agency Office]:[Other]])</f>
        <v>0</v>
      </c>
      <c r="AC1644" s="23"/>
      <c r="AD1644" s="54" t="str">
        <f>IF(ISBLANK(Table13[[#This Row],[Discharge Date]]),"Blank","Not Blank")</f>
        <v>Blank</v>
      </c>
    </row>
    <row r="1645" spans="1:30" x14ac:dyDescent="0.25">
      <c r="A1645" s="30">
        <v>1644</v>
      </c>
      <c r="B1645" s="17">
        <f>Table1[[#This Row],[Agency Client ID]]</f>
        <v>0</v>
      </c>
      <c r="J1645" s="53"/>
      <c r="K1645" s="53"/>
      <c r="L1645" s="53"/>
      <c r="M1645" s="53"/>
      <c r="N1645" s="53"/>
      <c r="O1645" s="53"/>
      <c r="P1645" s="53"/>
      <c r="Q1645" s="18">
        <f>SUM(Table135[[#This Row],[October]:[September]])</f>
        <v>0</v>
      </c>
      <c r="AA1645">
        <f>SUM(Table135[[#This Row],[Agency Office]:[Other]])</f>
        <v>0</v>
      </c>
      <c r="AC1645" s="23"/>
      <c r="AD1645" s="54" t="str">
        <f>IF(ISBLANK(Table13[[#This Row],[Discharge Date]]),"Blank","Not Blank")</f>
        <v>Blank</v>
      </c>
    </row>
    <row r="1646" spans="1:30" x14ac:dyDescent="0.25">
      <c r="A1646" s="30">
        <v>1645</v>
      </c>
      <c r="B1646" s="17">
        <f>Table1[[#This Row],[Agency Client ID]]</f>
        <v>0</v>
      </c>
      <c r="J1646" s="53"/>
      <c r="K1646" s="53"/>
      <c r="L1646" s="53"/>
      <c r="M1646" s="53"/>
      <c r="N1646" s="53"/>
      <c r="O1646" s="53"/>
      <c r="P1646" s="53"/>
      <c r="Q1646" s="18">
        <f>SUM(Table135[[#This Row],[October]:[September]])</f>
        <v>0</v>
      </c>
      <c r="AA1646">
        <f>SUM(Table135[[#This Row],[Agency Office]:[Other]])</f>
        <v>0</v>
      </c>
      <c r="AC1646" s="23"/>
      <c r="AD1646" s="54" t="str">
        <f>IF(ISBLANK(Table13[[#This Row],[Discharge Date]]),"Blank","Not Blank")</f>
        <v>Blank</v>
      </c>
    </row>
    <row r="1647" spans="1:30" x14ac:dyDescent="0.25">
      <c r="A1647" s="30">
        <v>1646</v>
      </c>
      <c r="B1647" s="17">
        <f>Table1[[#This Row],[Agency Client ID]]</f>
        <v>0</v>
      </c>
      <c r="J1647" s="53"/>
      <c r="K1647" s="53"/>
      <c r="L1647" s="53"/>
      <c r="M1647" s="53"/>
      <c r="N1647" s="53"/>
      <c r="O1647" s="53"/>
      <c r="P1647" s="53"/>
      <c r="Q1647" s="18">
        <f>SUM(Table135[[#This Row],[October]:[September]])</f>
        <v>0</v>
      </c>
      <c r="AA1647">
        <f>SUM(Table135[[#This Row],[Agency Office]:[Other]])</f>
        <v>0</v>
      </c>
      <c r="AC1647" s="23"/>
      <c r="AD1647" s="54" t="str">
        <f>IF(ISBLANK(Table13[[#This Row],[Discharge Date]]),"Blank","Not Blank")</f>
        <v>Blank</v>
      </c>
    </row>
    <row r="1648" spans="1:30" x14ac:dyDescent="0.25">
      <c r="A1648" s="30">
        <v>1647</v>
      </c>
      <c r="B1648" s="17">
        <f>Table1[[#This Row],[Agency Client ID]]</f>
        <v>0</v>
      </c>
      <c r="J1648" s="53"/>
      <c r="K1648" s="53"/>
      <c r="L1648" s="53"/>
      <c r="M1648" s="53"/>
      <c r="N1648" s="53"/>
      <c r="O1648" s="53"/>
      <c r="P1648" s="53"/>
      <c r="Q1648" s="18">
        <f>SUM(Table135[[#This Row],[October]:[September]])</f>
        <v>0</v>
      </c>
      <c r="AA1648">
        <f>SUM(Table135[[#This Row],[Agency Office]:[Other]])</f>
        <v>0</v>
      </c>
      <c r="AC1648" s="23"/>
      <c r="AD1648" s="54" t="str">
        <f>IF(ISBLANK(Table13[[#This Row],[Discharge Date]]),"Blank","Not Blank")</f>
        <v>Blank</v>
      </c>
    </row>
    <row r="1649" spans="1:30" x14ac:dyDescent="0.25">
      <c r="A1649" s="30">
        <v>1648</v>
      </c>
      <c r="B1649" s="17">
        <f>Table1[[#This Row],[Agency Client ID]]</f>
        <v>0</v>
      </c>
      <c r="J1649" s="53"/>
      <c r="K1649" s="53"/>
      <c r="L1649" s="53"/>
      <c r="M1649" s="53"/>
      <c r="N1649" s="53"/>
      <c r="O1649" s="53"/>
      <c r="P1649" s="53"/>
      <c r="Q1649" s="18">
        <f>SUM(Table135[[#This Row],[October]:[September]])</f>
        <v>0</v>
      </c>
      <c r="AA1649">
        <f>SUM(Table135[[#This Row],[Agency Office]:[Other]])</f>
        <v>0</v>
      </c>
      <c r="AC1649" s="23"/>
      <c r="AD1649" s="54" t="str">
        <f>IF(ISBLANK(Table13[[#This Row],[Discharge Date]]),"Blank","Not Blank")</f>
        <v>Blank</v>
      </c>
    </row>
    <row r="1650" spans="1:30" x14ac:dyDescent="0.25">
      <c r="A1650" s="30">
        <v>1649</v>
      </c>
      <c r="B1650" s="17">
        <f>Table1[[#This Row],[Agency Client ID]]</f>
        <v>0</v>
      </c>
      <c r="J1650" s="53"/>
      <c r="K1650" s="53"/>
      <c r="L1650" s="53"/>
      <c r="M1650" s="53"/>
      <c r="N1650" s="53"/>
      <c r="O1650" s="53"/>
      <c r="P1650" s="53"/>
      <c r="Q1650" s="18">
        <f>SUM(Table135[[#This Row],[October]:[September]])</f>
        <v>0</v>
      </c>
      <c r="AA1650">
        <f>SUM(Table135[[#This Row],[Agency Office]:[Other]])</f>
        <v>0</v>
      </c>
      <c r="AC1650" s="23"/>
      <c r="AD1650" s="54" t="str">
        <f>IF(ISBLANK(Table13[[#This Row],[Discharge Date]]),"Blank","Not Blank")</f>
        <v>Blank</v>
      </c>
    </row>
    <row r="1651" spans="1:30" x14ac:dyDescent="0.25">
      <c r="A1651" s="30">
        <v>1650</v>
      </c>
      <c r="B1651" s="17">
        <f>Table1[[#This Row],[Agency Client ID]]</f>
        <v>0</v>
      </c>
      <c r="J1651" s="53"/>
      <c r="K1651" s="53"/>
      <c r="L1651" s="53"/>
      <c r="M1651" s="53"/>
      <c r="N1651" s="53"/>
      <c r="O1651" s="53"/>
      <c r="P1651" s="53"/>
      <c r="Q1651" s="18">
        <f>SUM(Table135[[#This Row],[October]:[September]])</f>
        <v>0</v>
      </c>
      <c r="AA1651">
        <f>SUM(Table135[[#This Row],[Agency Office]:[Other]])</f>
        <v>0</v>
      </c>
      <c r="AC1651" s="23"/>
      <c r="AD1651" s="54" t="str">
        <f>IF(ISBLANK(Table13[[#This Row],[Discharge Date]]),"Blank","Not Blank")</f>
        <v>Blank</v>
      </c>
    </row>
    <row r="1652" spans="1:30" x14ac:dyDescent="0.25">
      <c r="A1652" s="30">
        <v>1651</v>
      </c>
      <c r="B1652" s="17">
        <f>Table1[[#This Row],[Agency Client ID]]</f>
        <v>0</v>
      </c>
      <c r="J1652" s="53"/>
      <c r="K1652" s="53"/>
      <c r="L1652" s="53"/>
      <c r="M1652" s="53"/>
      <c r="N1652" s="53"/>
      <c r="O1652" s="53"/>
      <c r="P1652" s="53"/>
      <c r="Q1652" s="18">
        <f>SUM(Table135[[#This Row],[October]:[September]])</f>
        <v>0</v>
      </c>
      <c r="AA1652">
        <f>SUM(Table135[[#This Row],[Agency Office]:[Other]])</f>
        <v>0</v>
      </c>
      <c r="AC1652" s="23"/>
      <c r="AD1652" s="54" t="str">
        <f>IF(ISBLANK(Table13[[#This Row],[Discharge Date]]),"Blank","Not Blank")</f>
        <v>Blank</v>
      </c>
    </row>
    <row r="1653" spans="1:30" x14ac:dyDescent="0.25">
      <c r="A1653" s="30">
        <v>1652</v>
      </c>
      <c r="B1653" s="17">
        <f>Table1[[#This Row],[Agency Client ID]]</f>
        <v>0</v>
      </c>
      <c r="J1653" s="53"/>
      <c r="K1653" s="53"/>
      <c r="L1653" s="53"/>
      <c r="M1653" s="53"/>
      <c r="N1653" s="53"/>
      <c r="O1653" s="53"/>
      <c r="P1653" s="53"/>
      <c r="Q1653" s="18">
        <f>SUM(Table135[[#This Row],[October]:[September]])</f>
        <v>0</v>
      </c>
      <c r="AA1653">
        <f>SUM(Table135[[#This Row],[Agency Office]:[Other]])</f>
        <v>0</v>
      </c>
      <c r="AC1653" s="23"/>
      <c r="AD1653" s="54" t="str">
        <f>IF(ISBLANK(Table13[[#This Row],[Discharge Date]]),"Blank","Not Blank")</f>
        <v>Blank</v>
      </c>
    </row>
    <row r="1654" spans="1:30" x14ac:dyDescent="0.25">
      <c r="A1654" s="30">
        <v>1653</v>
      </c>
      <c r="B1654" s="17">
        <f>Table1[[#This Row],[Agency Client ID]]</f>
        <v>0</v>
      </c>
      <c r="J1654" s="53"/>
      <c r="K1654" s="53"/>
      <c r="L1654" s="53"/>
      <c r="M1654" s="53"/>
      <c r="N1654" s="53"/>
      <c r="O1654" s="53"/>
      <c r="P1654" s="53"/>
      <c r="Q1654" s="18">
        <f>SUM(Table135[[#This Row],[October]:[September]])</f>
        <v>0</v>
      </c>
      <c r="AA1654">
        <f>SUM(Table135[[#This Row],[Agency Office]:[Other]])</f>
        <v>0</v>
      </c>
      <c r="AC1654" s="23"/>
      <c r="AD1654" s="54" t="str">
        <f>IF(ISBLANK(Table13[[#This Row],[Discharge Date]]),"Blank","Not Blank")</f>
        <v>Blank</v>
      </c>
    </row>
    <row r="1655" spans="1:30" x14ac:dyDescent="0.25">
      <c r="A1655" s="30">
        <v>1654</v>
      </c>
      <c r="B1655" s="17">
        <f>Table1[[#This Row],[Agency Client ID]]</f>
        <v>0</v>
      </c>
      <c r="J1655" s="53"/>
      <c r="K1655" s="53"/>
      <c r="L1655" s="53"/>
      <c r="M1655" s="53"/>
      <c r="N1655" s="53"/>
      <c r="O1655" s="53"/>
      <c r="P1655" s="53"/>
      <c r="Q1655" s="18">
        <f>SUM(Table135[[#This Row],[October]:[September]])</f>
        <v>0</v>
      </c>
      <c r="AA1655">
        <f>SUM(Table135[[#This Row],[Agency Office]:[Other]])</f>
        <v>0</v>
      </c>
      <c r="AC1655" s="23"/>
      <c r="AD1655" s="54" t="str">
        <f>IF(ISBLANK(Table13[[#This Row],[Discharge Date]]),"Blank","Not Blank")</f>
        <v>Blank</v>
      </c>
    </row>
    <row r="1656" spans="1:30" x14ac:dyDescent="0.25">
      <c r="A1656" s="30">
        <v>1655</v>
      </c>
      <c r="B1656" s="17">
        <f>Table1[[#This Row],[Agency Client ID]]</f>
        <v>0</v>
      </c>
      <c r="J1656" s="53"/>
      <c r="K1656" s="53"/>
      <c r="L1656" s="53"/>
      <c r="M1656" s="53"/>
      <c r="N1656" s="53"/>
      <c r="O1656" s="53"/>
      <c r="P1656" s="53"/>
      <c r="Q1656" s="18">
        <f>SUM(Table135[[#This Row],[October]:[September]])</f>
        <v>0</v>
      </c>
      <c r="AA1656">
        <f>SUM(Table135[[#This Row],[Agency Office]:[Other]])</f>
        <v>0</v>
      </c>
      <c r="AC1656" s="23"/>
      <c r="AD1656" s="54" t="str">
        <f>IF(ISBLANK(Table13[[#This Row],[Discharge Date]]),"Blank","Not Blank")</f>
        <v>Blank</v>
      </c>
    </row>
    <row r="1657" spans="1:30" x14ac:dyDescent="0.25">
      <c r="A1657" s="30">
        <v>1656</v>
      </c>
      <c r="B1657" s="17">
        <f>Table1[[#This Row],[Agency Client ID]]</f>
        <v>0</v>
      </c>
      <c r="J1657" s="53"/>
      <c r="K1657" s="53"/>
      <c r="L1657" s="53"/>
      <c r="M1657" s="53"/>
      <c r="N1657" s="53"/>
      <c r="O1657" s="53"/>
      <c r="P1657" s="53"/>
      <c r="Q1657" s="18">
        <f>SUM(Table135[[#This Row],[October]:[September]])</f>
        <v>0</v>
      </c>
      <c r="AA1657">
        <f>SUM(Table135[[#This Row],[Agency Office]:[Other]])</f>
        <v>0</v>
      </c>
      <c r="AC1657" s="23"/>
      <c r="AD1657" s="54" t="str">
        <f>IF(ISBLANK(Table13[[#This Row],[Discharge Date]]),"Blank","Not Blank")</f>
        <v>Blank</v>
      </c>
    </row>
    <row r="1658" spans="1:30" x14ac:dyDescent="0.25">
      <c r="A1658" s="30">
        <v>1657</v>
      </c>
      <c r="B1658" s="17">
        <f>Table1[[#This Row],[Agency Client ID]]</f>
        <v>0</v>
      </c>
      <c r="J1658" s="53"/>
      <c r="K1658" s="53"/>
      <c r="L1658" s="53"/>
      <c r="M1658" s="53"/>
      <c r="N1658" s="53"/>
      <c r="O1658" s="53"/>
      <c r="P1658" s="53"/>
      <c r="Q1658" s="18">
        <f>SUM(Table135[[#This Row],[October]:[September]])</f>
        <v>0</v>
      </c>
      <c r="AA1658">
        <f>SUM(Table135[[#This Row],[Agency Office]:[Other]])</f>
        <v>0</v>
      </c>
      <c r="AC1658" s="23"/>
      <c r="AD1658" s="54" t="str">
        <f>IF(ISBLANK(Table13[[#This Row],[Discharge Date]]),"Blank","Not Blank")</f>
        <v>Blank</v>
      </c>
    </row>
    <row r="1659" spans="1:30" x14ac:dyDescent="0.25">
      <c r="A1659" s="30">
        <v>1658</v>
      </c>
      <c r="B1659" s="17">
        <f>Table1[[#This Row],[Agency Client ID]]</f>
        <v>0</v>
      </c>
      <c r="J1659" s="53"/>
      <c r="K1659" s="53"/>
      <c r="L1659" s="53"/>
      <c r="M1659" s="53"/>
      <c r="N1659" s="53"/>
      <c r="O1659" s="53"/>
      <c r="P1659" s="53"/>
      <c r="Q1659" s="18">
        <f>SUM(Table135[[#This Row],[October]:[September]])</f>
        <v>0</v>
      </c>
      <c r="AA1659">
        <f>SUM(Table135[[#This Row],[Agency Office]:[Other]])</f>
        <v>0</v>
      </c>
      <c r="AC1659" s="23"/>
      <c r="AD1659" s="54" t="str">
        <f>IF(ISBLANK(Table13[[#This Row],[Discharge Date]]),"Blank","Not Blank")</f>
        <v>Blank</v>
      </c>
    </row>
    <row r="1660" spans="1:30" x14ac:dyDescent="0.25">
      <c r="A1660" s="30">
        <v>1659</v>
      </c>
      <c r="B1660" s="17">
        <f>Table1[[#This Row],[Agency Client ID]]</f>
        <v>0</v>
      </c>
      <c r="J1660" s="53"/>
      <c r="K1660" s="53"/>
      <c r="L1660" s="53"/>
      <c r="M1660" s="53"/>
      <c r="N1660" s="53"/>
      <c r="O1660" s="53"/>
      <c r="P1660" s="53"/>
      <c r="Q1660" s="18">
        <f>SUM(Table135[[#This Row],[October]:[September]])</f>
        <v>0</v>
      </c>
      <c r="AA1660">
        <f>SUM(Table135[[#This Row],[Agency Office]:[Other]])</f>
        <v>0</v>
      </c>
      <c r="AC1660" s="23"/>
      <c r="AD1660" s="54" t="str">
        <f>IF(ISBLANK(Table13[[#This Row],[Discharge Date]]),"Blank","Not Blank")</f>
        <v>Blank</v>
      </c>
    </row>
    <row r="1661" spans="1:30" x14ac:dyDescent="0.25">
      <c r="A1661" s="30">
        <v>1660</v>
      </c>
      <c r="B1661" s="17">
        <f>Table1[[#This Row],[Agency Client ID]]</f>
        <v>0</v>
      </c>
      <c r="J1661" s="53"/>
      <c r="K1661" s="53"/>
      <c r="L1661" s="53"/>
      <c r="M1661" s="53"/>
      <c r="N1661" s="53"/>
      <c r="O1661" s="53"/>
      <c r="P1661" s="53"/>
      <c r="Q1661" s="18">
        <f>SUM(Table135[[#This Row],[October]:[September]])</f>
        <v>0</v>
      </c>
      <c r="AA1661">
        <f>SUM(Table135[[#This Row],[Agency Office]:[Other]])</f>
        <v>0</v>
      </c>
      <c r="AC1661" s="23"/>
      <c r="AD1661" s="54" t="str">
        <f>IF(ISBLANK(Table13[[#This Row],[Discharge Date]]),"Blank","Not Blank")</f>
        <v>Blank</v>
      </c>
    </row>
    <row r="1662" spans="1:30" x14ac:dyDescent="0.25">
      <c r="A1662" s="30">
        <v>1661</v>
      </c>
      <c r="B1662" s="17">
        <f>Table1[[#This Row],[Agency Client ID]]</f>
        <v>0</v>
      </c>
      <c r="J1662" s="53"/>
      <c r="K1662" s="53"/>
      <c r="L1662" s="53"/>
      <c r="M1662" s="53"/>
      <c r="N1662" s="53"/>
      <c r="O1662" s="53"/>
      <c r="P1662" s="53"/>
      <c r="Q1662" s="18">
        <f>SUM(Table135[[#This Row],[October]:[September]])</f>
        <v>0</v>
      </c>
      <c r="AA1662">
        <f>SUM(Table135[[#This Row],[Agency Office]:[Other]])</f>
        <v>0</v>
      </c>
      <c r="AC1662" s="23"/>
      <c r="AD1662" s="54" t="str">
        <f>IF(ISBLANK(Table13[[#This Row],[Discharge Date]]),"Blank","Not Blank")</f>
        <v>Blank</v>
      </c>
    </row>
    <row r="1663" spans="1:30" x14ac:dyDescent="0.25">
      <c r="A1663" s="30">
        <v>1662</v>
      </c>
      <c r="B1663" s="17">
        <f>Table1[[#This Row],[Agency Client ID]]</f>
        <v>0</v>
      </c>
      <c r="J1663" s="53"/>
      <c r="K1663" s="53"/>
      <c r="L1663" s="53"/>
      <c r="M1663" s="53"/>
      <c r="N1663" s="53"/>
      <c r="O1663" s="53"/>
      <c r="P1663" s="53"/>
      <c r="Q1663" s="18">
        <f>SUM(Table135[[#This Row],[October]:[September]])</f>
        <v>0</v>
      </c>
      <c r="AA1663">
        <f>SUM(Table135[[#This Row],[Agency Office]:[Other]])</f>
        <v>0</v>
      </c>
      <c r="AC1663" s="23"/>
      <c r="AD1663" s="54" t="str">
        <f>IF(ISBLANK(Table13[[#This Row],[Discharge Date]]),"Blank","Not Blank")</f>
        <v>Blank</v>
      </c>
    </row>
    <row r="1664" spans="1:30" x14ac:dyDescent="0.25">
      <c r="A1664" s="30">
        <v>1663</v>
      </c>
      <c r="B1664" s="17">
        <f>Table1[[#This Row],[Agency Client ID]]</f>
        <v>0</v>
      </c>
      <c r="J1664" s="53"/>
      <c r="K1664" s="53"/>
      <c r="L1664" s="53"/>
      <c r="M1664" s="53"/>
      <c r="N1664" s="53"/>
      <c r="O1664" s="53"/>
      <c r="P1664" s="53"/>
      <c r="Q1664" s="18">
        <f>SUM(Table135[[#This Row],[October]:[September]])</f>
        <v>0</v>
      </c>
      <c r="AA1664">
        <f>SUM(Table135[[#This Row],[Agency Office]:[Other]])</f>
        <v>0</v>
      </c>
      <c r="AC1664" s="23"/>
      <c r="AD1664" s="54" t="str">
        <f>IF(ISBLANK(Table13[[#This Row],[Discharge Date]]),"Blank","Not Blank")</f>
        <v>Blank</v>
      </c>
    </row>
    <row r="1665" spans="1:30" x14ac:dyDescent="0.25">
      <c r="A1665" s="30">
        <v>1664</v>
      </c>
      <c r="B1665" s="17">
        <f>Table1[[#This Row],[Agency Client ID]]</f>
        <v>0</v>
      </c>
      <c r="J1665" s="53"/>
      <c r="K1665" s="53"/>
      <c r="L1665" s="53"/>
      <c r="M1665" s="53"/>
      <c r="N1665" s="53"/>
      <c r="O1665" s="53"/>
      <c r="P1665" s="53"/>
      <c r="Q1665" s="18">
        <f>SUM(Table135[[#This Row],[October]:[September]])</f>
        <v>0</v>
      </c>
      <c r="AA1665">
        <f>SUM(Table135[[#This Row],[Agency Office]:[Other]])</f>
        <v>0</v>
      </c>
      <c r="AC1665" s="23"/>
      <c r="AD1665" s="54" t="str">
        <f>IF(ISBLANK(Table13[[#This Row],[Discharge Date]]),"Blank","Not Blank")</f>
        <v>Blank</v>
      </c>
    </row>
    <row r="1666" spans="1:30" x14ac:dyDescent="0.25">
      <c r="A1666" s="30">
        <v>1665</v>
      </c>
      <c r="B1666" s="17">
        <f>Table1[[#This Row],[Agency Client ID]]</f>
        <v>0</v>
      </c>
      <c r="J1666" s="53"/>
      <c r="K1666" s="53"/>
      <c r="L1666" s="53"/>
      <c r="M1666" s="53"/>
      <c r="N1666" s="53"/>
      <c r="O1666" s="53"/>
      <c r="P1666" s="53"/>
      <c r="Q1666" s="18">
        <f>SUM(Table135[[#This Row],[October]:[September]])</f>
        <v>0</v>
      </c>
      <c r="AA1666">
        <f>SUM(Table135[[#This Row],[Agency Office]:[Other]])</f>
        <v>0</v>
      </c>
      <c r="AC1666" s="23"/>
      <c r="AD1666" s="54" t="str">
        <f>IF(ISBLANK(Table13[[#This Row],[Discharge Date]]),"Blank","Not Blank")</f>
        <v>Blank</v>
      </c>
    </row>
    <row r="1667" spans="1:30" x14ac:dyDescent="0.25">
      <c r="A1667" s="30">
        <v>1666</v>
      </c>
      <c r="B1667" s="17">
        <f>Table1[[#This Row],[Agency Client ID]]</f>
        <v>0</v>
      </c>
      <c r="J1667" s="53"/>
      <c r="K1667" s="53"/>
      <c r="L1667" s="53"/>
      <c r="M1667" s="53"/>
      <c r="N1667" s="53"/>
      <c r="O1667" s="53"/>
      <c r="P1667" s="53"/>
      <c r="Q1667" s="18">
        <f>SUM(Table135[[#This Row],[October]:[September]])</f>
        <v>0</v>
      </c>
      <c r="AA1667">
        <f>SUM(Table135[[#This Row],[Agency Office]:[Other]])</f>
        <v>0</v>
      </c>
      <c r="AC1667" s="23"/>
      <c r="AD1667" s="54" t="str">
        <f>IF(ISBLANK(Table13[[#This Row],[Discharge Date]]),"Blank","Not Blank")</f>
        <v>Blank</v>
      </c>
    </row>
    <row r="1668" spans="1:30" x14ac:dyDescent="0.25">
      <c r="A1668" s="30">
        <v>1667</v>
      </c>
      <c r="B1668" s="17">
        <f>Table1[[#This Row],[Agency Client ID]]</f>
        <v>0</v>
      </c>
      <c r="J1668" s="53"/>
      <c r="K1668" s="53"/>
      <c r="L1668" s="53"/>
      <c r="M1668" s="53"/>
      <c r="N1668" s="53"/>
      <c r="O1668" s="53"/>
      <c r="P1668" s="53"/>
      <c r="Q1668" s="18">
        <f>SUM(Table135[[#This Row],[October]:[September]])</f>
        <v>0</v>
      </c>
      <c r="AA1668">
        <f>SUM(Table135[[#This Row],[Agency Office]:[Other]])</f>
        <v>0</v>
      </c>
      <c r="AC1668" s="23"/>
      <c r="AD1668" s="54" t="str">
        <f>IF(ISBLANK(Table13[[#This Row],[Discharge Date]]),"Blank","Not Blank")</f>
        <v>Blank</v>
      </c>
    </row>
    <row r="1669" spans="1:30" x14ac:dyDescent="0.25">
      <c r="A1669" s="30">
        <v>1668</v>
      </c>
      <c r="B1669" s="17">
        <f>Table1[[#This Row],[Agency Client ID]]</f>
        <v>0</v>
      </c>
      <c r="J1669" s="53"/>
      <c r="K1669" s="53"/>
      <c r="L1669" s="53"/>
      <c r="M1669" s="53"/>
      <c r="N1669" s="53"/>
      <c r="O1669" s="53"/>
      <c r="P1669" s="53"/>
      <c r="Q1669" s="18">
        <f>SUM(Table135[[#This Row],[October]:[September]])</f>
        <v>0</v>
      </c>
      <c r="AA1669">
        <f>SUM(Table135[[#This Row],[Agency Office]:[Other]])</f>
        <v>0</v>
      </c>
      <c r="AC1669" s="23"/>
      <c r="AD1669" s="54" t="str">
        <f>IF(ISBLANK(Table13[[#This Row],[Discharge Date]]),"Blank","Not Blank")</f>
        <v>Blank</v>
      </c>
    </row>
    <row r="1670" spans="1:30" x14ac:dyDescent="0.25">
      <c r="A1670" s="30">
        <v>1669</v>
      </c>
      <c r="B1670" s="17">
        <f>Table1[[#This Row],[Agency Client ID]]</f>
        <v>0</v>
      </c>
      <c r="J1670" s="53"/>
      <c r="K1670" s="53"/>
      <c r="L1670" s="53"/>
      <c r="M1670" s="53"/>
      <c r="N1670" s="53"/>
      <c r="O1670" s="53"/>
      <c r="P1670" s="53"/>
      <c r="Q1670" s="18">
        <f>SUM(Table135[[#This Row],[October]:[September]])</f>
        <v>0</v>
      </c>
      <c r="AA1670">
        <f>SUM(Table135[[#This Row],[Agency Office]:[Other]])</f>
        <v>0</v>
      </c>
      <c r="AC1670" s="23"/>
      <c r="AD1670" s="54" t="str">
        <f>IF(ISBLANK(Table13[[#This Row],[Discharge Date]]),"Blank","Not Blank")</f>
        <v>Blank</v>
      </c>
    </row>
    <row r="1671" spans="1:30" x14ac:dyDescent="0.25">
      <c r="A1671" s="30">
        <v>1670</v>
      </c>
      <c r="B1671" s="17">
        <f>Table1[[#This Row],[Agency Client ID]]</f>
        <v>0</v>
      </c>
      <c r="J1671" s="53"/>
      <c r="K1671" s="53"/>
      <c r="L1671" s="53"/>
      <c r="M1671" s="53"/>
      <c r="N1671" s="53"/>
      <c r="O1671" s="53"/>
      <c r="P1671" s="53"/>
      <c r="Q1671" s="18">
        <f>SUM(Table135[[#This Row],[October]:[September]])</f>
        <v>0</v>
      </c>
      <c r="AA1671">
        <f>SUM(Table135[[#This Row],[Agency Office]:[Other]])</f>
        <v>0</v>
      </c>
      <c r="AC1671" s="23"/>
      <c r="AD1671" s="54" t="str">
        <f>IF(ISBLANK(Table13[[#This Row],[Discharge Date]]),"Blank","Not Blank")</f>
        <v>Blank</v>
      </c>
    </row>
    <row r="1672" spans="1:30" x14ac:dyDescent="0.25">
      <c r="A1672" s="30">
        <v>1671</v>
      </c>
      <c r="B1672" s="17">
        <f>Table1[[#This Row],[Agency Client ID]]</f>
        <v>0</v>
      </c>
      <c r="J1672" s="53"/>
      <c r="K1672" s="53"/>
      <c r="L1672" s="53"/>
      <c r="M1672" s="53"/>
      <c r="N1672" s="53"/>
      <c r="O1672" s="53"/>
      <c r="P1672" s="53"/>
      <c r="Q1672" s="18">
        <f>SUM(Table135[[#This Row],[October]:[September]])</f>
        <v>0</v>
      </c>
      <c r="AA1672">
        <f>SUM(Table135[[#This Row],[Agency Office]:[Other]])</f>
        <v>0</v>
      </c>
      <c r="AC1672" s="23"/>
      <c r="AD1672" s="54" t="str">
        <f>IF(ISBLANK(Table13[[#This Row],[Discharge Date]]),"Blank","Not Blank")</f>
        <v>Blank</v>
      </c>
    </row>
    <row r="1673" spans="1:30" x14ac:dyDescent="0.25">
      <c r="A1673" s="30">
        <v>1672</v>
      </c>
      <c r="B1673" s="17">
        <f>Table1[[#This Row],[Agency Client ID]]</f>
        <v>0</v>
      </c>
      <c r="J1673" s="53"/>
      <c r="K1673" s="53"/>
      <c r="L1673" s="53"/>
      <c r="M1673" s="53"/>
      <c r="N1673" s="53"/>
      <c r="O1673" s="53"/>
      <c r="P1673" s="53"/>
      <c r="Q1673" s="18">
        <f>SUM(Table135[[#This Row],[October]:[September]])</f>
        <v>0</v>
      </c>
      <c r="AA1673">
        <f>SUM(Table135[[#This Row],[Agency Office]:[Other]])</f>
        <v>0</v>
      </c>
      <c r="AC1673" s="23"/>
      <c r="AD1673" s="54" t="str">
        <f>IF(ISBLANK(Table13[[#This Row],[Discharge Date]]),"Blank","Not Blank")</f>
        <v>Blank</v>
      </c>
    </row>
    <row r="1674" spans="1:30" x14ac:dyDescent="0.25">
      <c r="A1674" s="30">
        <v>1673</v>
      </c>
      <c r="B1674" s="17">
        <f>Table1[[#This Row],[Agency Client ID]]</f>
        <v>0</v>
      </c>
      <c r="J1674" s="53"/>
      <c r="K1674" s="53"/>
      <c r="L1674" s="53"/>
      <c r="M1674" s="53"/>
      <c r="N1674" s="53"/>
      <c r="O1674" s="53"/>
      <c r="P1674" s="53"/>
      <c r="Q1674" s="18">
        <f>SUM(Table135[[#This Row],[October]:[September]])</f>
        <v>0</v>
      </c>
      <c r="AA1674">
        <f>SUM(Table135[[#This Row],[Agency Office]:[Other]])</f>
        <v>0</v>
      </c>
      <c r="AC1674" s="23"/>
      <c r="AD1674" s="54" t="str">
        <f>IF(ISBLANK(Table13[[#This Row],[Discharge Date]]),"Blank","Not Blank")</f>
        <v>Blank</v>
      </c>
    </row>
    <row r="1675" spans="1:30" x14ac:dyDescent="0.25">
      <c r="A1675" s="30">
        <v>1674</v>
      </c>
      <c r="B1675" s="17">
        <f>Table1[[#This Row],[Agency Client ID]]</f>
        <v>0</v>
      </c>
      <c r="J1675" s="53"/>
      <c r="K1675" s="53"/>
      <c r="L1675" s="53"/>
      <c r="M1675" s="53"/>
      <c r="N1675" s="53"/>
      <c r="O1675" s="53"/>
      <c r="P1675" s="53"/>
      <c r="Q1675" s="18">
        <f>SUM(Table135[[#This Row],[October]:[September]])</f>
        <v>0</v>
      </c>
      <c r="AA1675">
        <f>SUM(Table135[[#This Row],[Agency Office]:[Other]])</f>
        <v>0</v>
      </c>
      <c r="AC1675" s="23"/>
      <c r="AD1675" s="54" t="str">
        <f>IF(ISBLANK(Table13[[#This Row],[Discharge Date]]),"Blank","Not Blank")</f>
        <v>Blank</v>
      </c>
    </row>
    <row r="1676" spans="1:30" x14ac:dyDescent="0.25">
      <c r="A1676" s="30">
        <v>1675</v>
      </c>
      <c r="B1676" s="17">
        <f>Table1[[#This Row],[Agency Client ID]]</f>
        <v>0</v>
      </c>
      <c r="J1676" s="53"/>
      <c r="K1676" s="53"/>
      <c r="L1676" s="53"/>
      <c r="M1676" s="53"/>
      <c r="N1676" s="53"/>
      <c r="O1676" s="53"/>
      <c r="P1676" s="53"/>
      <c r="Q1676" s="18">
        <f>SUM(Table135[[#This Row],[October]:[September]])</f>
        <v>0</v>
      </c>
      <c r="AA1676">
        <f>SUM(Table135[[#This Row],[Agency Office]:[Other]])</f>
        <v>0</v>
      </c>
      <c r="AC1676" s="23"/>
      <c r="AD1676" s="54" t="str">
        <f>IF(ISBLANK(Table13[[#This Row],[Discharge Date]]),"Blank","Not Blank")</f>
        <v>Blank</v>
      </c>
    </row>
    <row r="1677" spans="1:30" x14ac:dyDescent="0.25">
      <c r="A1677" s="30">
        <v>1676</v>
      </c>
      <c r="B1677" s="17">
        <f>Table1[[#This Row],[Agency Client ID]]</f>
        <v>0</v>
      </c>
      <c r="J1677" s="53"/>
      <c r="K1677" s="53"/>
      <c r="L1677" s="53"/>
      <c r="M1677" s="53"/>
      <c r="N1677" s="53"/>
      <c r="O1677" s="53"/>
      <c r="P1677" s="53"/>
      <c r="Q1677" s="18">
        <f>SUM(Table135[[#This Row],[October]:[September]])</f>
        <v>0</v>
      </c>
      <c r="AA1677">
        <f>SUM(Table135[[#This Row],[Agency Office]:[Other]])</f>
        <v>0</v>
      </c>
      <c r="AC1677" s="23"/>
      <c r="AD1677" s="54" t="str">
        <f>IF(ISBLANK(Table13[[#This Row],[Discharge Date]]),"Blank","Not Blank")</f>
        <v>Blank</v>
      </c>
    </row>
    <row r="1678" spans="1:30" x14ac:dyDescent="0.25">
      <c r="A1678" s="30">
        <v>1677</v>
      </c>
      <c r="B1678" s="17">
        <f>Table1[[#This Row],[Agency Client ID]]</f>
        <v>0</v>
      </c>
      <c r="J1678" s="53"/>
      <c r="K1678" s="53"/>
      <c r="L1678" s="53"/>
      <c r="M1678" s="53"/>
      <c r="N1678" s="53"/>
      <c r="O1678" s="53"/>
      <c r="P1678" s="53"/>
      <c r="Q1678" s="18">
        <f>SUM(Table135[[#This Row],[October]:[September]])</f>
        <v>0</v>
      </c>
      <c r="AA1678">
        <f>SUM(Table135[[#This Row],[Agency Office]:[Other]])</f>
        <v>0</v>
      </c>
      <c r="AC1678" s="23"/>
      <c r="AD1678" s="54" t="str">
        <f>IF(ISBLANK(Table13[[#This Row],[Discharge Date]]),"Blank","Not Blank")</f>
        <v>Blank</v>
      </c>
    </row>
    <row r="1679" spans="1:30" x14ac:dyDescent="0.25">
      <c r="A1679" s="30">
        <v>1678</v>
      </c>
      <c r="B1679" s="17">
        <f>Table1[[#This Row],[Agency Client ID]]</f>
        <v>0</v>
      </c>
      <c r="J1679" s="53"/>
      <c r="K1679" s="53"/>
      <c r="L1679" s="53"/>
      <c r="M1679" s="53"/>
      <c r="N1679" s="53"/>
      <c r="O1679" s="53"/>
      <c r="P1679" s="53"/>
      <c r="Q1679" s="18">
        <f>SUM(Table135[[#This Row],[October]:[September]])</f>
        <v>0</v>
      </c>
      <c r="AA1679">
        <f>SUM(Table135[[#This Row],[Agency Office]:[Other]])</f>
        <v>0</v>
      </c>
      <c r="AC1679" s="23"/>
      <c r="AD1679" s="54" t="str">
        <f>IF(ISBLANK(Table13[[#This Row],[Discharge Date]]),"Blank","Not Blank")</f>
        <v>Blank</v>
      </c>
    </row>
    <row r="1680" spans="1:30" x14ac:dyDescent="0.25">
      <c r="A1680" s="30">
        <v>1679</v>
      </c>
      <c r="B1680" s="17">
        <f>Table1[[#This Row],[Agency Client ID]]</f>
        <v>0</v>
      </c>
      <c r="J1680" s="53"/>
      <c r="K1680" s="53"/>
      <c r="L1680" s="53"/>
      <c r="M1680" s="53"/>
      <c r="N1680" s="53"/>
      <c r="O1680" s="53"/>
      <c r="P1680" s="53"/>
      <c r="Q1680" s="18">
        <f>SUM(Table135[[#This Row],[October]:[September]])</f>
        <v>0</v>
      </c>
      <c r="AA1680">
        <f>SUM(Table135[[#This Row],[Agency Office]:[Other]])</f>
        <v>0</v>
      </c>
      <c r="AC1680" s="23"/>
      <c r="AD1680" s="54" t="str">
        <f>IF(ISBLANK(Table13[[#This Row],[Discharge Date]]),"Blank","Not Blank")</f>
        <v>Blank</v>
      </c>
    </row>
    <row r="1681" spans="1:30" x14ac:dyDescent="0.25">
      <c r="A1681" s="30">
        <v>1680</v>
      </c>
      <c r="B1681" s="17">
        <f>Table1[[#This Row],[Agency Client ID]]</f>
        <v>0</v>
      </c>
      <c r="J1681" s="53"/>
      <c r="K1681" s="53"/>
      <c r="L1681" s="53"/>
      <c r="M1681" s="53"/>
      <c r="N1681" s="53"/>
      <c r="O1681" s="53"/>
      <c r="P1681" s="53"/>
      <c r="Q1681" s="18">
        <f>SUM(Table135[[#This Row],[October]:[September]])</f>
        <v>0</v>
      </c>
      <c r="AA1681">
        <f>SUM(Table135[[#This Row],[Agency Office]:[Other]])</f>
        <v>0</v>
      </c>
      <c r="AC1681" s="23"/>
      <c r="AD1681" s="54" t="str">
        <f>IF(ISBLANK(Table13[[#This Row],[Discharge Date]]),"Blank","Not Blank")</f>
        <v>Blank</v>
      </c>
    </row>
    <row r="1682" spans="1:30" x14ac:dyDescent="0.25">
      <c r="A1682" s="30">
        <v>1681</v>
      </c>
      <c r="B1682" s="17">
        <f>Table1[[#This Row],[Agency Client ID]]</f>
        <v>0</v>
      </c>
      <c r="J1682" s="53"/>
      <c r="K1682" s="53"/>
      <c r="L1682" s="53"/>
      <c r="M1682" s="53"/>
      <c r="N1682" s="53"/>
      <c r="O1682" s="53"/>
      <c r="P1682" s="53"/>
      <c r="Q1682" s="18">
        <f>SUM(Table135[[#This Row],[October]:[September]])</f>
        <v>0</v>
      </c>
      <c r="AA1682">
        <f>SUM(Table135[[#This Row],[Agency Office]:[Other]])</f>
        <v>0</v>
      </c>
      <c r="AC1682" s="23"/>
      <c r="AD1682" s="54" t="str">
        <f>IF(ISBLANK(Table13[[#This Row],[Discharge Date]]),"Blank","Not Blank")</f>
        <v>Blank</v>
      </c>
    </row>
    <row r="1683" spans="1:30" x14ac:dyDescent="0.25">
      <c r="A1683" s="30">
        <v>1682</v>
      </c>
      <c r="B1683" s="17">
        <f>Table1[[#This Row],[Agency Client ID]]</f>
        <v>0</v>
      </c>
      <c r="J1683" s="53"/>
      <c r="K1683" s="53"/>
      <c r="L1683" s="53"/>
      <c r="M1683" s="53"/>
      <c r="N1683" s="53"/>
      <c r="O1683" s="53"/>
      <c r="P1683" s="53"/>
      <c r="Q1683" s="18">
        <f>SUM(Table135[[#This Row],[October]:[September]])</f>
        <v>0</v>
      </c>
      <c r="AA1683">
        <f>SUM(Table135[[#This Row],[Agency Office]:[Other]])</f>
        <v>0</v>
      </c>
      <c r="AC1683" s="23"/>
      <c r="AD1683" s="54" t="str">
        <f>IF(ISBLANK(Table13[[#This Row],[Discharge Date]]),"Blank","Not Blank")</f>
        <v>Blank</v>
      </c>
    </row>
    <row r="1684" spans="1:30" x14ac:dyDescent="0.25">
      <c r="A1684" s="30">
        <v>1683</v>
      </c>
      <c r="B1684" s="17">
        <f>Table1[[#This Row],[Agency Client ID]]</f>
        <v>0</v>
      </c>
      <c r="J1684" s="53"/>
      <c r="K1684" s="53"/>
      <c r="L1684" s="53"/>
      <c r="M1684" s="53"/>
      <c r="N1684" s="53"/>
      <c r="O1684" s="53"/>
      <c r="P1684" s="53"/>
      <c r="Q1684" s="18">
        <f>SUM(Table135[[#This Row],[October]:[September]])</f>
        <v>0</v>
      </c>
      <c r="AA1684">
        <f>SUM(Table135[[#This Row],[Agency Office]:[Other]])</f>
        <v>0</v>
      </c>
      <c r="AC1684" s="23"/>
      <c r="AD1684" s="54" t="str">
        <f>IF(ISBLANK(Table13[[#This Row],[Discharge Date]]),"Blank","Not Blank")</f>
        <v>Blank</v>
      </c>
    </row>
    <row r="1685" spans="1:30" x14ac:dyDescent="0.25">
      <c r="A1685" s="30">
        <v>1684</v>
      </c>
      <c r="B1685" s="17">
        <f>Table1[[#This Row],[Agency Client ID]]</f>
        <v>0</v>
      </c>
      <c r="J1685" s="53"/>
      <c r="K1685" s="53"/>
      <c r="L1685" s="53"/>
      <c r="M1685" s="53"/>
      <c r="N1685" s="53"/>
      <c r="O1685" s="53"/>
      <c r="P1685" s="53"/>
      <c r="Q1685" s="18">
        <f>SUM(Table135[[#This Row],[October]:[September]])</f>
        <v>0</v>
      </c>
      <c r="AA1685">
        <f>SUM(Table135[[#This Row],[Agency Office]:[Other]])</f>
        <v>0</v>
      </c>
      <c r="AC1685" s="23"/>
      <c r="AD1685" s="54" t="str">
        <f>IF(ISBLANK(Table13[[#This Row],[Discharge Date]]),"Blank","Not Blank")</f>
        <v>Blank</v>
      </c>
    </row>
    <row r="1686" spans="1:30" x14ac:dyDescent="0.25">
      <c r="A1686" s="30">
        <v>1685</v>
      </c>
      <c r="B1686" s="17">
        <f>Table1[[#This Row],[Agency Client ID]]</f>
        <v>0</v>
      </c>
      <c r="J1686" s="53"/>
      <c r="K1686" s="53"/>
      <c r="L1686" s="53"/>
      <c r="M1686" s="53"/>
      <c r="N1686" s="53"/>
      <c r="O1686" s="53"/>
      <c r="P1686" s="53"/>
      <c r="Q1686" s="18">
        <f>SUM(Table135[[#This Row],[October]:[September]])</f>
        <v>0</v>
      </c>
      <c r="AA1686">
        <f>SUM(Table135[[#This Row],[Agency Office]:[Other]])</f>
        <v>0</v>
      </c>
      <c r="AC1686" s="23"/>
      <c r="AD1686" s="54" t="str">
        <f>IF(ISBLANK(Table13[[#This Row],[Discharge Date]]),"Blank","Not Blank")</f>
        <v>Blank</v>
      </c>
    </row>
    <row r="1687" spans="1:30" x14ac:dyDescent="0.25">
      <c r="A1687" s="30">
        <v>1686</v>
      </c>
      <c r="B1687" s="17">
        <f>Table1[[#This Row],[Agency Client ID]]</f>
        <v>0</v>
      </c>
      <c r="J1687" s="53"/>
      <c r="K1687" s="53"/>
      <c r="L1687" s="53"/>
      <c r="M1687" s="53"/>
      <c r="N1687" s="53"/>
      <c r="O1687" s="53"/>
      <c r="P1687" s="53"/>
      <c r="Q1687" s="18">
        <f>SUM(Table135[[#This Row],[October]:[September]])</f>
        <v>0</v>
      </c>
      <c r="AA1687">
        <f>SUM(Table135[[#This Row],[Agency Office]:[Other]])</f>
        <v>0</v>
      </c>
      <c r="AC1687" s="23"/>
      <c r="AD1687" s="54" t="str">
        <f>IF(ISBLANK(Table13[[#This Row],[Discharge Date]]),"Blank","Not Blank")</f>
        <v>Blank</v>
      </c>
    </row>
    <row r="1688" spans="1:30" x14ac:dyDescent="0.25">
      <c r="A1688" s="30">
        <v>1687</v>
      </c>
      <c r="B1688" s="17">
        <f>Table1[[#This Row],[Agency Client ID]]</f>
        <v>0</v>
      </c>
      <c r="J1688" s="53"/>
      <c r="K1688" s="53"/>
      <c r="L1688" s="53"/>
      <c r="M1688" s="53"/>
      <c r="N1688" s="53"/>
      <c r="O1688" s="53"/>
      <c r="P1688" s="53"/>
      <c r="Q1688" s="18">
        <f>SUM(Table135[[#This Row],[October]:[September]])</f>
        <v>0</v>
      </c>
      <c r="AA1688">
        <f>SUM(Table135[[#This Row],[Agency Office]:[Other]])</f>
        <v>0</v>
      </c>
      <c r="AC1688" s="23"/>
      <c r="AD1688" s="54" t="str">
        <f>IF(ISBLANK(Table13[[#This Row],[Discharge Date]]),"Blank","Not Blank")</f>
        <v>Blank</v>
      </c>
    </row>
    <row r="1689" spans="1:30" x14ac:dyDescent="0.25">
      <c r="A1689" s="30">
        <v>1688</v>
      </c>
      <c r="B1689" s="17">
        <f>Table1[[#This Row],[Agency Client ID]]</f>
        <v>0</v>
      </c>
      <c r="J1689" s="53"/>
      <c r="K1689" s="53"/>
      <c r="L1689" s="53"/>
      <c r="M1689" s="53"/>
      <c r="N1689" s="53"/>
      <c r="O1689" s="53"/>
      <c r="P1689" s="53"/>
      <c r="Q1689" s="18">
        <f>SUM(Table135[[#This Row],[October]:[September]])</f>
        <v>0</v>
      </c>
      <c r="AA1689">
        <f>SUM(Table135[[#This Row],[Agency Office]:[Other]])</f>
        <v>0</v>
      </c>
      <c r="AC1689" s="23"/>
      <c r="AD1689" s="54" t="str">
        <f>IF(ISBLANK(Table13[[#This Row],[Discharge Date]]),"Blank","Not Blank")</f>
        <v>Blank</v>
      </c>
    </row>
    <row r="1690" spans="1:30" x14ac:dyDescent="0.25">
      <c r="A1690" s="30">
        <v>1689</v>
      </c>
      <c r="B1690" s="17">
        <f>Table1[[#This Row],[Agency Client ID]]</f>
        <v>0</v>
      </c>
      <c r="J1690" s="53"/>
      <c r="K1690" s="53"/>
      <c r="L1690" s="53"/>
      <c r="M1690" s="53"/>
      <c r="N1690" s="53"/>
      <c r="O1690" s="53"/>
      <c r="P1690" s="53"/>
      <c r="Q1690" s="18">
        <f>SUM(Table135[[#This Row],[October]:[September]])</f>
        <v>0</v>
      </c>
      <c r="AA1690">
        <f>SUM(Table135[[#This Row],[Agency Office]:[Other]])</f>
        <v>0</v>
      </c>
      <c r="AC1690" s="23"/>
      <c r="AD1690" s="54" t="str">
        <f>IF(ISBLANK(Table13[[#This Row],[Discharge Date]]),"Blank","Not Blank")</f>
        <v>Blank</v>
      </c>
    </row>
    <row r="1691" spans="1:30" x14ac:dyDescent="0.25">
      <c r="A1691" s="30">
        <v>1690</v>
      </c>
      <c r="B1691" s="17">
        <f>Table1[[#This Row],[Agency Client ID]]</f>
        <v>0</v>
      </c>
      <c r="J1691" s="53"/>
      <c r="K1691" s="53"/>
      <c r="L1691" s="53"/>
      <c r="M1691" s="53"/>
      <c r="N1691" s="53"/>
      <c r="O1691" s="53"/>
      <c r="P1691" s="53"/>
      <c r="Q1691" s="18">
        <f>SUM(Table135[[#This Row],[October]:[September]])</f>
        <v>0</v>
      </c>
      <c r="AA1691">
        <f>SUM(Table135[[#This Row],[Agency Office]:[Other]])</f>
        <v>0</v>
      </c>
      <c r="AC1691" s="23"/>
      <c r="AD1691" s="54" t="str">
        <f>IF(ISBLANK(Table13[[#This Row],[Discharge Date]]),"Blank","Not Blank")</f>
        <v>Blank</v>
      </c>
    </row>
    <row r="1692" spans="1:30" x14ac:dyDescent="0.25">
      <c r="A1692" s="30">
        <v>1691</v>
      </c>
      <c r="B1692" s="17">
        <f>Table1[[#This Row],[Agency Client ID]]</f>
        <v>0</v>
      </c>
      <c r="J1692" s="53"/>
      <c r="K1692" s="53"/>
      <c r="L1692" s="53"/>
      <c r="M1692" s="53"/>
      <c r="N1692" s="53"/>
      <c r="O1692" s="53"/>
      <c r="P1692" s="53"/>
      <c r="Q1692" s="18">
        <f>SUM(Table135[[#This Row],[October]:[September]])</f>
        <v>0</v>
      </c>
      <c r="AA1692">
        <f>SUM(Table135[[#This Row],[Agency Office]:[Other]])</f>
        <v>0</v>
      </c>
      <c r="AC1692" s="23"/>
      <c r="AD1692" s="54" t="str">
        <f>IF(ISBLANK(Table13[[#This Row],[Discharge Date]]),"Blank","Not Blank")</f>
        <v>Blank</v>
      </c>
    </row>
    <row r="1693" spans="1:30" x14ac:dyDescent="0.25">
      <c r="A1693" s="30">
        <v>1692</v>
      </c>
      <c r="B1693" s="17">
        <f>Table1[[#This Row],[Agency Client ID]]</f>
        <v>0</v>
      </c>
      <c r="J1693" s="53"/>
      <c r="K1693" s="53"/>
      <c r="L1693" s="53"/>
      <c r="M1693" s="53"/>
      <c r="N1693" s="53"/>
      <c r="O1693" s="53"/>
      <c r="P1693" s="53"/>
      <c r="Q1693" s="18">
        <f>SUM(Table135[[#This Row],[October]:[September]])</f>
        <v>0</v>
      </c>
      <c r="AA1693">
        <f>SUM(Table135[[#This Row],[Agency Office]:[Other]])</f>
        <v>0</v>
      </c>
      <c r="AC1693" s="23"/>
      <c r="AD1693" s="54" t="str">
        <f>IF(ISBLANK(Table13[[#This Row],[Discharge Date]]),"Blank","Not Blank")</f>
        <v>Blank</v>
      </c>
    </row>
    <row r="1694" spans="1:30" x14ac:dyDescent="0.25">
      <c r="A1694" s="30">
        <v>1693</v>
      </c>
      <c r="B1694" s="17">
        <f>Table1[[#This Row],[Agency Client ID]]</f>
        <v>0</v>
      </c>
      <c r="J1694" s="53"/>
      <c r="K1694" s="53"/>
      <c r="L1694" s="53"/>
      <c r="M1694" s="53"/>
      <c r="N1694" s="53"/>
      <c r="O1694" s="53"/>
      <c r="P1694" s="53"/>
      <c r="Q1694" s="18">
        <f>SUM(Table135[[#This Row],[October]:[September]])</f>
        <v>0</v>
      </c>
      <c r="AA1694">
        <f>SUM(Table135[[#This Row],[Agency Office]:[Other]])</f>
        <v>0</v>
      </c>
      <c r="AC1694" s="23"/>
      <c r="AD1694" s="54" t="str">
        <f>IF(ISBLANK(Table13[[#This Row],[Discharge Date]]),"Blank","Not Blank")</f>
        <v>Blank</v>
      </c>
    </row>
    <row r="1695" spans="1:30" x14ac:dyDescent="0.25">
      <c r="A1695" s="30">
        <v>1694</v>
      </c>
      <c r="B1695" s="17">
        <f>Table1[[#This Row],[Agency Client ID]]</f>
        <v>0</v>
      </c>
      <c r="J1695" s="53"/>
      <c r="K1695" s="53"/>
      <c r="L1695" s="53"/>
      <c r="M1695" s="53"/>
      <c r="N1695" s="53"/>
      <c r="O1695" s="53"/>
      <c r="P1695" s="53"/>
      <c r="Q1695" s="18">
        <f>SUM(Table135[[#This Row],[October]:[September]])</f>
        <v>0</v>
      </c>
      <c r="AA1695">
        <f>SUM(Table135[[#This Row],[Agency Office]:[Other]])</f>
        <v>0</v>
      </c>
      <c r="AC1695" s="23"/>
      <c r="AD1695" s="54" t="str">
        <f>IF(ISBLANK(Table13[[#This Row],[Discharge Date]]),"Blank","Not Blank")</f>
        <v>Blank</v>
      </c>
    </row>
    <row r="1696" spans="1:30" x14ac:dyDescent="0.25">
      <c r="A1696" s="30">
        <v>1695</v>
      </c>
      <c r="B1696" s="17">
        <f>Table1[[#This Row],[Agency Client ID]]</f>
        <v>0</v>
      </c>
      <c r="J1696" s="53"/>
      <c r="K1696" s="53"/>
      <c r="L1696" s="53"/>
      <c r="M1696" s="53"/>
      <c r="N1696" s="53"/>
      <c r="O1696" s="53"/>
      <c r="P1696" s="53"/>
      <c r="Q1696" s="18">
        <f>SUM(Table135[[#This Row],[October]:[September]])</f>
        <v>0</v>
      </c>
      <c r="AA1696">
        <f>SUM(Table135[[#This Row],[Agency Office]:[Other]])</f>
        <v>0</v>
      </c>
      <c r="AC1696" s="23"/>
      <c r="AD1696" s="54" t="str">
        <f>IF(ISBLANK(Table13[[#This Row],[Discharge Date]]),"Blank","Not Blank")</f>
        <v>Blank</v>
      </c>
    </row>
    <row r="1697" spans="1:30" x14ac:dyDescent="0.25">
      <c r="A1697" s="30">
        <v>1696</v>
      </c>
      <c r="B1697" s="17">
        <f>Table1[[#This Row],[Agency Client ID]]</f>
        <v>0</v>
      </c>
      <c r="J1697" s="53"/>
      <c r="K1697" s="53"/>
      <c r="L1697" s="53"/>
      <c r="M1697" s="53"/>
      <c r="N1697" s="53"/>
      <c r="O1697" s="53"/>
      <c r="P1697" s="53"/>
      <c r="Q1697" s="18">
        <f>SUM(Table135[[#This Row],[October]:[September]])</f>
        <v>0</v>
      </c>
      <c r="AA1697">
        <f>SUM(Table135[[#This Row],[Agency Office]:[Other]])</f>
        <v>0</v>
      </c>
      <c r="AC1697" s="23"/>
      <c r="AD1697" s="54" t="str">
        <f>IF(ISBLANK(Table13[[#This Row],[Discharge Date]]),"Blank","Not Blank")</f>
        <v>Blank</v>
      </c>
    </row>
    <row r="1698" spans="1:30" x14ac:dyDescent="0.25">
      <c r="A1698" s="30">
        <v>1697</v>
      </c>
      <c r="B1698" s="17">
        <f>Table1[[#This Row],[Agency Client ID]]</f>
        <v>0</v>
      </c>
      <c r="J1698" s="53"/>
      <c r="K1698" s="53"/>
      <c r="L1698" s="53"/>
      <c r="M1698" s="53"/>
      <c r="N1698" s="53"/>
      <c r="O1698" s="53"/>
      <c r="P1698" s="53"/>
      <c r="Q1698" s="18">
        <f>SUM(Table135[[#This Row],[October]:[September]])</f>
        <v>0</v>
      </c>
      <c r="AA1698">
        <f>SUM(Table135[[#This Row],[Agency Office]:[Other]])</f>
        <v>0</v>
      </c>
      <c r="AC1698" s="23"/>
      <c r="AD1698" s="54" t="str">
        <f>IF(ISBLANK(Table13[[#This Row],[Discharge Date]]),"Blank","Not Blank")</f>
        <v>Blank</v>
      </c>
    </row>
    <row r="1699" spans="1:30" x14ac:dyDescent="0.25">
      <c r="A1699" s="30">
        <v>1698</v>
      </c>
      <c r="B1699" s="17">
        <f>Table1[[#This Row],[Agency Client ID]]</f>
        <v>0</v>
      </c>
      <c r="J1699" s="53"/>
      <c r="K1699" s="53"/>
      <c r="L1699" s="53"/>
      <c r="M1699" s="53"/>
      <c r="N1699" s="53"/>
      <c r="O1699" s="53"/>
      <c r="P1699" s="53"/>
      <c r="Q1699" s="18">
        <f>SUM(Table135[[#This Row],[October]:[September]])</f>
        <v>0</v>
      </c>
      <c r="AA1699">
        <f>SUM(Table135[[#This Row],[Agency Office]:[Other]])</f>
        <v>0</v>
      </c>
      <c r="AC1699" s="23"/>
      <c r="AD1699" s="54" t="str">
        <f>IF(ISBLANK(Table13[[#This Row],[Discharge Date]]),"Blank","Not Blank")</f>
        <v>Blank</v>
      </c>
    </row>
    <row r="1700" spans="1:30" x14ac:dyDescent="0.25">
      <c r="A1700" s="30">
        <v>1699</v>
      </c>
      <c r="B1700" s="17">
        <f>Table1[[#This Row],[Agency Client ID]]</f>
        <v>0</v>
      </c>
      <c r="J1700" s="53"/>
      <c r="K1700" s="53"/>
      <c r="L1700" s="53"/>
      <c r="M1700" s="53"/>
      <c r="N1700" s="53"/>
      <c r="O1700" s="53"/>
      <c r="P1700" s="53"/>
      <c r="Q1700" s="18">
        <f>SUM(Table135[[#This Row],[October]:[September]])</f>
        <v>0</v>
      </c>
      <c r="AA1700">
        <f>SUM(Table135[[#This Row],[Agency Office]:[Other]])</f>
        <v>0</v>
      </c>
      <c r="AC1700" s="23"/>
      <c r="AD1700" s="54" t="str">
        <f>IF(ISBLANK(Table13[[#This Row],[Discharge Date]]),"Blank","Not Blank")</f>
        <v>Blank</v>
      </c>
    </row>
    <row r="1701" spans="1:30" x14ac:dyDescent="0.25">
      <c r="A1701" s="30">
        <v>1700</v>
      </c>
      <c r="B1701" s="17">
        <f>Table1[[#This Row],[Agency Client ID]]</f>
        <v>0</v>
      </c>
      <c r="J1701" s="53"/>
      <c r="K1701" s="53"/>
      <c r="L1701" s="53"/>
      <c r="M1701" s="53"/>
      <c r="N1701" s="53"/>
      <c r="O1701" s="53"/>
      <c r="P1701" s="53"/>
      <c r="Q1701" s="18">
        <f>SUM(Table135[[#This Row],[October]:[September]])</f>
        <v>0</v>
      </c>
      <c r="AA1701">
        <f>SUM(Table135[[#This Row],[Agency Office]:[Other]])</f>
        <v>0</v>
      </c>
      <c r="AC1701" s="23"/>
      <c r="AD1701" s="54" t="str">
        <f>IF(ISBLANK(Table13[[#This Row],[Discharge Date]]),"Blank","Not Blank")</f>
        <v>Blank</v>
      </c>
    </row>
    <row r="1702" spans="1:30" x14ac:dyDescent="0.25">
      <c r="A1702" s="30">
        <v>1701</v>
      </c>
      <c r="B1702" s="17">
        <f>Table1[[#This Row],[Agency Client ID]]</f>
        <v>0</v>
      </c>
      <c r="J1702" s="53"/>
      <c r="K1702" s="53"/>
      <c r="L1702" s="53"/>
      <c r="M1702" s="53"/>
      <c r="N1702" s="53"/>
      <c r="O1702" s="53"/>
      <c r="P1702" s="53"/>
      <c r="Q1702" s="18">
        <f>SUM(Table135[[#This Row],[October]:[September]])</f>
        <v>0</v>
      </c>
      <c r="AA1702">
        <f>SUM(Table135[[#This Row],[Agency Office]:[Other]])</f>
        <v>0</v>
      </c>
      <c r="AC1702" s="23"/>
      <c r="AD1702" s="54" t="str">
        <f>IF(ISBLANK(Table13[[#This Row],[Discharge Date]]),"Blank","Not Blank")</f>
        <v>Blank</v>
      </c>
    </row>
    <row r="1703" spans="1:30" x14ac:dyDescent="0.25">
      <c r="A1703" s="30">
        <v>1702</v>
      </c>
      <c r="B1703" s="17">
        <f>Table1[[#This Row],[Agency Client ID]]</f>
        <v>0</v>
      </c>
      <c r="J1703" s="53"/>
      <c r="K1703" s="53"/>
      <c r="L1703" s="53"/>
      <c r="M1703" s="53"/>
      <c r="N1703" s="53"/>
      <c r="O1703" s="53"/>
      <c r="P1703" s="53"/>
      <c r="Q1703" s="18">
        <f>SUM(Table135[[#This Row],[October]:[September]])</f>
        <v>0</v>
      </c>
      <c r="AA1703">
        <f>SUM(Table135[[#This Row],[Agency Office]:[Other]])</f>
        <v>0</v>
      </c>
      <c r="AC1703" s="23"/>
      <c r="AD1703" s="54" t="str">
        <f>IF(ISBLANK(Table13[[#This Row],[Discharge Date]]),"Blank","Not Blank")</f>
        <v>Blank</v>
      </c>
    </row>
    <row r="1704" spans="1:30" x14ac:dyDescent="0.25">
      <c r="A1704" s="30">
        <v>1703</v>
      </c>
      <c r="B1704" s="17">
        <f>Table1[[#This Row],[Agency Client ID]]</f>
        <v>0</v>
      </c>
      <c r="J1704" s="53"/>
      <c r="K1704" s="53"/>
      <c r="L1704" s="53"/>
      <c r="M1704" s="53"/>
      <c r="N1704" s="53"/>
      <c r="O1704" s="53"/>
      <c r="P1704" s="53"/>
      <c r="Q1704" s="18">
        <f>SUM(Table135[[#This Row],[October]:[September]])</f>
        <v>0</v>
      </c>
      <c r="AA1704">
        <f>SUM(Table135[[#This Row],[Agency Office]:[Other]])</f>
        <v>0</v>
      </c>
      <c r="AC1704" s="23"/>
      <c r="AD1704" s="54" t="str">
        <f>IF(ISBLANK(Table13[[#This Row],[Discharge Date]]),"Blank","Not Blank")</f>
        <v>Blank</v>
      </c>
    </row>
    <row r="1705" spans="1:30" x14ac:dyDescent="0.25">
      <c r="A1705" s="30">
        <v>1704</v>
      </c>
      <c r="B1705" s="17">
        <f>Table1[[#This Row],[Agency Client ID]]</f>
        <v>0</v>
      </c>
      <c r="J1705" s="53"/>
      <c r="K1705" s="53"/>
      <c r="L1705" s="53"/>
      <c r="M1705" s="53"/>
      <c r="N1705" s="53"/>
      <c r="O1705" s="53"/>
      <c r="P1705" s="53"/>
      <c r="Q1705" s="18">
        <f>SUM(Table135[[#This Row],[October]:[September]])</f>
        <v>0</v>
      </c>
      <c r="AA1705">
        <f>SUM(Table135[[#This Row],[Agency Office]:[Other]])</f>
        <v>0</v>
      </c>
      <c r="AC1705" s="23"/>
      <c r="AD1705" s="54" t="str">
        <f>IF(ISBLANK(Table13[[#This Row],[Discharge Date]]),"Blank","Not Blank")</f>
        <v>Blank</v>
      </c>
    </row>
    <row r="1706" spans="1:30" x14ac:dyDescent="0.25">
      <c r="A1706" s="30">
        <v>1705</v>
      </c>
      <c r="B1706" s="17">
        <f>Table1[[#This Row],[Agency Client ID]]</f>
        <v>0</v>
      </c>
      <c r="J1706" s="53"/>
      <c r="K1706" s="53"/>
      <c r="L1706" s="53"/>
      <c r="M1706" s="53"/>
      <c r="N1706" s="53"/>
      <c r="O1706" s="53"/>
      <c r="P1706" s="53"/>
      <c r="Q1706" s="18">
        <f>SUM(Table135[[#This Row],[October]:[September]])</f>
        <v>0</v>
      </c>
      <c r="AA1706">
        <f>SUM(Table135[[#This Row],[Agency Office]:[Other]])</f>
        <v>0</v>
      </c>
      <c r="AC1706" s="23"/>
      <c r="AD1706" s="54" t="str">
        <f>IF(ISBLANK(Table13[[#This Row],[Discharge Date]]),"Blank","Not Blank")</f>
        <v>Blank</v>
      </c>
    </row>
    <row r="1707" spans="1:30" x14ac:dyDescent="0.25">
      <c r="A1707" s="30">
        <v>1706</v>
      </c>
      <c r="B1707" s="17">
        <f>Table1[[#This Row],[Agency Client ID]]</f>
        <v>0</v>
      </c>
      <c r="J1707" s="53"/>
      <c r="K1707" s="53"/>
      <c r="L1707" s="53"/>
      <c r="M1707" s="53"/>
      <c r="N1707" s="53"/>
      <c r="O1707" s="53"/>
      <c r="P1707" s="53"/>
      <c r="Q1707" s="18">
        <f>SUM(Table135[[#This Row],[October]:[September]])</f>
        <v>0</v>
      </c>
      <c r="AA1707">
        <f>SUM(Table135[[#This Row],[Agency Office]:[Other]])</f>
        <v>0</v>
      </c>
      <c r="AC1707" s="23"/>
      <c r="AD1707" s="54" t="str">
        <f>IF(ISBLANK(Table13[[#This Row],[Discharge Date]]),"Blank","Not Blank")</f>
        <v>Blank</v>
      </c>
    </row>
    <row r="1708" spans="1:30" x14ac:dyDescent="0.25">
      <c r="A1708" s="30">
        <v>1707</v>
      </c>
      <c r="B1708" s="17">
        <f>Table1[[#This Row],[Agency Client ID]]</f>
        <v>0</v>
      </c>
      <c r="J1708" s="53"/>
      <c r="K1708" s="53"/>
      <c r="L1708" s="53"/>
      <c r="M1708" s="53"/>
      <c r="N1708" s="53"/>
      <c r="O1708" s="53"/>
      <c r="P1708" s="53"/>
      <c r="Q1708" s="18">
        <f>SUM(Table135[[#This Row],[October]:[September]])</f>
        <v>0</v>
      </c>
      <c r="AA1708">
        <f>SUM(Table135[[#This Row],[Agency Office]:[Other]])</f>
        <v>0</v>
      </c>
      <c r="AC1708" s="23"/>
      <c r="AD1708" s="54" t="str">
        <f>IF(ISBLANK(Table13[[#This Row],[Discharge Date]]),"Blank","Not Blank")</f>
        <v>Blank</v>
      </c>
    </row>
    <row r="1709" spans="1:30" x14ac:dyDescent="0.25">
      <c r="A1709" s="30">
        <v>1708</v>
      </c>
      <c r="B1709" s="17">
        <f>Table1[[#This Row],[Agency Client ID]]</f>
        <v>0</v>
      </c>
      <c r="J1709" s="53"/>
      <c r="K1709" s="53"/>
      <c r="L1709" s="53"/>
      <c r="M1709" s="53"/>
      <c r="N1709" s="53"/>
      <c r="O1709" s="53"/>
      <c r="P1709" s="53"/>
      <c r="Q1709" s="18">
        <f>SUM(Table135[[#This Row],[October]:[September]])</f>
        <v>0</v>
      </c>
      <c r="AA1709">
        <f>SUM(Table135[[#This Row],[Agency Office]:[Other]])</f>
        <v>0</v>
      </c>
      <c r="AC1709" s="23"/>
      <c r="AD1709" s="54" t="str">
        <f>IF(ISBLANK(Table13[[#This Row],[Discharge Date]]),"Blank","Not Blank")</f>
        <v>Blank</v>
      </c>
    </row>
    <row r="1710" spans="1:30" x14ac:dyDescent="0.25">
      <c r="A1710" s="30">
        <v>1709</v>
      </c>
      <c r="B1710" s="17">
        <f>Table1[[#This Row],[Agency Client ID]]</f>
        <v>0</v>
      </c>
      <c r="J1710" s="53"/>
      <c r="K1710" s="53"/>
      <c r="L1710" s="53"/>
      <c r="M1710" s="53"/>
      <c r="N1710" s="53"/>
      <c r="O1710" s="53"/>
      <c r="P1710" s="53"/>
      <c r="Q1710" s="18">
        <f>SUM(Table135[[#This Row],[October]:[September]])</f>
        <v>0</v>
      </c>
      <c r="AA1710">
        <f>SUM(Table135[[#This Row],[Agency Office]:[Other]])</f>
        <v>0</v>
      </c>
      <c r="AC1710" s="23"/>
      <c r="AD1710" s="54" t="str">
        <f>IF(ISBLANK(Table13[[#This Row],[Discharge Date]]),"Blank","Not Blank")</f>
        <v>Blank</v>
      </c>
    </row>
    <row r="1711" spans="1:30" x14ac:dyDescent="0.25">
      <c r="A1711" s="30">
        <v>1710</v>
      </c>
      <c r="B1711" s="17">
        <f>Table1[[#This Row],[Agency Client ID]]</f>
        <v>0</v>
      </c>
      <c r="J1711" s="53"/>
      <c r="K1711" s="53"/>
      <c r="L1711" s="53"/>
      <c r="M1711" s="53"/>
      <c r="N1711" s="53"/>
      <c r="O1711" s="53"/>
      <c r="P1711" s="53"/>
      <c r="Q1711" s="18">
        <f>SUM(Table135[[#This Row],[October]:[September]])</f>
        <v>0</v>
      </c>
      <c r="AA1711">
        <f>SUM(Table135[[#This Row],[Agency Office]:[Other]])</f>
        <v>0</v>
      </c>
      <c r="AC1711" s="23"/>
      <c r="AD1711" s="54" t="str">
        <f>IF(ISBLANK(Table13[[#This Row],[Discharge Date]]),"Blank","Not Blank")</f>
        <v>Blank</v>
      </c>
    </row>
    <row r="1712" spans="1:30" x14ac:dyDescent="0.25">
      <c r="A1712" s="30">
        <v>1711</v>
      </c>
      <c r="B1712" s="17">
        <f>Table1[[#This Row],[Agency Client ID]]</f>
        <v>0</v>
      </c>
      <c r="J1712" s="53"/>
      <c r="K1712" s="53"/>
      <c r="L1712" s="53"/>
      <c r="M1712" s="53"/>
      <c r="N1712" s="53"/>
      <c r="O1712" s="53"/>
      <c r="P1712" s="53"/>
      <c r="Q1712" s="18">
        <f>SUM(Table135[[#This Row],[October]:[September]])</f>
        <v>0</v>
      </c>
      <c r="AA1712">
        <f>SUM(Table135[[#This Row],[Agency Office]:[Other]])</f>
        <v>0</v>
      </c>
      <c r="AC1712" s="23"/>
      <c r="AD1712" s="54" t="str">
        <f>IF(ISBLANK(Table13[[#This Row],[Discharge Date]]),"Blank","Not Blank")</f>
        <v>Blank</v>
      </c>
    </row>
    <row r="1713" spans="1:30" x14ac:dyDescent="0.25">
      <c r="A1713" s="30">
        <v>1712</v>
      </c>
      <c r="B1713" s="17">
        <f>Table1[[#This Row],[Agency Client ID]]</f>
        <v>0</v>
      </c>
      <c r="J1713" s="53"/>
      <c r="K1713" s="53"/>
      <c r="L1713" s="53"/>
      <c r="M1713" s="53"/>
      <c r="N1713" s="53"/>
      <c r="O1713" s="53"/>
      <c r="P1713" s="53"/>
      <c r="Q1713" s="18">
        <f>SUM(Table135[[#This Row],[October]:[September]])</f>
        <v>0</v>
      </c>
      <c r="AA1713">
        <f>SUM(Table135[[#This Row],[Agency Office]:[Other]])</f>
        <v>0</v>
      </c>
      <c r="AC1713" s="23"/>
      <c r="AD1713" s="54" t="str">
        <f>IF(ISBLANK(Table13[[#This Row],[Discharge Date]]),"Blank","Not Blank")</f>
        <v>Blank</v>
      </c>
    </row>
    <row r="1714" spans="1:30" x14ac:dyDescent="0.25">
      <c r="A1714" s="30">
        <v>1713</v>
      </c>
      <c r="B1714" s="17">
        <f>Table1[[#This Row],[Agency Client ID]]</f>
        <v>0</v>
      </c>
      <c r="J1714" s="53"/>
      <c r="K1714" s="53"/>
      <c r="L1714" s="53"/>
      <c r="M1714" s="53"/>
      <c r="N1714" s="53"/>
      <c r="O1714" s="53"/>
      <c r="P1714" s="53"/>
      <c r="Q1714" s="18">
        <f>SUM(Table135[[#This Row],[October]:[September]])</f>
        <v>0</v>
      </c>
      <c r="AA1714">
        <f>SUM(Table135[[#This Row],[Agency Office]:[Other]])</f>
        <v>0</v>
      </c>
      <c r="AC1714" s="23"/>
      <c r="AD1714" s="54" t="str">
        <f>IF(ISBLANK(Table13[[#This Row],[Discharge Date]]),"Blank","Not Blank")</f>
        <v>Blank</v>
      </c>
    </row>
    <row r="1715" spans="1:30" x14ac:dyDescent="0.25">
      <c r="A1715" s="30">
        <v>1714</v>
      </c>
      <c r="B1715" s="17">
        <f>Table1[[#This Row],[Agency Client ID]]</f>
        <v>0</v>
      </c>
      <c r="J1715" s="53"/>
      <c r="K1715" s="53"/>
      <c r="L1715" s="53"/>
      <c r="M1715" s="53"/>
      <c r="N1715" s="53"/>
      <c r="O1715" s="53"/>
      <c r="P1715" s="53"/>
      <c r="Q1715" s="18">
        <f>SUM(Table135[[#This Row],[October]:[September]])</f>
        <v>0</v>
      </c>
      <c r="AA1715">
        <f>SUM(Table135[[#This Row],[Agency Office]:[Other]])</f>
        <v>0</v>
      </c>
      <c r="AC1715" s="23"/>
      <c r="AD1715" s="54" t="str">
        <f>IF(ISBLANK(Table13[[#This Row],[Discharge Date]]),"Blank","Not Blank")</f>
        <v>Blank</v>
      </c>
    </row>
    <row r="1716" spans="1:30" x14ac:dyDescent="0.25">
      <c r="A1716" s="30">
        <v>1715</v>
      </c>
      <c r="B1716" s="17">
        <f>Table1[[#This Row],[Agency Client ID]]</f>
        <v>0</v>
      </c>
      <c r="J1716" s="53"/>
      <c r="K1716" s="53"/>
      <c r="L1716" s="53"/>
      <c r="M1716" s="53"/>
      <c r="N1716" s="53"/>
      <c r="O1716" s="53"/>
      <c r="P1716" s="53"/>
      <c r="Q1716" s="18">
        <f>SUM(Table135[[#This Row],[October]:[September]])</f>
        <v>0</v>
      </c>
      <c r="AA1716">
        <f>SUM(Table135[[#This Row],[Agency Office]:[Other]])</f>
        <v>0</v>
      </c>
      <c r="AC1716" s="23"/>
      <c r="AD1716" s="54" t="str">
        <f>IF(ISBLANK(Table13[[#This Row],[Discharge Date]]),"Blank","Not Blank")</f>
        <v>Blank</v>
      </c>
    </row>
    <row r="1717" spans="1:30" x14ac:dyDescent="0.25">
      <c r="A1717" s="30">
        <v>1716</v>
      </c>
      <c r="B1717" s="17">
        <f>Table1[[#This Row],[Agency Client ID]]</f>
        <v>0</v>
      </c>
      <c r="J1717" s="53"/>
      <c r="K1717" s="53"/>
      <c r="L1717" s="53"/>
      <c r="M1717" s="53"/>
      <c r="N1717" s="53"/>
      <c r="O1717" s="53"/>
      <c r="P1717" s="53"/>
      <c r="Q1717" s="18">
        <f>SUM(Table135[[#This Row],[October]:[September]])</f>
        <v>0</v>
      </c>
      <c r="AA1717">
        <f>SUM(Table135[[#This Row],[Agency Office]:[Other]])</f>
        <v>0</v>
      </c>
      <c r="AC1717" s="23"/>
      <c r="AD1717" s="54" t="str">
        <f>IF(ISBLANK(Table13[[#This Row],[Discharge Date]]),"Blank","Not Blank")</f>
        <v>Blank</v>
      </c>
    </row>
    <row r="1718" spans="1:30" x14ac:dyDescent="0.25">
      <c r="A1718" s="30">
        <v>1717</v>
      </c>
      <c r="B1718" s="17">
        <f>Table1[[#This Row],[Agency Client ID]]</f>
        <v>0</v>
      </c>
      <c r="J1718" s="53"/>
      <c r="K1718" s="53"/>
      <c r="L1718" s="53"/>
      <c r="M1718" s="53"/>
      <c r="N1718" s="53"/>
      <c r="O1718" s="53"/>
      <c r="P1718" s="53"/>
      <c r="Q1718" s="18">
        <f>SUM(Table135[[#This Row],[October]:[September]])</f>
        <v>0</v>
      </c>
      <c r="AA1718">
        <f>SUM(Table135[[#This Row],[Agency Office]:[Other]])</f>
        <v>0</v>
      </c>
      <c r="AC1718" s="23"/>
      <c r="AD1718" s="54" t="str">
        <f>IF(ISBLANK(Table13[[#This Row],[Discharge Date]]),"Blank","Not Blank")</f>
        <v>Blank</v>
      </c>
    </row>
    <row r="1719" spans="1:30" x14ac:dyDescent="0.25">
      <c r="A1719" s="30">
        <v>1718</v>
      </c>
      <c r="B1719" s="17">
        <f>Table1[[#This Row],[Agency Client ID]]</f>
        <v>0</v>
      </c>
      <c r="J1719" s="53"/>
      <c r="K1719" s="53"/>
      <c r="L1719" s="53"/>
      <c r="M1719" s="53"/>
      <c r="N1719" s="53"/>
      <c r="O1719" s="53"/>
      <c r="P1719" s="53"/>
      <c r="Q1719" s="18">
        <f>SUM(Table135[[#This Row],[October]:[September]])</f>
        <v>0</v>
      </c>
      <c r="AA1719">
        <f>SUM(Table135[[#This Row],[Agency Office]:[Other]])</f>
        <v>0</v>
      </c>
      <c r="AC1719" s="23"/>
      <c r="AD1719" s="54" t="str">
        <f>IF(ISBLANK(Table13[[#This Row],[Discharge Date]]),"Blank","Not Blank")</f>
        <v>Blank</v>
      </c>
    </row>
    <row r="1720" spans="1:30" x14ac:dyDescent="0.25">
      <c r="A1720" s="30">
        <v>1719</v>
      </c>
      <c r="B1720" s="17">
        <f>Table1[[#This Row],[Agency Client ID]]</f>
        <v>0</v>
      </c>
      <c r="J1720" s="53"/>
      <c r="K1720" s="53"/>
      <c r="L1720" s="53"/>
      <c r="M1720" s="53"/>
      <c r="N1720" s="53"/>
      <c r="O1720" s="53"/>
      <c r="P1720" s="53"/>
      <c r="Q1720" s="18">
        <f>SUM(Table135[[#This Row],[October]:[September]])</f>
        <v>0</v>
      </c>
      <c r="AA1720">
        <f>SUM(Table135[[#This Row],[Agency Office]:[Other]])</f>
        <v>0</v>
      </c>
      <c r="AC1720" s="23"/>
      <c r="AD1720" s="54" t="str">
        <f>IF(ISBLANK(Table13[[#This Row],[Discharge Date]]),"Blank","Not Blank")</f>
        <v>Blank</v>
      </c>
    </row>
    <row r="1721" spans="1:30" x14ac:dyDescent="0.25">
      <c r="A1721" s="30">
        <v>1720</v>
      </c>
      <c r="B1721" s="17">
        <f>Table1[[#This Row],[Agency Client ID]]</f>
        <v>0</v>
      </c>
      <c r="J1721" s="53"/>
      <c r="K1721" s="53"/>
      <c r="L1721" s="53"/>
      <c r="M1721" s="53"/>
      <c r="N1721" s="53"/>
      <c r="O1721" s="53"/>
      <c r="P1721" s="53"/>
      <c r="Q1721" s="18">
        <f>SUM(Table135[[#This Row],[October]:[September]])</f>
        <v>0</v>
      </c>
      <c r="AA1721">
        <f>SUM(Table135[[#This Row],[Agency Office]:[Other]])</f>
        <v>0</v>
      </c>
      <c r="AC1721" s="23"/>
      <c r="AD1721" s="54" t="str">
        <f>IF(ISBLANK(Table13[[#This Row],[Discharge Date]]),"Blank","Not Blank")</f>
        <v>Blank</v>
      </c>
    </row>
    <row r="1722" spans="1:30" x14ac:dyDescent="0.25">
      <c r="A1722" s="30">
        <v>1721</v>
      </c>
      <c r="B1722" s="17">
        <f>Table1[[#This Row],[Agency Client ID]]</f>
        <v>0</v>
      </c>
      <c r="J1722" s="53"/>
      <c r="K1722" s="53"/>
      <c r="L1722" s="53"/>
      <c r="M1722" s="53"/>
      <c r="N1722" s="53"/>
      <c r="O1722" s="53"/>
      <c r="P1722" s="53"/>
      <c r="Q1722" s="18">
        <f>SUM(Table135[[#This Row],[October]:[September]])</f>
        <v>0</v>
      </c>
      <c r="AA1722">
        <f>SUM(Table135[[#This Row],[Agency Office]:[Other]])</f>
        <v>0</v>
      </c>
      <c r="AC1722" s="23"/>
      <c r="AD1722" s="54" t="str">
        <f>IF(ISBLANK(Table13[[#This Row],[Discharge Date]]),"Blank","Not Blank")</f>
        <v>Blank</v>
      </c>
    </row>
    <row r="1723" spans="1:30" x14ac:dyDescent="0.25">
      <c r="A1723" s="30">
        <v>1722</v>
      </c>
      <c r="B1723" s="17">
        <f>Table1[[#This Row],[Agency Client ID]]</f>
        <v>0</v>
      </c>
      <c r="J1723" s="53"/>
      <c r="K1723" s="53"/>
      <c r="L1723" s="53"/>
      <c r="M1723" s="53"/>
      <c r="N1723" s="53"/>
      <c r="O1723" s="53"/>
      <c r="P1723" s="53"/>
      <c r="Q1723" s="18">
        <f>SUM(Table135[[#This Row],[October]:[September]])</f>
        <v>0</v>
      </c>
      <c r="AA1723">
        <f>SUM(Table135[[#This Row],[Agency Office]:[Other]])</f>
        <v>0</v>
      </c>
      <c r="AC1723" s="23"/>
      <c r="AD1723" s="54" t="str">
        <f>IF(ISBLANK(Table13[[#This Row],[Discharge Date]]),"Blank","Not Blank")</f>
        <v>Blank</v>
      </c>
    </row>
    <row r="1724" spans="1:30" x14ac:dyDescent="0.25">
      <c r="A1724" s="30">
        <v>1723</v>
      </c>
      <c r="B1724" s="17">
        <f>Table1[[#This Row],[Agency Client ID]]</f>
        <v>0</v>
      </c>
      <c r="J1724" s="53"/>
      <c r="K1724" s="53"/>
      <c r="L1724" s="53"/>
      <c r="M1724" s="53"/>
      <c r="N1724" s="53"/>
      <c r="O1724" s="53"/>
      <c r="P1724" s="53"/>
      <c r="Q1724" s="18">
        <f>SUM(Table135[[#This Row],[October]:[September]])</f>
        <v>0</v>
      </c>
      <c r="AA1724">
        <f>SUM(Table135[[#This Row],[Agency Office]:[Other]])</f>
        <v>0</v>
      </c>
      <c r="AC1724" s="23"/>
      <c r="AD1724" s="54" t="str">
        <f>IF(ISBLANK(Table13[[#This Row],[Discharge Date]]),"Blank","Not Blank")</f>
        <v>Blank</v>
      </c>
    </row>
    <row r="1725" spans="1:30" x14ac:dyDescent="0.25">
      <c r="A1725" s="30">
        <v>1724</v>
      </c>
      <c r="B1725" s="17">
        <f>Table1[[#This Row],[Agency Client ID]]</f>
        <v>0</v>
      </c>
      <c r="J1725" s="53"/>
      <c r="K1725" s="53"/>
      <c r="L1725" s="53"/>
      <c r="M1725" s="53"/>
      <c r="N1725" s="53"/>
      <c r="O1725" s="53"/>
      <c r="P1725" s="53"/>
      <c r="Q1725" s="18">
        <f>SUM(Table135[[#This Row],[October]:[September]])</f>
        <v>0</v>
      </c>
      <c r="AA1725">
        <f>SUM(Table135[[#This Row],[Agency Office]:[Other]])</f>
        <v>0</v>
      </c>
      <c r="AC1725" s="23"/>
      <c r="AD1725" s="54" t="str">
        <f>IF(ISBLANK(Table13[[#This Row],[Discharge Date]]),"Blank","Not Blank")</f>
        <v>Blank</v>
      </c>
    </row>
    <row r="1726" spans="1:30" x14ac:dyDescent="0.25">
      <c r="A1726" s="30">
        <v>1725</v>
      </c>
      <c r="B1726" s="17">
        <f>Table1[[#This Row],[Agency Client ID]]</f>
        <v>0</v>
      </c>
      <c r="J1726" s="53"/>
      <c r="K1726" s="53"/>
      <c r="L1726" s="53"/>
      <c r="M1726" s="53"/>
      <c r="N1726" s="53"/>
      <c r="O1726" s="53"/>
      <c r="P1726" s="53"/>
      <c r="Q1726" s="18">
        <f>SUM(Table135[[#This Row],[October]:[September]])</f>
        <v>0</v>
      </c>
      <c r="AA1726">
        <f>SUM(Table135[[#This Row],[Agency Office]:[Other]])</f>
        <v>0</v>
      </c>
      <c r="AC1726" s="23"/>
      <c r="AD1726" s="54" t="str">
        <f>IF(ISBLANK(Table13[[#This Row],[Discharge Date]]),"Blank","Not Blank")</f>
        <v>Blank</v>
      </c>
    </row>
    <row r="1727" spans="1:30" x14ac:dyDescent="0.25">
      <c r="A1727" s="30">
        <v>1726</v>
      </c>
      <c r="B1727" s="17">
        <f>Table1[[#This Row],[Agency Client ID]]</f>
        <v>0</v>
      </c>
      <c r="J1727" s="53"/>
      <c r="K1727" s="53"/>
      <c r="L1727" s="53"/>
      <c r="M1727" s="53"/>
      <c r="N1727" s="53"/>
      <c r="O1727" s="53"/>
      <c r="P1727" s="53"/>
      <c r="Q1727" s="18">
        <f>SUM(Table135[[#This Row],[October]:[September]])</f>
        <v>0</v>
      </c>
      <c r="AA1727">
        <f>SUM(Table135[[#This Row],[Agency Office]:[Other]])</f>
        <v>0</v>
      </c>
      <c r="AC1727" s="23"/>
      <c r="AD1727" s="54" t="str">
        <f>IF(ISBLANK(Table13[[#This Row],[Discharge Date]]),"Blank","Not Blank")</f>
        <v>Blank</v>
      </c>
    </row>
    <row r="1728" spans="1:30" x14ac:dyDescent="0.25">
      <c r="A1728" s="30">
        <v>1727</v>
      </c>
      <c r="B1728" s="17">
        <f>Table1[[#This Row],[Agency Client ID]]</f>
        <v>0</v>
      </c>
      <c r="J1728" s="53"/>
      <c r="K1728" s="53"/>
      <c r="L1728" s="53"/>
      <c r="M1728" s="53"/>
      <c r="N1728" s="53"/>
      <c r="O1728" s="53"/>
      <c r="P1728" s="53"/>
      <c r="Q1728" s="18">
        <f>SUM(Table135[[#This Row],[October]:[September]])</f>
        <v>0</v>
      </c>
      <c r="AA1728">
        <f>SUM(Table135[[#This Row],[Agency Office]:[Other]])</f>
        <v>0</v>
      </c>
      <c r="AC1728" s="23"/>
      <c r="AD1728" s="54" t="str">
        <f>IF(ISBLANK(Table13[[#This Row],[Discharge Date]]),"Blank","Not Blank")</f>
        <v>Blank</v>
      </c>
    </row>
    <row r="1729" spans="1:30" x14ac:dyDescent="0.25">
      <c r="A1729" s="30">
        <v>1728</v>
      </c>
      <c r="B1729" s="17">
        <f>Table1[[#This Row],[Agency Client ID]]</f>
        <v>0</v>
      </c>
      <c r="J1729" s="53"/>
      <c r="K1729" s="53"/>
      <c r="L1729" s="53"/>
      <c r="M1729" s="53"/>
      <c r="N1729" s="53"/>
      <c r="O1729" s="53"/>
      <c r="P1729" s="53"/>
      <c r="Q1729" s="18">
        <f>SUM(Table135[[#This Row],[October]:[September]])</f>
        <v>0</v>
      </c>
      <c r="AA1729">
        <f>SUM(Table135[[#This Row],[Agency Office]:[Other]])</f>
        <v>0</v>
      </c>
      <c r="AC1729" s="23"/>
      <c r="AD1729" s="54" t="str">
        <f>IF(ISBLANK(Table13[[#This Row],[Discharge Date]]),"Blank","Not Blank")</f>
        <v>Blank</v>
      </c>
    </row>
    <row r="1730" spans="1:30" x14ac:dyDescent="0.25">
      <c r="A1730" s="30">
        <v>1729</v>
      </c>
      <c r="B1730" s="17">
        <f>Table1[[#This Row],[Agency Client ID]]</f>
        <v>0</v>
      </c>
      <c r="J1730" s="53"/>
      <c r="K1730" s="53"/>
      <c r="L1730" s="53"/>
      <c r="M1730" s="53"/>
      <c r="N1730" s="53"/>
      <c r="O1730" s="53"/>
      <c r="P1730" s="53"/>
      <c r="Q1730" s="18">
        <f>SUM(Table135[[#This Row],[October]:[September]])</f>
        <v>0</v>
      </c>
      <c r="AA1730">
        <f>SUM(Table135[[#This Row],[Agency Office]:[Other]])</f>
        <v>0</v>
      </c>
      <c r="AC1730" s="23"/>
      <c r="AD1730" s="54" t="str">
        <f>IF(ISBLANK(Table13[[#This Row],[Discharge Date]]),"Blank","Not Blank")</f>
        <v>Blank</v>
      </c>
    </row>
    <row r="1731" spans="1:30" x14ac:dyDescent="0.25">
      <c r="A1731" s="30">
        <v>1730</v>
      </c>
      <c r="B1731" s="17">
        <f>Table1[[#This Row],[Agency Client ID]]</f>
        <v>0</v>
      </c>
      <c r="J1731" s="53"/>
      <c r="K1731" s="53"/>
      <c r="L1731" s="53"/>
      <c r="M1731" s="53"/>
      <c r="N1731" s="53"/>
      <c r="O1731" s="53"/>
      <c r="P1731" s="53"/>
      <c r="Q1731" s="18">
        <f>SUM(Table135[[#This Row],[October]:[September]])</f>
        <v>0</v>
      </c>
      <c r="AA1731">
        <f>SUM(Table135[[#This Row],[Agency Office]:[Other]])</f>
        <v>0</v>
      </c>
      <c r="AC1731" s="23"/>
      <c r="AD1731" s="54" t="str">
        <f>IF(ISBLANK(Table13[[#This Row],[Discharge Date]]),"Blank","Not Blank")</f>
        <v>Blank</v>
      </c>
    </row>
    <row r="1732" spans="1:30" x14ac:dyDescent="0.25">
      <c r="A1732" s="30">
        <v>1731</v>
      </c>
      <c r="B1732" s="17">
        <f>Table1[[#This Row],[Agency Client ID]]</f>
        <v>0</v>
      </c>
      <c r="J1732" s="53"/>
      <c r="K1732" s="53"/>
      <c r="L1732" s="53"/>
      <c r="M1732" s="53"/>
      <c r="N1732" s="53"/>
      <c r="O1732" s="53"/>
      <c r="P1732" s="53"/>
      <c r="Q1732" s="18">
        <f>SUM(Table135[[#This Row],[October]:[September]])</f>
        <v>0</v>
      </c>
      <c r="AA1732">
        <f>SUM(Table135[[#This Row],[Agency Office]:[Other]])</f>
        <v>0</v>
      </c>
      <c r="AC1732" s="23"/>
      <c r="AD1732" s="54" t="str">
        <f>IF(ISBLANK(Table13[[#This Row],[Discharge Date]]),"Blank","Not Blank")</f>
        <v>Blank</v>
      </c>
    </row>
    <row r="1733" spans="1:30" x14ac:dyDescent="0.25">
      <c r="A1733" s="30">
        <v>1732</v>
      </c>
      <c r="B1733" s="17">
        <f>Table1[[#This Row],[Agency Client ID]]</f>
        <v>0</v>
      </c>
      <c r="J1733" s="53"/>
      <c r="K1733" s="53"/>
      <c r="L1733" s="53"/>
      <c r="M1733" s="53"/>
      <c r="N1733" s="53"/>
      <c r="O1733" s="53"/>
      <c r="P1733" s="53"/>
      <c r="Q1733" s="18">
        <f>SUM(Table135[[#This Row],[October]:[September]])</f>
        <v>0</v>
      </c>
      <c r="AA1733">
        <f>SUM(Table135[[#This Row],[Agency Office]:[Other]])</f>
        <v>0</v>
      </c>
      <c r="AC1733" s="23"/>
      <c r="AD1733" s="54" t="str">
        <f>IF(ISBLANK(Table13[[#This Row],[Discharge Date]]),"Blank","Not Blank")</f>
        <v>Blank</v>
      </c>
    </row>
    <row r="1734" spans="1:30" x14ac:dyDescent="0.25">
      <c r="A1734" s="30">
        <v>1733</v>
      </c>
      <c r="B1734" s="17">
        <f>Table1[[#This Row],[Agency Client ID]]</f>
        <v>0</v>
      </c>
      <c r="J1734" s="53"/>
      <c r="K1734" s="53"/>
      <c r="L1734" s="53"/>
      <c r="M1734" s="53"/>
      <c r="N1734" s="53"/>
      <c r="O1734" s="53"/>
      <c r="P1734" s="53"/>
      <c r="Q1734" s="18">
        <f>SUM(Table135[[#This Row],[October]:[September]])</f>
        <v>0</v>
      </c>
      <c r="AA1734">
        <f>SUM(Table135[[#This Row],[Agency Office]:[Other]])</f>
        <v>0</v>
      </c>
      <c r="AC1734" s="23"/>
      <c r="AD1734" s="54" t="str">
        <f>IF(ISBLANK(Table13[[#This Row],[Discharge Date]]),"Blank","Not Blank")</f>
        <v>Blank</v>
      </c>
    </row>
    <row r="1735" spans="1:30" x14ac:dyDescent="0.25">
      <c r="A1735" s="30">
        <v>1734</v>
      </c>
      <c r="B1735" s="17">
        <f>Table1[[#This Row],[Agency Client ID]]</f>
        <v>0</v>
      </c>
      <c r="J1735" s="53"/>
      <c r="K1735" s="53"/>
      <c r="L1735" s="53"/>
      <c r="M1735" s="53"/>
      <c r="N1735" s="53"/>
      <c r="O1735" s="53"/>
      <c r="P1735" s="53"/>
      <c r="Q1735" s="18">
        <f>SUM(Table135[[#This Row],[October]:[September]])</f>
        <v>0</v>
      </c>
      <c r="AA1735">
        <f>SUM(Table135[[#This Row],[Agency Office]:[Other]])</f>
        <v>0</v>
      </c>
      <c r="AC1735" s="23"/>
      <c r="AD1735" s="54" t="str">
        <f>IF(ISBLANK(Table13[[#This Row],[Discharge Date]]),"Blank","Not Blank")</f>
        <v>Blank</v>
      </c>
    </row>
    <row r="1736" spans="1:30" x14ac:dyDescent="0.25">
      <c r="A1736" s="30">
        <v>1735</v>
      </c>
      <c r="B1736" s="17">
        <f>Table1[[#This Row],[Agency Client ID]]</f>
        <v>0</v>
      </c>
      <c r="J1736" s="53"/>
      <c r="K1736" s="53"/>
      <c r="L1736" s="53"/>
      <c r="M1736" s="53"/>
      <c r="N1736" s="53"/>
      <c r="O1736" s="53"/>
      <c r="P1736" s="53"/>
      <c r="Q1736" s="18">
        <f>SUM(Table135[[#This Row],[October]:[September]])</f>
        <v>0</v>
      </c>
      <c r="AA1736">
        <f>SUM(Table135[[#This Row],[Agency Office]:[Other]])</f>
        <v>0</v>
      </c>
      <c r="AC1736" s="23"/>
      <c r="AD1736" s="54" t="str">
        <f>IF(ISBLANK(Table13[[#This Row],[Discharge Date]]),"Blank","Not Blank")</f>
        <v>Blank</v>
      </c>
    </row>
    <row r="1737" spans="1:30" x14ac:dyDescent="0.25">
      <c r="A1737" s="30">
        <v>1736</v>
      </c>
      <c r="B1737" s="17">
        <f>Table1[[#This Row],[Agency Client ID]]</f>
        <v>0</v>
      </c>
      <c r="J1737" s="53"/>
      <c r="K1737" s="53"/>
      <c r="L1737" s="53"/>
      <c r="M1737" s="53"/>
      <c r="N1737" s="53"/>
      <c r="O1737" s="53"/>
      <c r="P1737" s="53"/>
      <c r="Q1737" s="18">
        <f>SUM(Table135[[#This Row],[October]:[September]])</f>
        <v>0</v>
      </c>
      <c r="AA1737">
        <f>SUM(Table135[[#This Row],[Agency Office]:[Other]])</f>
        <v>0</v>
      </c>
      <c r="AC1737" s="23"/>
      <c r="AD1737" s="54" t="str">
        <f>IF(ISBLANK(Table13[[#This Row],[Discharge Date]]),"Blank","Not Blank")</f>
        <v>Blank</v>
      </c>
    </row>
    <row r="1738" spans="1:30" x14ac:dyDescent="0.25">
      <c r="A1738" s="30">
        <v>1737</v>
      </c>
      <c r="B1738" s="17">
        <f>Table1[[#This Row],[Agency Client ID]]</f>
        <v>0</v>
      </c>
      <c r="J1738" s="53"/>
      <c r="K1738" s="53"/>
      <c r="L1738" s="53"/>
      <c r="M1738" s="53"/>
      <c r="N1738" s="53"/>
      <c r="O1738" s="53"/>
      <c r="P1738" s="53"/>
      <c r="Q1738" s="18">
        <f>SUM(Table135[[#This Row],[October]:[September]])</f>
        <v>0</v>
      </c>
      <c r="AA1738">
        <f>SUM(Table135[[#This Row],[Agency Office]:[Other]])</f>
        <v>0</v>
      </c>
      <c r="AC1738" s="23"/>
      <c r="AD1738" s="54" t="str">
        <f>IF(ISBLANK(Table13[[#This Row],[Discharge Date]]),"Blank","Not Blank")</f>
        <v>Blank</v>
      </c>
    </row>
    <row r="1739" spans="1:30" x14ac:dyDescent="0.25">
      <c r="A1739" s="30">
        <v>1738</v>
      </c>
      <c r="B1739" s="17">
        <f>Table1[[#This Row],[Agency Client ID]]</f>
        <v>0</v>
      </c>
      <c r="J1739" s="53"/>
      <c r="K1739" s="53"/>
      <c r="L1739" s="53"/>
      <c r="M1739" s="53"/>
      <c r="N1739" s="53"/>
      <c r="O1739" s="53"/>
      <c r="P1739" s="53"/>
      <c r="Q1739" s="18">
        <f>SUM(Table135[[#This Row],[October]:[September]])</f>
        <v>0</v>
      </c>
      <c r="AA1739">
        <f>SUM(Table135[[#This Row],[Agency Office]:[Other]])</f>
        <v>0</v>
      </c>
      <c r="AC1739" s="23"/>
      <c r="AD1739" s="54" t="str">
        <f>IF(ISBLANK(Table13[[#This Row],[Discharge Date]]),"Blank","Not Blank")</f>
        <v>Blank</v>
      </c>
    </row>
    <row r="1740" spans="1:30" x14ac:dyDescent="0.25">
      <c r="A1740" s="30">
        <v>1739</v>
      </c>
      <c r="B1740" s="17">
        <f>Table1[[#This Row],[Agency Client ID]]</f>
        <v>0</v>
      </c>
      <c r="J1740" s="53"/>
      <c r="K1740" s="53"/>
      <c r="L1740" s="53"/>
      <c r="M1740" s="53"/>
      <c r="N1740" s="53"/>
      <c r="O1740" s="53"/>
      <c r="P1740" s="53"/>
      <c r="Q1740" s="18">
        <f>SUM(Table135[[#This Row],[October]:[September]])</f>
        <v>0</v>
      </c>
      <c r="AA1740">
        <f>SUM(Table135[[#This Row],[Agency Office]:[Other]])</f>
        <v>0</v>
      </c>
      <c r="AC1740" s="23"/>
      <c r="AD1740" s="54" t="str">
        <f>IF(ISBLANK(Table13[[#This Row],[Discharge Date]]),"Blank","Not Blank")</f>
        <v>Blank</v>
      </c>
    </row>
    <row r="1741" spans="1:30" x14ac:dyDescent="0.25">
      <c r="A1741" s="30">
        <v>1740</v>
      </c>
      <c r="B1741" s="17">
        <f>Table1[[#This Row],[Agency Client ID]]</f>
        <v>0</v>
      </c>
      <c r="J1741" s="53"/>
      <c r="K1741" s="53"/>
      <c r="L1741" s="53"/>
      <c r="M1741" s="53"/>
      <c r="N1741" s="53"/>
      <c r="O1741" s="53"/>
      <c r="P1741" s="53"/>
      <c r="Q1741" s="18">
        <f>SUM(Table135[[#This Row],[October]:[September]])</f>
        <v>0</v>
      </c>
      <c r="AA1741">
        <f>SUM(Table135[[#This Row],[Agency Office]:[Other]])</f>
        <v>0</v>
      </c>
      <c r="AC1741" s="23"/>
      <c r="AD1741" s="54" t="str">
        <f>IF(ISBLANK(Table13[[#This Row],[Discharge Date]]),"Blank","Not Blank")</f>
        <v>Blank</v>
      </c>
    </row>
    <row r="1742" spans="1:30" x14ac:dyDescent="0.25">
      <c r="A1742" s="30">
        <v>1741</v>
      </c>
      <c r="B1742" s="17">
        <f>Table1[[#This Row],[Agency Client ID]]</f>
        <v>0</v>
      </c>
      <c r="J1742" s="53"/>
      <c r="K1742" s="53"/>
      <c r="L1742" s="53"/>
      <c r="M1742" s="53"/>
      <c r="N1742" s="53"/>
      <c r="O1742" s="53"/>
      <c r="P1742" s="53"/>
      <c r="Q1742" s="18">
        <f>SUM(Table135[[#This Row],[October]:[September]])</f>
        <v>0</v>
      </c>
      <c r="AA1742">
        <f>SUM(Table135[[#This Row],[Agency Office]:[Other]])</f>
        <v>0</v>
      </c>
      <c r="AC1742" s="23"/>
      <c r="AD1742" s="54" t="str">
        <f>IF(ISBLANK(Table13[[#This Row],[Discharge Date]]),"Blank","Not Blank")</f>
        <v>Blank</v>
      </c>
    </row>
    <row r="1743" spans="1:30" x14ac:dyDescent="0.25">
      <c r="A1743" s="30">
        <v>1742</v>
      </c>
      <c r="B1743" s="17">
        <f>Table1[[#This Row],[Agency Client ID]]</f>
        <v>0</v>
      </c>
      <c r="J1743" s="53"/>
      <c r="K1743" s="53"/>
      <c r="L1743" s="53"/>
      <c r="M1743" s="53"/>
      <c r="N1743" s="53"/>
      <c r="O1743" s="53"/>
      <c r="P1743" s="53"/>
      <c r="Q1743" s="18">
        <f>SUM(Table135[[#This Row],[October]:[September]])</f>
        <v>0</v>
      </c>
      <c r="AA1743">
        <f>SUM(Table135[[#This Row],[Agency Office]:[Other]])</f>
        <v>0</v>
      </c>
      <c r="AC1743" s="23"/>
      <c r="AD1743" s="54" t="str">
        <f>IF(ISBLANK(Table13[[#This Row],[Discharge Date]]),"Blank","Not Blank")</f>
        <v>Blank</v>
      </c>
    </row>
    <row r="1744" spans="1:30" x14ac:dyDescent="0.25">
      <c r="A1744" s="30">
        <v>1743</v>
      </c>
      <c r="B1744" s="17">
        <f>Table1[[#This Row],[Agency Client ID]]</f>
        <v>0</v>
      </c>
      <c r="J1744" s="53"/>
      <c r="K1744" s="53"/>
      <c r="L1744" s="53"/>
      <c r="M1744" s="53"/>
      <c r="N1744" s="53"/>
      <c r="O1744" s="53"/>
      <c r="P1744" s="53"/>
      <c r="Q1744" s="18">
        <f>SUM(Table135[[#This Row],[October]:[September]])</f>
        <v>0</v>
      </c>
      <c r="AA1744">
        <f>SUM(Table135[[#This Row],[Agency Office]:[Other]])</f>
        <v>0</v>
      </c>
      <c r="AC1744" s="23"/>
      <c r="AD1744" s="54" t="str">
        <f>IF(ISBLANK(Table13[[#This Row],[Discharge Date]]),"Blank","Not Blank")</f>
        <v>Blank</v>
      </c>
    </row>
    <row r="1745" spans="1:30" x14ac:dyDescent="0.25">
      <c r="A1745" s="30">
        <v>1744</v>
      </c>
      <c r="B1745" s="17">
        <f>Table1[[#This Row],[Agency Client ID]]</f>
        <v>0</v>
      </c>
      <c r="J1745" s="53"/>
      <c r="K1745" s="53"/>
      <c r="L1745" s="53"/>
      <c r="M1745" s="53"/>
      <c r="N1745" s="53"/>
      <c r="O1745" s="53"/>
      <c r="P1745" s="53"/>
      <c r="Q1745" s="18">
        <f>SUM(Table135[[#This Row],[October]:[September]])</f>
        <v>0</v>
      </c>
      <c r="AA1745">
        <f>SUM(Table135[[#This Row],[Agency Office]:[Other]])</f>
        <v>0</v>
      </c>
      <c r="AC1745" s="23"/>
      <c r="AD1745" s="54" t="str">
        <f>IF(ISBLANK(Table13[[#This Row],[Discharge Date]]),"Blank","Not Blank")</f>
        <v>Blank</v>
      </c>
    </row>
    <row r="1746" spans="1:30" x14ac:dyDescent="0.25">
      <c r="A1746" s="30">
        <v>1745</v>
      </c>
      <c r="B1746" s="17">
        <f>Table1[[#This Row],[Agency Client ID]]</f>
        <v>0</v>
      </c>
      <c r="J1746" s="53"/>
      <c r="K1746" s="53"/>
      <c r="L1746" s="53"/>
      <c r="M1746" s="53"/>
      <c r="N1746" s="53"/>
      <c r="O1746" s="53"/>
      <c r="P1746" s="53"/>
      <c r="Q1746" s="18">
        <f>SUM(Table135[[#This Row],[October]:[September]])</f>
        <v>0</v>
      </c>
      <c r="AA1746">
        <f>SUM(Table135[[#This Row],[Agency Office]:[Other]])</f>
        <v>0</v>
      </c>
      <c r="AC1746" s="23"/>
      <c r="AD1746" s="54" t="str">
        <f>IF(ISBLANK(Table13[[#This Row],[Discharge Date]]),"Blank","Not Blank")</f>
        <v>Blank</v>
      </c>
    </row>
    <row r="1747" spans="1:30" x14ac:dyDescent="0.25">
      <c r="A1747" s="30">
        <v>1746</v>
      </c>
      <c r="B1747" s="17">
        <f>Table1[[#This Row],[Agency Client ID]]</f>
        <v>0</v>
      </c>
      <c r="J1747" s="53"/>
      <c r="K1747" s="53"/>
      <c r="L1747" s="53"/>
      <c r="M1747" s="53"/>
      <c r="N1747" s="53"/>
      <c r="O1747" s="53"/>
      <c r="P1747" s="53"/>
      <c r="Q1747" s="18">
        <f>SUM(Table135[[#This Row],[October]:[September]])</f>
        <v>0</v>
      </c>
      <c r="AA1747">
        <f>SUM(Table135[[#This Row],[Agency Office]:[Other]])</f>
        <v>0</v>
      </c>
      <c r="AC1747" s="23"/>
      <c r="AD1747" s="54" t="str">
        <f>IF(ISBLANK(Table13[[#This Row],[Discharge Date]]),"Blank","Not Blank")</f>
        <v>Blank</v>
      </c>
    </row>
    <row r="1748" spans="1:30" x14ac:dyDescent="0.25">
      <c r="A1748" s="30">
        <v>1747</v>
      </c>
      <c r="B1748" s="17">
        <f>Table1[[#This Row],[Agency Client ID]]</f>
        <v>0</v>
      </c>
      <c r="J1748" s="53"/>
      <c r="K1748" s="53"/>
      <c r="L1748" s="53"/>
      <c r="M1748" s="53"/>
      <c r="N1748" s="53"/>
      <c r="O1748" s="53"/>
      <c r="P1748" s="53"/>
      <c r="Q1748" s="18">
        <f>SUM(Table135[[#This Row],[October]:[September]])</f>
        <v>0</v>
      </c>
      <c r="AA1748">
        <f>SUM(Table135[[#This Row],[Agency Office]:[Other]])</f>
        <v>0</v>
      </c>
      <c r="AC1748" s="23"/>
      <c r="AD1748" s="54" t="str">
        <f>IF(ISBLANK(Table13[[#This Row],[Discharge Date]]),"Blank","Not Blank")</f>
        <v>Blank</v>
      </c>
    </row>
    <row r="1749" spans="1:30" x14ac:dyDescent="0.25">
      <c r="A1749" s="30">
        <v>1748</v>
      </c>
      <c r="B1749" s="17">
        <f>Table1[[#This Row],[Agency Client ID]]</f>
        <v>0</v>
      </c>
      <c r="J1749" s="53"/>
      <c r="K1749" s="53"/>
      <c r="L1749" s="53"/>
      <c r="M1749" s="53"/>
      <c r="N1749" s="53"/>
      <c r="O1749" s="53"/>
      <c r="P1749" s="53"/>
      <c r="Q1749" s="18">
        <f>SUM(Table135[[#This Row],[October]:[September]])</f>
        <v>0</v>
      </c>
      <c r="AA1749">
        <f>SUM(Table135[[#This Row],[Agency Office]:[Other]])</f>
        <v>0</v>
      </c>
      <c r="AC1749" s="23"/>
      <c r="AD1749" s="54" t="str">
        <f>IF(ISBLANK(Table13[[#This Row],[Discharge Date]]),"Blank","Not Blank")</f>
        <v>Blank</v>
      </c>
    </row>
    <row r="1750" spans="1:30" x14ac:dyDescent="0.25">
      <c r="A1750" s="30">
        <v>1749</v>
      </c>
      <c r="B1750" s="17">
        <f>Table1[[#This Row],[Agency Client ID]]</f>
        <v>0</v>
      </c>
      <c r="J1750" s="53"/>
      <c r="K1750" s="53"/>
      <c r="L1750" s="53"/>
      <c r="M1750" s="53"/>
      <c r="N1750" s="53"/>
      <c r="O1750" s="53"/>
      <c r="P1750" s="53"/>
      <c r="Q1750" s="18">
        <f>SUM(Table135[[#This Row],[October]:[September]])</f>
        <v>0</v>
      </c>
      <c r="AA1750">
        <f>SUM(Table135[[#This Row],[Agency Office]:[Other]])</f>
        <v>0</v>
      </c>
      <c r="AC1750" s="23"/>
      <c r="AD1750" s="54" t="str">
        <f>IF(ISBLANK(Table13[[#This Row],[Discharge Date]]),"Blank","Not Blank")</f>
        <v>Blank</v>
      </c>
    </row>
    <row r="1751" spans="1:30" x14ac:dyDescent="0.25">
      <c r="A1751" s="30">
        <v>1750</v>
      </c>
      <c r="B1751" s="17">
        <f>Table1[[#This Row],[Agency Client ID]]</f>
        <v>0</v>
      </c>
      <c r="J1751" s="53"/>
      <c r="K1751" s="53"/>
      <c r="L1751" s="53"/>
      <c r="M1751" s="53"/>
      <c r="N1751" s="53"/>
      <c r="O1751" s="53"/>
      <c r="P1751" s="53"/>
      <c r="Q1751" s="18">
        <f>SUM(Table135[[#This Row],[October]:[September]])</f>
        <v>0</v>
      </c>
      <c r="AA1751">
        <f>SUM(Table135[[#This Row],[Agency Office]:[Other]])</f>
        <v>0</v>
      </c>
      <c r="AC1751" s="23"/>
      <c r="AD1751" s="54" t="str">
        <f>IF(ISBLANK(Table13[[#This Row],[Discharge Date]]),"Blank","Not Blank")</f>
        <v>Blank</v>
      </c>
    </row>
    <row r="1752" spans="1:30" x14ac:dyDescent="0.25">
      <c r="A1752" s="30">
        <v>1751</v>
      </c>
      <c r="B1752" s="17">
        <f>Table1[[#This Row],[Agency Client ID]]</f>
        <v>0</v>
      </c>
      <c r="J1752" s="53"/>
      <c r="K1752" s="53"/>
      <c r="L1752" s="53"/>
      <c r="M1752" s="53"/>
      <c r="N1752" s="53"/>
      <c r="O1752" s="53"/>
      <c r="P1752" s="53"/>
      <c r="Q1752" s="18">
        <f>SUM(Table135[[#This Row],[October]:[September]])</f>
        <v>0</v>
      </c>
      <c r="AA1752">
        <f>SUM(Table135[[#This Row],[Agency Office]:[Other]])</f>
        <v>0</v>
      </c>
      <c r="AC1752" s="23"/>
      <c r="AD1752" s="54" t="str">
        <f>IF(ISBLANK(Table13[[#This Row],[Discharge Date]]),"Blank","Not Blank")</f>
        <v>Blank</v>
      </c>
    </row>
    <row r="1753" spans="1:30" x14ac:dyDescent="0.25">
      <c r="A1753" s="30">
        <v>1752</v>
      </c>
      <c r="B1753" s="17">
        <f>Table1[[#This Row],[Agency Client ID]]</f>
        <v>0</v>
      </c>
      <c r="J1753" s="53"/>
      <c r="K1753" s="53"/>
      <c r="L1753" s="53"/>
      <c r="M1753" s="53"/>
      <c r="N1753" s="53"/>
      <c r="O1753" s="53"/>
      <c r="P1753" s="53"/>
      <c r="Q1753" s="18">
        <f>SUM(Table135[[#This Row],[October]:[September]])</f>
        <v>0</v>
      </c>
      <c r="AA1753">
        <f>SUM(Table135[[#This Row],[Agency Office]:[Other]])</f>
        <v>0</v>
      </c>
      <c r="AC1753" s="23"/>
      <c r="AD1753" s="54" t="str">
        <f>IF(ISBLANK(Table13[[#This Row],[Discharge Date]]),"Blank","Not Blank")</f>
        <v>Blank</v>
      </c>
    </row>
    <row r="1754" spans="1:30" x14ac:dyDescent="0.25">
      <c r="A1754" s="30">
        <v>1753</v>
      </c>
      <c r="B1754" s="17">
        <f>Table1[[#This Row],[Agency Client ID]]</f>
        <v>0</v>
      </c>
      <c r="J1754" s="53"/>
      <c r="K1754" s="53"/>
      <c r="L1754" s="53"/>
      <c r="M1754" s="53"/>
      <c r="N1754" s="53"/>
      <c r="O1754" s="53"/>
      <c r="P1754" s="53"/>
      <c r="Q1754" s="18">
        <f>SUM(Table135[[#This Row],[October]:[September]])</f>
        <v>0</v>
      </c>
      <c r="AA1754">
        <f>SUM(Table135[[#This Row],[Agency Office]:[Other]])</f>
        <v>0</v>
      </c>
      <c r="AC1754" s="23"/>
      <c r="AD1754" s="54" t="str">
        <f>IF(ISBLANK(Table13[[#This Row],[Discharge Date]]),"Blank","Not Blank")</f>
        <v>Blank</v>
      </c>
    </row>
    <row r="1755" spans="1:30" x14ac:dyDescent="0.25">
      <c r="A1755" s="30">
        <v>1754</v>
      </c>
      <c r="B1755" s="17">
        <f>Table1[[#This Row],[Agency Client ID]]</f>
        <v>0</v>
      </c>
      <c r="J1755" s="53"/>
      <c r="K1755" s="53"/>
      <c r="L1755" s="53"/>
      <c r="M1755" s="53"/>
      <c r="N1755" s="53"/>
      <c r="O1755" s="53"/>
      <c r="P1755" s="53"/>
      <c r="Q1755" s="18">
        <f>SUM(Table135[[#This Row],[October]:[September]])</f>
        <v>0</v>
      </c>
      <c r="AA1755">
        <f>SUM(Table135[[#This Row],[Agency Office]:[Other]])</f>
        <v>0</v>
      </c>
      <c r="AC1755" s="23"/>
      <c r="AD1755" s="54" t="str">
        <f>IF(ISBLANK(Table13[[#This Row],[Discharge Date]]),"Blank","Not Blank")</f>
        <v>Blank</v>
      </c>
    </row>
    <row r="1756" spans="1:30" x14ac:dyDescent="0.25">
      <c r="A1756" s="30">
        <v>1755</v>
      </c>
      <c r="B1756" s="17">
        <f>Table1[[#This Row],[Agency Client ID]]</f>
        <v>0</v>
      </c>
      <c r="J1756" s="53"/>
      <c r="K1756" s="53"/>
      <c r="L1756" s="53"/>
      <c r="M1756" s="53"/>
      <c r="N1756" s="53"/>
      <c r="O1756" s="53"/>
      <c r="P1756" s="53"/>
      <c r="Q1756" s="18">
        <f>SUM(Table135[[#This Row],[October]:[September]])</f>
        <v>0</v>
      </c>
      <c r="AA1756">
        <f>SUM(Table135[[#This Row],[Agency Office]:[Other]])</f>
        <v>0</v>
      </c>
      <c r="AC1756" s="23"/>
      <c r="AD1756" s="54" t="str">
        <f>IF(ISBLANK(Table13[[#This Row],[Discharge Date]]),"Blank","Not Blank")</f>
        <v>Blank</v>
      </c>
    </row>
    <row r="1757" spans="1:30" x14ac:dyDescent="0.25">
      <c r="A1757" s="30">
        <v>1756</v>
      </c>
      <c r="B1757" s="17">
        <f>Table1[[#This Row],[Agency Client ID]]</f>
        <v>0</v>
      </c>
      <c r="J1757" s="53"/>
      <c r="K1757" s="53"/>
      <c r="L1757" s="53"/>
      <c r="M1757" s="53"/>
      <c r="N1757" s="53"/>
      <c r="O1757" s="53"/>
      <c r="P1757" s="53"/>
      <c r="Q1757" s="18">
        <f>SUM(Table135[[#This Row],[October]:[September]])</f>
        <v>0</v>
      </c>
      <c r="AA1757">
        <f>SUM(Table135[[#This Row],[Agency Office]:[Other]])</f>
        <v>0</v>
      </c>
      <c r="AC1757" s="23"/>
      <c r="AD1757" s="54" t="str">
        <f>IF(ISBLANK(Table13[[#This Row],[Discharge Date]]),"Blank","Not Blank")</f>
        <v>Blank</v>
      </c>
    </row>
    <row r="1758" spans="1:30" x14ac:dyDescent="0.25">
      <c r="A1758" s="30">
        <v>1757</v>
      </c>
      <c r="B1758" s="17">
        <f>Table1[[#This Row],[Agency Client ID]]</f>
        <v>0</v>
      </c>
      <c r="J1758" s="53"/>
      <c r="K1758" s="53"/>
      <c r="L1758" s="53"/>
      <c r="M1758" s="53"/>
      <c r="N1758" s="53"/>
      <c r="O1758" s="53"/>
      <c r="P1758" s="53"/>
      <c r="Q1758" s="18">
        <f>SUM(Table135[[#This Row],[October]:[September]])</f>
        <v>0</v>
      </c>
      <c r="AA1758">
        <f>SUM(Table135[[#This Row],[Agency Office]:[Other]])</f>
        <v>0</v>
      </c>
      <c r="AC1758" s="23"/>
      <c r="AD1758" s="54" t="str">
        <f>IF(ISBLANK(Table13[[#This Row],[Discharge Date]]),"Blank","Not Blank")</f>
        <v>Blank</v>
      </c>
    </row>
    <row r="1759" spans="1:30" x14ac:dyDescent="0.25">
      <c r="A1759" s="30">
        <v>1758</v>
      </c>
      <c r="B1759" s="17">
        <f>Table1[[#This Row],[Agency Client ID]]</f>
        <v>0</v>
      </c>
      <c r="J1759" s="53"/>
      <c r="K1759" s="53"/>
      <c r="L1759" s="53"/>
      <c r="M1759" s="53"/>
      <c r="N1759" s="53"/>
      <c r="O1759" s="53"/>
      <c r="P1759" s="53"/>
      <c r="Q1759" s="18">
        <f>SUM(Table135[[#This Row],[October]:[September]])</f>
        <v>0</v>
      </c>
      <c r="AA1759">
        <f>SUM(Table135[[#This Row],[Agency Office]:[Other]])</f>
        <v>0</v>
      </c>
      <c r="AC1759" s="23"/>
      <c r="AD1759" s="54" t="str">
        <f>IF(ISBLANK(Table13[[#This Row],[Discharge Date]]),"Blank","Not Blank")</f>
        <v>Blank</v>
      </c>
    </row>
    <row r="1760" spans="1:30" x14ac:dyDescent="0.25">
      <c r="A1760" s="30">
        <v>1759</v>
      </c>
      <c r="B1760" s="17">
        <f>Table1[[#This Row],[Agency Client ID]]</f>
        <v>0</v>
      </c>
      <c r="J1760" s="53"/>
      <c r="K1760" s="53"/>
      <c r="L1760" s="53"/>
      <c r="M1760" s="53"/>
      <c r="N1760" s="53"/>
      <c r="O1760" s="53"/>
      <c r="P1760" s="53"/>
      <c r="Q1760" s="18">
        <f>SUM(Table135[[#This Row],[October]:[September]])</f>
        <v>0</v>
      </c>
      <c r="AA1760">
        <f>SUM(Table135[[#This Row],[Agency Office]:[Other]])</f>
        <v>0</v>
      </c>
      <c r="AC1760" s="23"/>
      <c r="AD1760" s="54" t="str">
        <f>IF(ISBLANK(Table13[[#This Row],[Discharge Date]]),"Blank","Not Blank")</f>
        <v>Blank</v>
      </c>
    </row>
    <row r="1761" spans="1:30" x14ac:dyDescent="0.25">
      <c r="A1761" s="30">
        <v>1760</v>
      </c>
      <c r="B1761" s="17">
        <f>Table1[[#This Row],[Agency Client ID]]</f>
        <v>0</v>
      </c>
      <c r="J1761" s="53"/>
      <c r="K1761" s="53"/>
      <c r="L1761" s="53"/>
      <c r="M1761" s="53"/>
      <c r="N1761" s="53"/>
      <c r="O1761" s="53"/>
      <c r="P1761" s="53"/>
      <c r="Q1761" s="18">
        <f>SUM(Table135[[#This Row],[October]:[September]])</f>
        <v>0</v>
      </c>
      <c r="AA1761">
        <f>SUM(Table135[[#This Row],[Agency Office]:[Other]])</f>
        <v>0</v>
      </c>
      <c r="AC1761" s="23"/>
      <c r="AD1761" s="54" t="str">
        <f>IF(ISBLANK(Table13[[#This Row],[Discharge Date]]),"Blank","Not Blank")</f>
        <v>Blank</v>
      </c>
    </row>
    <row r="1762" spans="1:30" x14ac:dyDescent="0.25">
      <c r="A1762" s="30">
        <v>1761</v>
      </c>
      <c r="B1762" s="17">
        <f>Table1[[#This Row],[Agency Client ID]]</f>
        <v>0</v>
      </c>
      <c r="J1762" s="53"/>
      <c r="K1762" s="53"/>
      <c r="L1762" s="53"/>
      <c r="M1762" s="53"/>
      <c r="N1762" s="53"/>
      <c r="O1762" s="53"/>
      <c r="P1762" s="53"/>
      <c r="Q1762" s="18">
        <f>SUM(Table135[[#This Row],[October]:[September]])</f>
        <v>0</v>
      </c>
      <c r="AA1762">
        <f>SUM(Table135[[#This Row],[Agency Office]:[Other]])</f>
        <v>0</v>
      </c>
      <c r="AC1762" s="23"/>
      <c r="AD1762" s="54" t="str">
        <f>IF(ISBLANK(Table13[[#This Row],[Discharge Date]]),"Blank","Not Blank")</f>
        <v>Blank</v>
      </c>
    </row>
    <row r="1763" spans="1:30" x14ac:dyDescent="0.25">
      <c r="A1763" s="30">
        <v>1762</v>
      </c>
      <c r="B1763" s="17">
        <f>Table1[[#This Row],[Agency Client ID]]</f>
        <v>0</v>
      </c>
      <c r="J1763" s="53"/>
      <c r="K1763" s="53"/>
      <c r="L1763" s="53"/>
      <c r="M1763" s="53"/>
      <c r="N1763" s="53"/>
      <c r="O1763" s="53"/>
      <c r="P1763" s="53"/>
      <c r="Q1763" s="18">
        <f>SUM(Table135[[#This Row],[October]:[September]])</f>
        <v>0</v>
      </c>
      <c r="AA1763">
        <f>SUM(Table135[[#This Row],[Agency Office]:[Other]])</f>
        <v>0</v>
      </c>
      <c r="AC1763" s="23"/>
      <c r="AD1763" s="54" t="str">
        <f>IF(ISBLANK(Table13[[#This Row],[Discharge Date]]),"Blank","Not Blank")</f>
        <v>Blank</v>
      </c>
    </row>
    <row r="1764" spans="1:30" x14ac:dyDescent="0.25">
      <c r="A1764" s="30">
        <v>1763</v>
      </c>
      <c r="B1764" s="17">
        <f>Table1[[#This Row],[Agency Client ID]]</f>
        <v>0</v>
      </c>
      <c r="J1764" s="53"/>
      <c r="K1764" s="53"/>
      <c r="L1764" s="53"/>
      <c r="M1764" s="53"/>
      <c r="N1764" s="53"/>
      <c r="O1764" s="53"/>
      <c r="P1764" s="53"/>
      <c r="Q1764" s="18">
        <f>SUM(Table135[[#This Row],[October]:[September]])</f>
        <v>0</v>
      </c>
      <c r="AA1764">
        <f>SUM(Table135[[#This Row],[Agency Office]:[Other]])</f>
        <v>0</v>
      </c>
      <c r="AC1764" s="23"/>
      <c r="AD1764" s="54" t="str">
        <f>IF(ISBLANK(Table13[[#This Row],[Discharge Date]]),"Blank","Not Blank")</f>
        <v>Blank</v>
      </c>
    </row>
    <row r="1765" spans="1:30" x14ac:dyDescent="0.25">
      <c r="A1765" s="30">
        <v>1764</v>
      </c>
      <c r="B1765" s="17">
        <f>Table1[[#This Row],[Agency Client ID]]</f>
        <v>0</v>
      </c>
      <c r="J1765" s="53"/>
      <c r="K1765" s="53"/>
      <c r="L1765" s="53"/>
      <c r="M1765" s="53"/>
      <c r="N1765" s="53"/>
      <c r="O1765" s="53"/>
      <c r="P1765" s="53"/>
      <c r="Q1765" s="18">
        <f>SUM(Table135[[#This Row],[October]:[September]])</f>
        <v>0</v>
      </c>
      <c r="AA1765">
        <f>SUM(Table135[[#This Row],[Agency Office]:[Other]])</f>
        <v>0</v>
      </c>
      <c r="AC1765" s="23"/>
      <c r="AD1765" s="54" t="str">
        <f>IF(ISBLANK(Table13[[#This Row],[Discharge Date]]),"Blank","Not Blank")</f>
        <v>Blank</v>
      </c>
    </row>
    <row r="1766" spans="1:30" x14ac:dyDescent="0.25">
      <c r="A1766" s="30">
        <v>1765</v>
      </c>
      <c r="B1766" s="17">
        <f>Table1[[#This Row],[Agency Client ID]]</f>
        <v>0</v>
      </c>
      <c r="J1766" s="53"/>
      <c r="K1766" s="53"/>
      <c r="L1766" s="53"/>
      <c r="M1766" s="53"/>
      <c r="N1766" s="53"/>
      <c r="O1766" s="53"/>
      <c r="P1766" s="53"/>
      <c r="Q1766" s="18">
        <f>SUM(Table135[[#This Row],[October]:[September]])</f>
        <v>0</v>
      </c>
      <c r="AA1766">
        <f>SUM(Table135[[#This Row],[Agency Office]:[Other]])</f>
        <v>0</v>
      </c>
      <c r="AC1766" s="23"/>
      <c r="AD1766" s="54" t="str">
        <f>IF(ISBLANK(Table13[[#This Row],[Discharge Date]]),"Blank","Not Blank")</f>
        <v>Blank</v>
      </c>
    </row>
    <row r="1767" spans="1:30" x14ac:dyDescent="0.25">
      <c r="A1767" s="30">
        <v>1766</v>
      </c>
      <c r="B1767" s="17">
        <f>Table1[[#This Row],[Agency Client ID]]</f>
        <v>0</v>
      </c>
      <c r="J1767" s="53"/>
      <c r="K1767" s="53"/>
      <c r="L1767" s="53"/>
      <c r="M1767" s="53"/>
      <c r="N1767" s="53"/>
      <c r="O1767" s="53"/>
      <c r="P1767" s="53"/>
      <c r="Q1767" s="18">
        <f>SUM(Table135[[#This Row],[October]:[September]])</f>
        <v>0</v>
      </c>
      <c r="AA1767">
        <f>SUM(Table135[[#This Row],[Agency Office]:[Other]])</f>
        <v>0</v>
      </c>
      <c r="AC1767" s="23"/>
      <c r="AD1767" s="54" t="str">
        <f>IF(ISBLANK(Table13[[#This Row],[Discharge Date]]),"Blank","Not Blank")</f>
        <v>Blank</v>
      </c>
    </row>
    <row r="1768" spans="1:30" x14ac:dyDescent="0.25">
      <c r="A1768" s="30">
        <v>1767</v>
      </c>
      <c r="B1768" s="17">
        <f>Table1[[#This Row],[Agency Client ID]]</f>
        <v>0</v>
      </c>
      <c r="J1768" s="53"/>
      <c r="K1768" s="53"/>
      <c r="L1768" s="53"/>
      <c r="M1768" s="53"/>
      <c r="N1768" s="53"/>
      <c r="O1768" s="53"/>
      <c r="P1768" s="53"/>
      <c r="Q1768" s="18">
        <f>SUM(Table135[[#This Row],[October]:[September]])</f>
        <v>0</v>
      </c>
      <c r="AA1768">
        <f>SUM(Table135[[#This Row],[Agency Office]:[Other]])</f>
        <v>0</v>
      </c>
      <c r="AC1768" s="23"/>
      <c r="AD1768" s="54" t="str">
        <f>IF(ISBLANK(Table13[[#This Row],[Discharge Date]]),"Blank","Not Blank")</f>
        <v>Blank</v>
      </c>
    </row>
    <row r="1769" spans="1:30" x14ac:dyDescent="0.25">
      <c r="A1769" s="30">
        <v>1768</v>
      </c>
      <c r="B1769" s="17">
        <f>Table1[[#This Row],[Agency Client ID]]</f>
        <v>0</v>
      </c>
      <c r="J1769" s="53"/>
      <c r="K1769" s="53"/>
      <c r="L1769" s="53"/>
      <c r="M1769" s="53"/>
      <c r="N1769" s="53"/>
      <c r="O1769" s="53"/>
      <c r="P1769" s="53"/>
      <c r="Q1769" s="18">
        <f>SUM(Table135[[#This Row],[October]:[September]])</f>
        <v>0</v>
      </c>
      <c r="AA1769">
        <f>SUM(Table135[[#This Row],[Agency Office]:[Other]])</f>
        <v>0</v>
      </c>
      <c r="AC1769" s="23"/>
      <c r="AD1769" s="54" t="str">
        <f>IF(ISBLANK(Table13[[#This Row],[Discharge Date]]),"Blank","Not Blank")</f>
        <v>Blank</v>
      </c>
    </row>
    <row r="1770" spans="1:30" x14ac:dyDescent="0.25">
      <c r="A1770" s="30">
        <v>1769</v>
      </c>
      <c r="B1770" s="17">
        <f>Table1[[#This Row],[Agency Client ID]]</f>
        <v>0</v>
      </c>
      <c r="J1770" s="53"/>
      <c r="K1770" s="53"/>
      <c r="L1770" s="53"/>
      <c r="M1770" s="53"/>
      <c r="N1770" s="53"/>
      <c r="O1770" s="53"/>
      <c r="P1770" s="53"/>
      <c r="Q1770" s="18">
        <f>SUM(Table135[[#This Row],[October]:[September]])</f>
        <v>0</v>
      </c>
      <c r="AA1770">
        <f>SUM(Table135[[#This Row],[Agency Office]:[Other]])</f>
        <v>0</v>
      </c>
      <c r="AC1770" s="23"/>
      <c r="AD1770" s="54" t="str">
        <f>IF(ISBLANK(Table13[[#This Row],[Discharge Date]]),"Blank","Not Blank")</f>
        <v>Blank</v>
      </c>
    </row>
    <row r="1771" spans="1:30" x14ac:dyDescent="0.25">
      <c r="A1771" s="30">
        <v>1770</v>
      </c>
      <c r="B1771" s="17">
        <f>Table1[[#This Row],[Agency Client ID]]</f>
        <v>0</v>
      </c>
      <c r="J1771" s="53"/>
      <c r="K1771" s="53"/>
      <c r="L1771" s="53"/>
      <c r="M1771" s="53"/>
      <c r="N1771" s="53"/>
      <c r="O1771" s="53"/>
      <c r="P1771" s="53"/>
      <c r="Q1771" s="18">
        <f>SUM(Table135[[#This Row],[October]:[September]])</f>
        <v>0</v>
      </c>
      <c r="AA1771">
        <f>SUM(Table135[[#This Row],[Agency Office]:[Other]])</f>
        <v>0</v>
      </c>
      <c r="AC1771" s="23"/>
      <c r="AD1771" s="54" t="str">
        <f>IF(ISBLANK(Table13[[#This Row],[Discharge Date]]),"Blank","Not Blank")</f>
        <v>Blank</v>
      </c>
    </row>
    <row r="1772" spans="1:30" x14ac:dyDescent="0.25">
      <c r="A1772" s="30">
        <v>1771</v>
      </c>
      <c r="B1772" s="17">
        <f>Table1[[#This Row],[Agency Client ID]]</f>
        <v>0</v>
      </c>
      <c r="J1772" s="53"/>
      <c r="K1772" s="53"/>
      <c r="L1772" s="53"/>
      <c r="M1772" s="53"/>
      <c r="N1772" s="53"/>
      <c r="O1772" s="53"/>
      <c r="P1772" s="53"/>
      <c r="Q1772" s="18">
        <f>SUM(Table135[[#This Row],[October]:[September]])</f>
        <v>0</v>
      </c>
      <c r="AA1772">
        <f>SUM(Table135[[#This Row],[Agency Office]:[Other]])</f>
        <v>0</v>
      </c>
      <c r="AC1772" s="23"/>
      <c r="AD1772" s="54" t="str">
        <f>IF(ISBLANK(Table13[[#This Row],[Discharge Date]]),"Blank","Not Blank")</f>
        <v>Blank</v>
      </c>
    </row>
    <row r="1773" spans="1:30" x14ac:dyDescent="0.25">
      <c r="A1773" s="30">
        <v>1772</v>
      </c>
      <c r="B1773" s="17">
        <f>Table1[[#This Row],[Agency Client ID]]</f>
        <v>0</v>
      </c>
      <c r="J1773" s="53"/>
      <c r="K1773" s="53"/>
      <c r="L1773" s="53"/>
      <c r="M1773" s="53"/>
      <c r="N1773" s="53"/>
      <c r="O1773" s="53"/>
      <c r="P1773" s="53"/>
      <c r="Q1773" s="18">
        <f>SUM(Table135[[#This Row],[October]:[September]])</f>
        <v>0</v>
      </c>
      <c r="AA1773">
        <f>SUM(Table135[[#This Row],[Agency Office]:[Other]])</f>
        <v>0</v>
      </c>
      <c r="AC1773" s="23"/>
      <c r="AD1773" s="54" t="str">
        <f>IF(ISBLANK(Table13[[#This Row],[Discharge Date]]),"Blank","Not Blank")</f>
        <v>Blank</v>
      </c>
    </row>
    <row r="1774" spans="1:30" x14ac:dyDescent="0.25">
      <c r="A1774" s="30">
        <v>1773</v>
      </c>
      <c r="B1774" s="17">
        <f>Table1[[#This Row],[Agency Client ID]]</f>
        <v>0</v>
      </c>
      <c r="J1774" s="53"/>
      <c r="K1774" s="53"/>
      <c r="L1774" s="53"/>
      <c r="M1774" s="53"/>
      <c r="N1774" s="53"/>
      <c r="O1774" s="53"/>
      <c r="P1774" s="53"/>
      <c r="Q1774" s="18">
        <f>SUM(Table135[[#This Row],[October]:[September]])</f>
        <v>0</v>
      </c>
      <c r="AA1774">
        <f>SUM(Table135[[#This Row],[Agency Office]:[Other]])</f>
        <v>0</v>
      </c>
      <c r="AC1774" s="23"/>
      <c r="AD1774" s="54" t="str">
        <f>IF(ISBLANK(Table13[[#This Row],[Discharge Date]]),"Blank","Not Blank")</f>
        <v>Blank</v>
      </c>
    </row>
    <row r="1775" spans="1:30" x14ac:dyDescent="0.25">
      <c r="A1775" s="30">
        <v>1774</v>
      </c>
      <c r="B1775" s="17">
        <f>Table1[[#This Row],[Agency Client ID]]</f>
        <v>0</v>
      </c>
      <c r="J1775" s="53"/>
      <c r="K1775" s="53"/>
      <c r="L1775" s="53"/>
      <c r="M1775" s="53"/>
      <c r="N1775" s="53"/>
      <c r="O1775" s="53"/>
      <c r="P1775" s="53"/>
      <c r="Q1775" s="18">
        <f>SUM(Table135[[#This Row],[October]:[September]])</f>
        <v>0</v>
      </c>
      <c r="AA1775">
        <f>SUM(Table135[[#This Row],[Agency Office]:[Other]])</f>
        <v>0</v>
      </c>
      <c r="AC1775" s="23"/>
      <c r="AD1775" s="54" t="str">
        <f>IF(ISBLANK(Table13[[#This Row],[Discharge Date]]),"Blank","Not Blank")</f>
        <v>Blank</v>
      </c>
    </row>
    <row r="1776" spans="1:30" x14ac:dyDescent="0.25">
      <c r="A1776" s="30">
        <v>1775</v>
      </c>
      <c r="B1776" s="17">
        <f>Table1[[#This Row],[Agency Client ID]]</f>
        <v>0</v>
      </c>
      <c r="J1776" s="53"/>
      <c r="K1776" s="53"/>
      <c r="L1776" s="53"/>
      <c r="M1776" s="53"/>
      <c r="N1776" s="53"/>
      <c r="O1776" s="53"/>
      <c r="P1776" s="53"/>
      <c r="Q1776" s="18">
        <f>SUM(Table135[[#This Row],[October]:[September]])</f>
        <v>0</v>
      </c>
      <c r="AA1776">
        <f>SUM(Table135[[#This Row],[Agency Office]:[Other]])</f>
        <v>0</v>
      </c>
      <c r="AC1776" s="23"/>
      <c r="AD1776" s="54" t="str">
        <f>IF(ISBLANK(Table13[[#This Row],[Discharge Date]]),"Blank","Not Blank")</f>
        <v>Blank</v>
      </c>
    </row>
    <row r="1777" spans="1:30" x14ac:dyDescent="0.25">
      <c r="A1777" s="30">
        <v>1776</v>
      </c>
      <c r="B1777" s="17">
        <f>Table1[[#This Row],[Agency Client ID]]</f>
        <v>0</v>
      </c>
      <c r="J1777" s="53"/>
      <c r="K1777" s="53"/>
      <c r="L1777" s="53"/>
      <c r="M1777" s="53"/>
      <c r="N1777" s="53"/>
      <c r="O1777" s="53"/>
      <c r="P1777" s="53"/>
      <c r="Q1777" s="18">
        <f>SUM(Table135[[#This Row],[October]:[September]])</f>
        <v>0</v>
      </c>
      <c r="AA1777">
        <f>SUM(Table135[[#This Row],[Agency Office]:[Other]])</f>
        <v>0</v>
      </c>
      <c r="AC1777" s="23"/>
      <c r="AD1777" s="54" t="str">
        <f>IF(ISBLANK(Table13[[#This Row],[Discharge Date]]),"Blank","Not Blank")</f>
        <v>Blank</v>
      </c>
    </row>
    <row r="1778" spans="1:30" x14ac:dyDescent="0.25">
      <c r="A1778" s="30">
        <v>1777</v>
      </c>
      <c r="B1778" s="17">
        <f>Table1[[#This Row],[Agency Client ID]]</f>
        <v>0</v>
      </c>
      <c r="J1778" s="53"/>
      <c r="K1778" s="53"/>
      <c r="L1778" s="53"/>
      <c r="M1778" s="53"/>
      <c r="N1778" s="53"/>
      <c r="O1778" s="53"/>
      <c r="P1778" s="53"/>
      <c r="Q1778" s="18">
        <f>SUM(Table135[[#This Row],[October]:[September]])</f>
        <v>0</v>
      </c>
      <c r="AA1778">
        <f>SUM(Table135[[#This Row],[Agency Office]:[Other]])</f>
        <v>0</v>
      </c>
      <c r="AC1778" s="23"/>
      <c r="AD1778" s="54" t="str">
        <f>IF(ISBLANK(Table13[[#This Row],[Discharge Date]]),"Blank","Not Blank")</f>
        <v>Blank</v>
      </c>
    </row>
    <row r="1779" spans="1:30" x14ac:dyDescent="0.25">
      <c r="A1779" s="30">
        <v>1778</v>
      </c>
      <c r="B1779" s="17">
        <f>Table1[[#This Row],[Agency Client ID]]</f>
        <v>0</v>
      </c>
      <c r="J1779" s="53"/>
      <c r="K1779" s="53"/>
      <c r="L1779" s="53"/>
      <c r="M1779" s="53"/>
      <c r="N1779" s="53"/>
      <c r="O1779" s="53"/>
      <c r="P1779" s="53"/>
      <c r="Q1779" s="18">
        <f>SUM(Table135[[#This Row],[October]:[September]])</f>
        <v>0</v>
      </c>
      <c r="AA1779">
        <f>SUM(Table135[[#This Row],[Agency Office]:[Other]])</f>
        <v>0</v>
      </c>
      <c r="AC1779" s="23"/>
      <c r="AD1779" s="54" t="str">
        <f>IF(ISBLANK(Table13[[#This Row],[Discharge Date]]),"Blank","Not Blank")</f>
        <v>Blank</v>
      </c>
    </row>
    <row r="1780" spans="1:30" x14ac:dyDescent="0.25">
      <c r="A1780" s="30">
        <v>1779</v>
      </c>
      <c r="B1780" s="17">
        <f>Table1[[#This Row],[Agency Client ID]]</f>
        <v>0</v>
      </c>
      <c r="J1780" s="53"/>
      <c r="K1780" s="53"/>
      <c r="L1780" s="53"/>
      <c r="M1780" s="53"/>
      <c r="N1780" s="53"/>
      <c r="O1780" s="53"/>
      <c r="P1780" s="53"/>
      <c r="Q1780" s="18">
        <f>SUM(Table135[[#This Row],[October]:[September]])</f>
        <v>0</v>
      </c>
      <c r="AA1780">
        <f>SUM(Table135[[#This Row],[Agency Office]:[Other]])</f>
        <v>0</v>
      </c>
      <c r="AC1780" s="23"/>
      <c r="AD1780" s="54" t="str">
        <f>IF(ISBLANK(Table13[[#This Row],[Discharge Date]]),"Blank","Not Blank")</f>
        <v>Blank</v>
      </c>
    </row>
    <row r="1781" spans="1:30" x14ac:dyDescent="0.25">
      <c r="A1781" s="30">
        <v>1780</v>
      </c>
      <c r="B1781" s="17">
        <f>Table1[[#This Row],[Agency Client ID]]</f>
        <v>0</v>
      </c>
      <c r="J1781" s="53"/>
      <c r="K1781" s="53"/>
      <c r="L1781" s="53"/>
      <c r="M1781" s="53"/>
      <c r="N1781" s="53"/>
      <c r="O1781" s="53"/>
      <c r="P1781" s="53"/>
      <c r="Q1781" s="18">
        <f>SUM(Table135[[#This Row],[October]:[September]])</f>
        <v>0</v>
      </c>
      <c r="AA1781">
        <f>SUM(Table135[[#This Row],[Agency Office]:[Other]])</f>
        <v>0</v>
      </c>
      <c r="AC1781" s="23"/>
      <c r="AD1781" s="54" t="str">
        <f>IF(ISBLANK(Table13[[#This Row],[Discharge Date]]),"Blank","Not Blank")</f>
        <v>Blank</v>
      </c>
    </row>
    <row r="1782" spans="1:30" x14ac:dyDescent="0.25">
      <c r="A1782" s="30">
        <v>1781</v>
      </c>
      <c r="B1782" s="17">
        <f>Table1[[#This Row],[Agency Client ID]]</f>
        <v>0</v>
      </c>
      <c r="J1782" s="53"/>
      <c r="K1782" s="53"/>
      <c r="L1782" s="53"/>
      <c r="M1782" s="53"/>
      <c r="N1782" s="53"/>
      <c r="O1782" s="53"/>
      <c r="P1782" s="53"/>
      <c r="Q1782" s="18">
        <f>SUM(Table135[[#This Row],[October]:[September]])</f>
        <v>0</v>
      </c>
      <c r="AA1782">
        <f>SUM(Table135[[#This Row],[Agency Office]:[Other]])</f>
        <v>0</v>
      </c>
      <c r="AC1782" s="23"/>
      <c r="AD1782" s="54" t="str">
        <f>IF(ISBLANK(Table13[[#This Row],[Discharge Date]]),"Blank","Not Blank")</f>
        <v>Blank</v>
      </c>
    </row>
    <row r="1783" spans="1:30" x14ac:dyDescent="0.25">
      <c r="A1783" s="30">
        <v>1782</v>
      </c>
      <c r="B1783" s="17">
        <f>Table1[[#This Row],[Agency Client ID]]</f>
        <v>0</v>
      </c>
      <c r="J1783" s="53"/>
      <c r="K1783" s="53"/>
      <c r="L1783" s="53"/>
      <c r="M1783" s="53"/>
      <c r="N1783" s="53"/>
      <c r="O1783" s="53"/>
      <c r="P1783" s="53"/>
      <c r="Q1783" s="18">
        <f>SUM(Table135[[#This Row],[October]:[September]])</f>
        <v>0</v>
      </c>
      <c r="AA1783">
        <f>SUM(Table135[[#This Row],[Agency Office]:[Other]])</f>
        <v>0</v>
      </c>
      <c r="AC1783" s="23"/>
      <c r="AD1783" s="54" t="str">
        <f>IF(ISBLANK(Table13[[#This Row],[Discharge Date]]),"Blank","Not Blank")</f>
        <v>Blank</v>
      </c>
    </row>
    <row r="1784" spans="1:30" x14ac:dyDescent="0.25">
      <c r="A1784" s="30">
        <v>1783</v>
      </c>
      <c r="B1784" s="17">
        <f>Table1[[#This Row],[Agency Client ID]]</f>
        <v>0</v>
      </c>
      <c r="J1784" s="53"/>
      <c r="K1784" s="53"/>
      <c r="L1784" s="53"/>
      <c r="M1784" s="53"/>
      <c r="N1784" s="53"/>
      <c r="O1784" s="53"/>
      <c r="P1784" s="53"/>
      <c r="Q1784" s="18">
        <f>SUM(Table135[[#This Row],[October]:[September]])</f>
        <v>0</v>
      </c>
      <c r="AA1784">
        <f>SUM(Table135[[#This Row],[Agency Office]:[Other]])</f>
        <v>0</v>
      </c>
      <c r="AC1784" s="23"/>
      <c r="AD1784" s="54" t="str">
        <f>IF(ISBLANK(Table13[[#This Row],[Discharge Date]]),"Blank","Not Blank")</f>
        <v>Blank</v>
      </c>
    </row>
    <row r="1785" spans="1:30" x14ac:dyDescent="0.25">
      <c r="A1785" s="30">
        <v>1784</v>
      </c>
      <c r="B1785" s="17">
        <f>Table1[[#This Row],[Agency Client ID]]</f>
        <v>0</v>
      </c>
      <c r="J1785" s="53"/>
      <c r="K1785" s="53"/>
      <c r="L1785" s="53"/>
      <c r="M1785" s="53"/>
      <c r="N1785" s="53"/>
      <c r="O1785" s="53"/>
      <c r="P1785" s="53"/>
      <c r="Q1785" s="18">
        <f>SUM(Table135[[#This Row],[October]:[September]])</f>
        <v>0</v>
      </c>
      <c r="AA1785">
        <f>SUM(Table135[[#This Row],[Agency Office]:[Other]])</f>
        <v>0</v>
      </c>
      <c r="AC1785" s="23"/>
      <c r="AD1785" s="54" t="str">
        <f>IF(ISBLANK(Table13[[#This Row],[Discharge Date]]),"Blank","Not Blank")</f>
        <v>Blank</v>
      </c>
    </row>
    <row r="1786" spans="1:30" x14ac:dyDescent="0.25">
      <c r="A1786" s="30">
        <v>1785</v>
      </c>
      <c r="B1786" s="17">
        <f>Table1[[#This Row],[Agency Client ID]]</f>
        <v>0</v>
      </c>
      <c r="J1786" s="53"/>
      <c r="K1786" s="53"/>
      <c r="L1786" s="53"/>
      <c r="M1786" s="53"/>
      <c r="N1786" s="53"/>
      <c r="O1786" s="53"/>
      <c r="P1786" s="53"/>
      <c r="Q1786" s="18">
        <f>SUM(Table135[[#This Row],[October]:[September]])</f>
        <v>0</v>
      </c>
      <c r="AA1786">
        <f>SUM(Table135[[#This Row],[Agency Office]:[Other]])</f>
        <v>0</v>
      </c>
      <c r="AC1786" s="23"/>
      <c r="AD1786" s="54" t="str">
        <f>IF(ISBLANK(Table13[[#This Row],[Discharge Date]]),"Blank","Not Blank")</f>
        <v>Blank</v>
      </c>
    </row>
    <row r="1787" spans="1:30" x14ac:dyDescent="0.25">
      <c r="A1787" s="30">
        <v>1786</v>
      </c>
      <c r="B1787" s="17">
        <f>Table1[[#This Row],[Agency Client ID]]</f>
        <v>0</v>
      </c>
      <c r="J1787" s="53"/>
      <c r="K1787" s="53"/>
      <c r="L1787" s="53"/>
      <c r="M1787" s="53"/>
      <c r="N1787" s="53"/>
      <c r="O1787" s="53"/>
      <c r="P1787" s="53"/>
      <c r="Q1787" s="18">
        <f>SUM(Table135[[#This Row],[October]:[September]])</f>
        <v>0</v>
      </c>
      <c r="AA1787">
        <f>SUM(Table135[[#This Row],[Agency Office]:[Other]])</f>
        <v>0</v>
      </c>
      <c r="AC1787" s="23"/>
      <c r="AD1787" s="54" t="str">
        <f>IF(ISBLANK(Table13[[#This Row],[Discharge Date]]),"Blank","Not Blank")</f>
        <v>Blank</v>
      </c>
    </row>
    <row r="1788" spans="1:30" x14ac:dyDescent="0.25">
      <c r="A1788" s="30">
        <v>1787</v>
      </c>
      <c r="B1788" s="17">
        <f>Table1[[#This Row],[Agency Client ID]]</f>
        <v>0</v>
      </c>
      <c r="J1788" s="53"/>
      <c r="K1788" s="53"/>
      <c r="L1788" s="53"/>
      <c r="M1788" s="53"/>
      <c r="N1788" s="53"/>
      <c r="O1788" s="53"/>
      <c r="P1788" s="53"/>
      <c r="Q1788" s="18">
        <f>SUM(Table135[[#This Row],[October]:[September]])</f>
        <v>0</v>
      </c>
      <c r="AA1788">
        <f>SUM(Table135[[#This Row],[Agency Office]:[Other]])</f>
        <v>0</v>
      </c>
      <c r="AC1788" s="23"/>
      <c r="AD1788" s="54" t="str">
        <f>IF(ISBLANK(Table13[[#This Row],[Discharge Date]]),"Blank","Not Blank")</f>
        <v>Blank</v>
      </c>
    </row>
    <row r="1789" spans="1:30" x14ac:dyDescent="0.25">
      <c r="A1789" s="30">
        <v>1788</v>
      </c>
      <c r="B1789" s="17">
        <f>Table1[[#This Row],[Agency Client ID]]</f>
        <v>0</v>
      </c>
      <c r="J1789" s="53"/>
      <c r="K1789" s="53"/>
      <c r="L1789" s="53"/>
      <c r="M1789" s="53"/>
      <c r="N1789" s="53"/>
      <c r="O1789" s="53"/>
      <c r="P1789" s="53"/>
      <c r="Q1789" s="18">
        <f>SUM(Table135[[#This Row],[October]:[September]])</f>
        <v>0</v>
      </c>
      <c r="AA1789">
        <f>SUM(Table135[[#This Row],[Agency Office]:[Other]])</f>
        <v>0</v>
      </c>
      <c r="AC1789" s="23"/>
      <c r="AD1789" s="54" t="str">
        <f>IF(ISBLANK(Table13[[#This Row],[Discharge Date]]),"Blank","Not Blank")</f>
        <v>Blank</v>
      </c>
    </row>
    <row r="1790" spans="1:30" x14ac:dyDescent="0.25">
      <c r="A1790" s="30">
        <v>1789</v>
      </c>
      <c r="B1790" s="17">
        <f>Table1[[#This Row],[Agency Client ID]]</f>
        <v>0</v>
      </c>
      <c r="J1790" s="53"/>
      <c r="K1790" s="53"/>
      <c r="L1790" s="53"/>
      <c r="M1790" s="53"/>
      <c r="N1790" s="53"/>
      <c r="O1790" s="53"/>
      <c r="P1790" s="53"/>
      <c r="Q1790" s="18">
        <f>SUM(Table135[[#This Row],[October]:[September]])</f>
        <v>0</v>
      </c>
      <c r="AA1790">
        <f>SUM(Table135[[#This Row],[Agency Office]:[Other]])</f>
        <v>0</v>
      </c>
      <c r="AC1790" s="23"/>
      <c r="AD1790" s="54" t="str">
        <f>IF(ISBLANK(Table13[[#This Row],[Discharge Date]]),"Blank","Not Blank")</f>
        <v>Blank</v>
      </c>
    </row>
    <row r="1791" spans="1:30" x14ac:dyDescent="0.25">
      <c r="A1791" s="30">
        <v>1790</v>
      </c>
      <c r="B1791" s="17">
        <f>Table1[[#This Row],[Agency Client ID]]</f>
        <v>0</v>
      </c>
      <c r="J1791" s="53"/>
      <c r="K1791" s="53"/>
      <c r="L1791" s="53"/>
      <c r="M1791" s="53"/>
      <c r="N1791" s="53"/>
      <c r="O1791" s="53"/>
      <c r="P1791" s="53"/>
      <c r="Q1791" s="18">
        <f>SUM(Table135[[#This Row],[October]:[September]])</f>
        <v>0</v>
      </c>
      <c r="AA1791">
        <f>SUM(Table135[[#This Row],[Agency Office]:[Other]])</f>
        <v>0</v>
      </c>
      <c r="AC1791" s="23"/>
      <c r="AD1791" s="54" t="str">
        <f>IF(ISBLANK(Table13[[#This Row],[Discharge Date]]),"Blank","Not Blank")</f>
        <v>Blank</v>
      </c>
    </row>
    <row r="1792" spans="1:30" x14ac:dyDescent="0.25">
      <c r="A1792" s="30">
        <v>1791</v>
      </c>
      <c r="B1792" s="17">
        <f>Table1[[#This Row],[Agency Client ID]]</f>
        <v>0</v>
      </c>
      <c r="J1792" s="53"/>
      <c r="K1792" s="53"/>
      <c r="L1792" s="53"/>
      <c r="M1792" s="53"/>
      <c r="N1792" s="53"/>
      <c r="O1792" s="53"/>
      <c r="P1792" s="53"/>
      <c r="Q1792" s="18">
        <f>SUM(Table135[[#This Row],[October]:[September]])</f>
        <v>0</v>
      </c>
      <c r="AA1792">
        <f>SUM(Table135[[#This Row],[Agency Office]:[Other]])</f>
        <v>0</v>
      </c>
      <c r="AC1792" s="23"/>
      <c r="AD1792" s="54" t="str">
        <f>IF(ISBLANK(Table13[[#This Row],[Discharge Date]]),"Blank","Not Blank")</f>
        <v>Blank</v>
      </c>
    </row>
    <row r="1793" spans="1:30" x14ac:dyDescent="0.25">
      <c r="A1793" s="30">
        <v>1792</v>
      </c>
      <c r="B1793" s="17">
        <f>Table1[[#This Row],[Agency Client ID]]</f>
        <v>0</v>
      </c>
      <c r="J1793" s="53"/>
      <c r="K1793" s="53"/>
      <c r="L1793" s="53"/>
      <c r="M1793" s="53"/>
      <c r="N1793" s="53"/>
      <c r="O1793" s="53"/>
      <c r="P1793" s="53"/>
      <c r="Q1793" s="18">
        <f>SUM(Table135[[#This Row],[October]:[September]])</f>
        <v>0</v>
      </c>
      <c r="AA1793">
        <f>SUM(Table135[[#This Row],[Agency Office]:[Other]])</f>
        <v>0</v>
      </c>
      <c r="AC1793" s="23"/>
      <c r="AD1793" s="54" t="str">
        <f>IF(ISBLANK(Table13[[#This Row],[Discharge Date]]),"Blank","Not Blank")</f>
        <v>Blank</v>
      </c>
    </row>
    <row r="1794" spans="1:30" x14ac:dyDescent="0.25">
      <c r="A1794" s="30">
        <v>1793</v>
      </c>
      <c r="B1794" s="17">
        <f>Table1[[#This Row],[Agency Client ID]]</f>
        <v>0</v>
      </c>
      <c r="J1794" s="53"/>
      <c r="K1794" s="53"/>
      <c r="L1794" s="53"/>
      <c r="M1794" s="53"/>
      <c r="N1794" s="53"/>
      <c r="O1794" s="53"/>
      <c r="P1794" s="53"/>
      <c r="Q1794" s="18">
        <f>SUM(Table135[[#This Row],[October]:[September]])</f>
        <v>0</v>
      </c>
      <c r="AA1794">
        <f>SUM(Table135[[#This Row],[Agency Office]:[Other]])</f>
        <v>0</v>
      </c>
      <c r="AC1794" s="23"/>
      <c r="AD1794" s="54" t="str">
        <f>IF(ISBLANK(Table13[[#This Row],[Discharge Date]]),"Blank","Not Blank")</f>
        <v>Blank</v>
      </c>
    </row>
    <row r="1795" spans="1:30" x14ac:dyDescent="0.25">
      <c r="A1795" s="30">
        <v>1794</v>
      </c>
      <c r="B1795" s="17">
        <f>Table1[[#This Row],[Agency Client ID]]</f>
        <v>0</v>
      </c>
      <c r="J1795" s="53"/>
      <c r="K1795" s="53"/>
      <c r="L1795" s="53"/>
      <c r="M1795" s="53"/>
      <c r="N1795" s="53"/>
      <c r="O1795" s="53"/>
      <c r="P1795" s="53"/>
      <c r="Q1795" s="18">
        <f>SUM(Table135[[#This Row],[October]:[September]])</f>
        <v>0</v>
      </c>
      <c r="AA1795">
        <f>SUM(Table135[[#This Row],[Agency Office]:[Other]])</f>
        <v>0</v>
      </c>
      <c r="AC1795" s="23"/>
      <c r="AD1795" s="54" t="str">
        <f>IF(ISBLANK(Table13[[#This Row],[Discharge Date]]),"Blank","Not Blank")</f>
        <v>Blank</v>
      </c>
    </row>
    <row r="1796" spans="1:30" x14ac:dyDescent="0.25">
      <c r="A1796" s="30">
        <v>1795</v>
      </c>
      <c r="B1796" s="17">
        <f>Table1[[#This Row],[Agency Client ID]]</f>
        <v>0</v>
      </c>
      <c r="J1796" s="53"/>
      <c r="K1796" s="53"/>
      <c r="L1796" s="53"/>
      <c r="M1796" s="53"/>
      <c r="N1796" s="53"/>
      <c r="O1796" s="53"/>
      <c r="P1796" s="53"/>
      <c r="Q1796" s="18">
        <f>SUM(Table135[[#This Row],[October]:[September]])</f>
        <v>0</v>
      </c>
      <c r="AA1796">
        <f>SUM(Table135[[#This Row],[Agency Office]:[Other]])</f>
        <v>0</v>
      </c>
      <c r="AC1796" s="23"/>
      <c r="AD1796" s="54" t="str">
        <f>IF(ISBLANK(Table13[[#This Row],[Discharge Date]]),"Blank","Not Blank")</f>
        <v>Blank</v>
      </c>
    </row>
    <row r="1797" spans="1:30" x14ac:dyDescent="0.25">
      <c r="A1797" s="30">
        <v>1796</v>
      </c>
      <c r="B1797" s="17">
        <f>Table1[[#This Row],[Agency Client ID]]</f>
        <v>0</v>
      </c>
      <c r="J1797" s="53"/>
      <c r="K1797" s="53"/>
      <c r="L1797" s="53"/>
      <c r="M1797" s="53"/>
      <c r="N1797" s="53"/>
      <c r="O1797" s="53"/>
      <c r="P1797" s="53"/>
      <c r="Q1797" s="18">
        <f>SUM(Table135[[#This Row],[October]:[September]])</f>
        <v>0</v>
      </c>
      <c r="AA1797">
        <f>SUM(Table135[[#This Row],[Agency Office]:[Other]])</f>
        <v>0</v>
      </c>
      <c r="AC1797" s="23"/>
      <c r="AD1797" s="54" t="str">
        <f>IF(ISBLANK(Table13[[#This Row],[Discharge Date]]),"Blank","Not Blank")</f>
        <v>Blank</v>
      </c>
    </row>
    <row r="1798" spans="1:30" x14ac:dyDescent="0.25">
      <c r="A1798" s="30">
        <v>1797</v>
      </c>
      <c r="B1798" s="17">
        <f>Table1[[#This Row],[Agency Client ID]]</f>
        <v>0</v>
      </c>
      <c r="J1798" s="53"/>
      <c r="K1798" s="53"/>
      <c r="L1798" s="53"/>
      <c r="M1798" s="53"/>
      <c r="N1798" s="53"/>
      <c r="O1798" s="53"/>
      <c r="P1798" s="53"/>
      <c r="Q1798" s="18">
        <f>SUM(Table135[[#This Row],[October]:[September]])</f>
        <v>0</v>
      </c>
      <c r="AA1798">
        <f>SUM(Table135[[#This Row],[Agency Office]:[Other]])</f>
        <v>0</v>
      </c>
      <c r="AC1798" s="23"/>
      <c r="AD1798" s="54" t="str">
        <f>IF(ISBLANK(Table13[[#This Row],[Discharge Date]]),"Blank","Not Blank")</f>
        <v>Blank</v>
      </c>
    </row>
    <row r="1799" spans="1:30" x14ac:dyDescent="0.25">
      <c r="A1799" s="30">
        <v>1798</v>
      </c>
      <c r="B1799" s="17">
        <f>Table1[[#This Row],[Agency Client ID]]</f>
        <v>0</v>
      </c>
      <c r="J1799" s="53"/>
      <c r="K1799" s="53"/>
      <c r="L1799" s="53"/>
      <c r="M1799" s="53"/>
      <c r="N1799" s="53"/>
      <c r="O1799" s="53"/>
      <c r="P1799" s="53"/>
      <c r="Q1799" s="18">
        <f>SUM(Table135[[#This Row],[October]:[September]])</f>
        <v>0</v>
      </c>
      <c r="AA1799">
        <f>SUM(Table135[[#This Row],[Agency Office]:[Other]])</f>
        <v>0</v>
      </c>
      <c r="AC1799" s="23"/>
      <c r="AD1799" s="54" t="str">
        <f>IF(ISBLANK(Table13[[#This Row],[Discharge Date]]),"Blank","Not Blank")</f>
        <v>Blank</v>
      </c>
    </row>
    <row r="1800" spans="1:30" x14ac:dyDescent="0.25">
      <c r="A1800" s="30">
        <v>1799</v>
      </c>
      <c r="B1800" s="17">
        <f>Table1[[#This Row],[Agency Client ID]]</f>
        <v>0</v>
      </c>
      <c r="J1800" s="53"/>
      <c r="K1800" s="53"/>
      <c r="L1800" s="53"/>
      <c r="M1800" s="53"/>
      <c r="N1800" s="53"/>
      <c r="O1800" s="53"/>
      <c r="P1800" s="53"/>
      <c r="Q1800" s="18">
        <f>SUM(Table135[[#This Row],[October]:[September]])</f>
        <v>0</v>
      </c>
      <c r="AA1800">
        <f>SUM(Table135[[#This Row],[Agency Office]:[Other]])</f>
        <v>0</v>
      </c>
      <c r="AC1800" s="23"/>
      <c r="AD1800" s="54" t="str">
        <f>IF(ISBLANK(Table13[[#This Row],[Discharge Date]]),"Blank","Not Blank")</f>
        <v>Blank</v>
      </c>
    </row>
    <row r="1801" spans="1:30" x14ac:dyDescent="0.25">
      <c r="A1801" s="30">
        <v>1800</v>
      </c>
      <c r="B1801" s="17">
        <f>Table1[[#This Row],[Agency Client ID]]</f>
        <v>0</v>
      </c>
      <c r="J1801" s="53"/>
      <c r="K1801" s="53"/>
      <c r="L1801" s="53"/>
      <c r="M1801" s="53"/>
      <c r="N1801" s="53"/>
      <c r="O1801" s="53"/>
      <c r="P1801" s="53"/>
      <c r="Q1801" s="18">
        <f>SUM(Table135[[#This Row],[October]:[September]])</f>
        <v>0</v>
      </c>
      <c r="AA1801">
        <f>SUM(Table135[[#This Row],[Agency Office]:[Other]])</f>
        <v>0</v>
      </c>
      <c r="AC1801" s="23"/>
      <c r="AD1801" s="54" t="str">
        <f>IF(ISBLANK(Table13[[#This Row],[Discharge Date]]),"Blank","Not Blank")</f>
        <v>Blank</v>
      </c>
    </row>
    <row r="1802" spans="1:30" x14ac:dyDescent="0.25">
      <c r="A1802" s="30">
        <v>1801</v>
      </c>
      <c r="B1802" s="17">
        <f>Table1[[#This Row],[Agency Client ID]]</f>
        <v>0</v>
      </c>
      <c r="J1802" s="53"/>
      <c r="K1802" s="53"/>
      <c r="L1802" s="53"/>
      <c r="M1802" s="53"/>
      <c r="N1802" s="53"/>
      <c r="O1802" s="53"/>
      <c r="P1802" s="53"/>
      <c r="Q1802" s="18">
        <f>SUM(Table135[[#This Row],[October]:[September]])</f>
        <v>0</v>
      </c>
      <c r="AA1802">
        <f>SUM(Table135[[#This Row],[Agency Office]:[Other]])</f>
        <v>0</v>
      </c>
      <c r="AC1802" s="23"/>
      <c r="AD1802" s="54" t="str">
        <f>IF(ISBLANK(Table13[[#This Row],[Discharge Date]]),"Blank","Not Blank")</f>
        <v>Blank</v>
      </c>
    </row>
    <row r="1803" spans="1:30" x14ac:dyDescent="0.25">
      <c r="A1803" s="30">
        <v>1802</v>
      </c>
      <c r="B1803" s="17">
        <f>Table1[[#This Row],[Agency Client ID]]</f>
        <v>0</v>
      </c>
      <c r="J1803" s="53"/>
      <c r="K1803" s="53"/>
      <c r="L1803" s="53"/>
      <c r="M1803" s="53"/>
      <c r="N1803" s="53"/>
      <c r="O1803" s="53"/>
      <c r="P1803" s="53"/>
      <c r="Q1803" s="18">
        <f>SUM(Table135[[#This Row],[October]:[September]])</f>
        <v>0</v>
      </c>
      <c r="AA1803">
        <f>SUM(Table135[[#This Row],[Agency Office]:[Other]])</f>
        <v>0</v>
      </c>
      <c r="AC1803" s="23"/>
      <c r="AD1803" s="54" t="str">
        <f>IF(ISBLANK(Table13[[#This Row],[Discharge Date]]),"Blank","Not Blank")</f>
        <v>Blank</v>
      </c>
    </row>
    <row r="1804" spans="1:30" x14ac:dyDescent="0.25">
      <c r="A1804" s="30">
        <v>1803</v>
      </c>
      <c r="B1804" s="17">
        <f>Table1[[#This Row],[Agency Client ID]]</f>
        <v>0</v>
      </c>
      <c r="J1804" s="53"/>
      <c r="K1804" s="53"/>
      <c r="L1804" s="53"/>
      <c r="M1804" s="53"/>
      <c r="N1804" s="53"/>
      <c r="O1804" s="53"/>
      <c r="P1804" s="53"/>
      <c r="Q1804" s="18">
        <f>SUM(Table135[[#This Row],[October]:[September]])</f>
        <v>0</v>
      </c>
      <c r="AA1804">
        <f>SUM(Table135[[#This Row],[Agency Office]:[Other]])</f>
        <v>0</v>
      </c>
      <c r="AC1804" s="23"/>
      <c r="AD1804" s="54" t="str">
        <f>IF(ISBLANK(Table13[[#This Row],[Discharge Date]]),"Blank","Not Blank")</f>
        <v>Blank</v>
      </c>
    </row>
    <row r="1805" spans="1:30" x14ac:dyDescent="0.25">
      <c r="A1805" s="30">
        <v>1804</v>
      </c>
      <c r="B1805" s="17">
        <f>Table1[[#This Row],[Agency Client ID]]</f>
        <v>0</v>
      </c>
      <c r="J1805" s="53"/>
      <c r="K1805" s="53"/>
      <c r="L1805" s="53"/>
      <c r="M1805" s="53"/>
      <c r="N1805" s="53"/>
      <c r="O1805" s="53"/>
      <c r="P1805" s="53"/>
      <c r="Q1805" s="18">
        <f>SUM(Table135[[#This Row],[October]:[September]])</f>
        <v>0</v>
      </c>
      <c r="AA1805">
        <f>SUM(Table135[[#This Row],[Agency Office]:[Other]])</f>
        <v>0</v>
      </c>
      <c r="AC1805" s="23"/>
      <c r="AD1805" s="54" t="str">
        <f>IF(ISBLANK(Table13[[#This Row],[Discharge Date]]),"Blank","Not Blank")</f>
        <v>Blank</v>
      </c>
    </row>
    <row r="1806" spans="1:30" x14ac:dyDescent="0.25">
      <c r="A1806" s="30">
        <v>1805</v>
      </c>
      <c r="B1806" s="17">
        <f>Table1[[#This Row],[Agency Client ID]]</f>
        <v>0</v>
      </c>
      <c r="J1806" s="53"/>
      <c r="K1806" s="53"/>
      <c r="L1806" s="53"/>
      <c r="M1806" s="53"/>
      <c r="N1806" s="53"/>
      <c r="O1806" s="53"/>
      <c r="P1806" s="53"/>
      <c r="Q1806" s="18">
        <f>SUM(Table135[[#This Row],[October]:[September]])</f>
        <v>0</v>
      </c>
      <c r="AA1806">
        <f>SUM(Table135[[#This Row],[Agency Office]:[Other]])</f>
        <v>0</v>
      </c>
      <c r="AC1806" s="23"/>
      <c r="AD1806" s="54" t="str">
        <f>IF(ISBLANK(Table13[[#This Row],[Discharge Date]]),"Blank","Not Blank")</f>
        <v>Blank</v>
      </c>
    </row>
    <row r="1807" spans="1:30" x14ac:dyDescent="0.25">
      <c r="A1807" s="30">
        <v>1806</v>
      </c>
      <c r="B1807" s="17">
        <f>Table1[[#This Row],[Agency Client ID]]</f>
        <v>0</v>
      </c>
      <c r="J1807" s="53"/>
      <c r="K1807" s="53"/>
      <c r="L1807" s="53"/>
      <c r="M1807" s="53"/>
      <c r="N1807" s="53"/>
      <c r="O1807" s="53"/>
      <c r="P1807" s="53"/>
      <c r="Q1807" s="18">
        <f>SUM(Table135[[#This Row],[October]:[September]])</f>
        <v>0</v>
      </c>
      <c r="AA1807">
        <f>SUM(Table135[[#This Row],[Agency Office]:[Other]])</f>
        <v>0</v>
      </c>
      <c r="AC1807" s="23"/>
      <c r="AD1807" s="54" t="str">
        <f>IF(ISBLANK(Table13[[#This Row],[Discharge Date]]),"Blank","Not Blank")</f>
        <v>Blank</v>
      </c>
    </row>
    <row r="1808" spans="1:30" x14ac:dyDescent="0.25">
      <c r="A1808" s="30">
        <v>1807</v>
      </c>
      <c r="B1808" s="17">
        <f>Table1[[#This Row],[Agency Client ID]]</f>
        <v>0</v>
      </c>
      <c r="J1808" s="53"/>
      <c r="K1808" s="53"/>
      <c r="L1808" s="53"/>
      <c r="M1808" s="53"/>
      <c r="N1808" s="53"/>
      <c r="O1808" s="53"/>
      <c r="P1808" s="53"/>
      <c r="Q1808" s="18">
        <f>SUM(Table135[[#This Row],[October]:[September]])</f>
        <v>0</v>
      </c>
      <c r="AA1808">
        <f>SUM(Table135[[#This Row],[Agency Office]:[Other]])</f>
        <v>0</v>
      </c>
      <c r="AC1808" s="23"/>
      <c r="AD1808" s="54" t="str">
        <f>IF(ISBLANK(Table13[[#This Row],[Discharge Date]]),"Blank","Not Blank")</f>
        <v>Blank</v>
      </c>
    </row>
    <row r="1809" spans="1:30" x14ac:dyDescent="0.25">
      <c r="A1809" s="30">
        <v>1808</v>
      </c>
      <c r="B1809" s="17">
        <f>Table1[[#This Row],[Agency Client ID]]</f>
        <v>0</v>
      </c>
      <c r="J1809" s="53"/>
      <c r="K1809" s="53"/>
      <c r="L1809" s="53"/>
      <c r="M1809" s="53"/>
      <c r="N1809" s="53"/>
      <c r="O1809" s="53"/>
      <c r="P1809" s="53"/>
      <c r="Q1809" s="18">
        <f>SUM(Table135[[#This Row],[October]:[September]])</f>
        <v>0</v>
      </c>
      <c r="AA1809">
        <f>SUM(Table135[[#This Row],[Agency Office]:[Other]])</f>
        <v>0</v>
      </c>
      <c r="AC1809" s="23"/>
      <c r="AD1809" s="54" t="str">
        <f>IF(ISBLANK(Table13[[#This Row],[Discharge Date]]),"Blank","Not Blank")</f>
        <v>Blank</v>
      </c>
    </row>
    <row r="1810" spans="1:30" x14ac:dyDescent="0.25">
      <c r="A1810" s="30">
        <v>1809</v>
      </c>
      <c r="B1810" s="17">
        <f>Table1[[#This Row],[Agency Client ID]]</f>
        <v>0</v>
      </c>
      <c r="J1810" s="53"/>
      <c r="K1810" s="53"/>
      <c r="L1810" s="53"/>
      <c r="M1810" s="53"/>
      <c r="N1810" s="53"/>
      <c r="O1810" s="53"/>
      <c r="P1810" s="53"/>
      <c r="Q1810" s="18">
        <f>SUM(Table135[[#This Row],[October]:[September]])</f>
        <v>0</v>
      </c>
      <c r="AA1810">
        <f>SUM(Table135[[#This Row],[Agency Office]:[Other]])</f>
        <v>0</v>
      </c>
      <c r="AC1810" s="23"/>
      <c r="AD1810" s="54" t="str">
        <f>IF(ISBLANK(Table13[[#This Row],[Discharge Date]]),"Blank","Not Blank")</f>
        <v>Blank</v>
      </c>
    </row>
    <row r="1811" spans="1:30" x14ac:dyDescent="0.25">
      <c r="A1811" s="30">
        <v>1810</v>
      </c>
      <c r="B1811" s="17">
        <f>Table1[[#This Row],[Agency Client ID]]</f>
        <v>0</v>
      </c>
      <c r="J1811" s="53"/>
      <c r="K1811" s="53"/>
      <c r="L1811" s="53"/>
      <c r="M1811" s="53"/>
      <c r="N1811" s="53"/>
      <c r="O1811" s="53"/>
      <c r="P1811" s="53"/>
      <c r="Q1811" s="18">
        <f>SUM(Table135[[#This Row],[October]:[September]])</f>
        <v>0</v>
      </c>
      <c r="AA1811">
        <f>SUM(Table135[[#This Row],[Agency Office]:[Other]])</f>
        <v>0</v>
      </c>
      <c r="AC1811" s="23"/>
      <c r="AD1811" s="54" t="str">
        <f>IF(ISBLANK(Table13[[#This Row],[Discharge Date]]),"Blank","Not Blank")</f>
        <v>Blank</v>
      </c>
    </row>
    <row r="1812" spans="1:30" x14ac:dyDescent="0.25">
      <c r="A1812" s="30">
        <v>1811</v>
      </c>
      <c r="B1812" s="17">
        <f>Table1[[#This Row],[Agency Client ID]]</f>
        <v>0</v>
      </c>
      <c r="J1812" s="53"/>
      <c r="K1812" s="53"/>
      <c r="L1812" s="53"/>
      <c r="M1812" s="53"/>
      <c r="N1812" s="53"/>
      <c r="O1812" s="53"/>
      <c r="P1812" s="53"/>
      <c r="Q1812" s="18">
        <f>SUM(Table135[[#This Row],[October]:[September]])</f>
        <v>0</v>
      </c>
      <c r="AA1812">
        <f>SUM(Table135[[#This Row],[Agency Office]:[Other]])</f>
        <v>0</v>
      </c>
      <c r="AC1812" s="23"/>
      <c r="AD1812" s="54" t="str">
        <f>IF(ISBLANK(Table13[[#This Row],[Discharge Date]]),"Blank","Not Blank")</f>
        <v>Blank</v>
      </c>
    </row>
    <row r="1813" spans="1:30" x14ac:dyDescent="0.25">
      <c r="A1813" s="30">
        <v>1812</v>
      </c>
      <c r="B1813" s="17">
        <f>Table1[[#This Row],[Agency Client ID]]</f>
        <v>0</v>
      </c>
      <c r="J1813" s="53"/>
      <c r="K1813" s="53"/>
      <c r="L1813" s="53"/>
      <c r="M1813" s="53"/>
      <c r="N1813" s="53"/>
      <c r="O1813" s="53"/>
      <c r="P1813" s="53"/>
      <c r="Q1813" s="18">
        <f>SUM(Table135[[#This Row],[October]:[September]])</f>
        <v>0</v>
      </c>
      <c r="AA1813">
        <f>SUM(Table135[[#This Row],[Agency Office]:[Other]])</f>
        <v>0</v>
      </c>
      <c r="AC1813" s="23"/>
      <c r="AD1813" s="54" t="str">
        <f>IF(ISBLANK(Table13[[#This Row],[Discharge Date]]),"Blank","Not Blank")</f>
        <v>Blank</v>
      </c>
    </row>
    <row r="1814" spans="1:30" x14ac:dyDescent="0.25">
      <c r="A1814" s="30">
        <v>1813</v>
      </c>
      <c r="B1814" s="17">
        <f>Table1[[#This Row],[Agency Client ID]]</f>
        <v>0</v>
      </c>
      <c r="J1814" s="53"/>
      <c r="K1814" s="53"/>
      <c r="L1814" s="53"/>
      <c r="M1814" s="53"/>
      <c r="N1814" s="53"/>
      <c r="O1814" s="53"/>
      <c r="P1814" s="53"/>
      <c r="Q1814" s="18">
        <f>SUM(Table135[[#This Row],[October]:[September]])</f>
        <v>0</v>
      </c>
      <c r="AA1814">
        <f>SUM(Table135[[#This Row],[Agency Office]:[Other]])</f>
        <v>0</v>
      </c>
      <c r="AC1814" s="23"/>
      <c r="AD1814" s="54" t="str">
        <f>IF(ISBLANK(Table13[[#This Row],[Discharge Date]]),"Blank","Not Blank")</f>
        <v>Blank</v>
      </c>
    </row>
    <row r="1815" spans="1:30" x14ac:dyDescent="0.25">
      <c r="A1815" s="30">
        <v>1814</v>
      </c>
      <c r="B1815" s="17">
        <f>Table1[[#This Row],[Agency Client ID]]</f>
        <v>0</v>
      </c>
      <c r="J1815" s="53"/>
      <c r="K1815" s="53"/>
      <c r="L1815" s="53"/>
      <c r="M1815" s="53"/>
      <c r="N1815" s="53"/>
      <c r="O1815" s="53"/>
      <c r="P1815" s="53"/>
      <c r="Q1815" s="18">
        <f>SUM(Table135[[#This Row],[October]:[September]])</f>
        <v>0</v>
      </c>
      <c r="AA1815">
        <f>SUM(Table135[[#This Row],[Agency Office]:[Other]])</f>
        <v>0</v>
      </c>
      <c r="AC1815" s="23"/>
      <c r="AD1815" s="54" t="str">
        <f>IF(ISBLANK(Table13[[#This Row],[Discharge Date]]),"Blank","Not Blank")</f>
        <v>Blank</v>
      </c>
    </row>
    <row r="1816" spans="1:30" x14ac:dyDescent="0.25">
      <c r="A1816" s="30">
        <v>1815</v>
      </c>
      <c r="B1816" s="17">
        <f>Table1[[#This Row],[Agency Client ID]]</f>
        <v>0</v>
      </c>
      <c r="J1816" s="53"/>
      <c r="K1816" s="53"/>
      <c r="L1816" s="53"/>
      <c r="M1816" s="53"/>
      <c r="N1816" s="53"/>
      <c r="O1816" s="53"/>
      <c r="P1816" s="53"/>
      <c r="Q1816" s="18">
        <f>SUM(Table135[[#This Row],[October]:[September]])</f>
        <v>0</v>
      </c>
      <c r="AA1816">
        <f>SUM(Table135[[#This Row],[Agency Office]:[Other]])</f>
        <v>0</v>
      </c>
      <c r="AC1816" s="23"/>
      <c r="AD1816" s="54" t="str">
        <f>IF(ISBLANK(Table13[[#This Row],[Discharge Date]]),"Blank","Not Blank")</f>
        <v>Blank</v>
      </c>
    </row>
    <row r="1817" spans="1:30" x14ac:dyDescent="0.25">
      <c r="A1817" s="30">
        <v>1816</v>
      </c>
      <c r="B1817" s="17">
        <f>Table1[[#This Row],[Agency Client ID]]</f>
        <v>0</v>
      </c>
      <c r="J1817" s="53"/>
      <c r="K1817" s="53"/>
      <c r="L1817" s="53"/>
      <c r="M1817" s="53"/>
      <c r="N1817" s="53"/>
      <c r="O1817" s="53"/>
      <c r="P1817" s="53"/>
      <c r="Q1817" s="18">
        <f>SUM(Table135[[#This Row],[October]:[September]])</f>
        <v>0</v>
      </c>
      <c r="AA1817">
        <f>SUM(Table135[[#This Row],[Agency Office]:[Other]])</f>
        <v>0</v>
      </c>
      <c r="AC1817" s="23"/>
      <c r="AD1817" s="54" t="str">
        <f>IF(ISBLANK(Table13[[#This Row],[Discharge Date]]),"Blank","Not Blank")</f>
        <v>Blank</v>
      </c>
    </row>
    <row r="1818" spans="1:30" x14ac:dyDescent="0.25">
      <c r="A1818" s="30">
        <v>1817</v>
      </c>
      <c r="B1818" s="17">
        <f>Table1[[#This Row],[Agency Client ID]]</f>
        <v>0</v>
      </c>
      <c r="J1818" s="53"/>
      <c r="K1818" s="53"/>
      <c r="L1818" s="53"/>
      <c r="M1818" s="53"/>
      <c r="N1818" s="53"/>
      <c r="O1818" s="53"/>
      <c r="P1818" s="53"/>
      <c r="Q1818" s="18">
        <f>SUM(Table135[[#This Row],[October]:[September]])</f>
        <v>0</v>
      </c>
      <c r="AA1818">
        <f>SUM(Table135[[#This Row],[Agency Office]:[Other]])</f>
        <v>0</v>
      </c>
      <c r="AC1818" s="23"/>
      <c r="AD1818" s="54" t="str">
        <f>IF(ISBLANK(Table13[[#This Row],[Discharge Date]]),"Blank","Not Blank")</f>
        <v>Blank</v>
      </c>
    </row>
    <row r="1819" spans="1:30" x14ac:dyDescent="0.25">
      <c r="A1819" s="30">
        <v>1818</v>
      </c>
      <c r="B1819" s="17">
        <f>Table1[[#This Row],[Agency Client ID]]</f>
        <v>0</v>
      </c>
      <c r="J1819" s="53"/>
      <c r="K1819" s="53"/>
      <c r="L1819" s="53"/>
      <c r="M1819" s="53"/>
      <c r="N1819" s="53"/>
      <c r="O1819" s="53"/>
      <c r="P1819" s="53"/>
      <c r="Q1819" s="18">
        <f>SUM(Table135[[#This Row],[October]:[September]])</f>
        <v>0</v>
      </c>
      <c r="AA1819">
        <f>SUM(Table135[[#This Row],[Agency Office]:[Other]])</f>
        <v>0</v>
      </c>
      <c r="AC1819" s="23"/>
      <c r="AD1819" s="54" t="str">
        <f>IF(ISBLANK(Table13[[#This Row],[Discharge Date]]),"Blank","Not Blank")</f>
        <v>Blank</v>
      </c>
    </row>
    <row r="1820" spans="1:30" x14ac:dyDescent="0.25">
      <c r="A1820" s="30">
        <v>1819</v>
      </c>
      <c r="B1820" s="17">
        <f>Table1[[#This Row],[Agency Client ID]]</f>
        <v>0</v>
      </c>
      <c r="J1820" s="53"/>
      <c r="K1820" s="53"/>
      <c r="L1820" s="53"/>
      <c r="M1820" s="53"/>
      <c r="N1820" s="53"/>
      <c r="O1820" s="53"/>
      <c r="P1820" s="53"/>
      <c r="Q1820" s="18">
        <f>SUM(Table135[[#This Row],[October]:[September]])</f>
        <v>0</v>
      </c>
      <c r="AA1820">
        <f>SUM(Table135[[#This Row],[Agency Office]:[Other]])</f>
        <v>0</v>
      </c>
      <c r="AC1820" s="23"/>
      <c r="AD1820" s="54" t="str">
        <f>IF(ISBLANK(Table13[[#This Row],[Discharge Date]]),"Blank","Not Blank")</f>
        <v>Blank</v>
      </c>
    </row>
    <row r="1821" spans="1:30" x14ac:dyDescent="0.25">
      <c r="A1821" s="30">
        <v>1820</v>
      </c>
      <c r="B1821" s="17">
        <f>Table1[[#This Row],[Agency Client ID]]</f>
        <v>0</v>
      </c>
      <c r="J1821" s="53"/>
      <c r="K1821" s="53"/>
      <c r="L1821" s="53"/>
      <c r="M1821" s="53"/>
      <c r="N1821" s="53"/>
      <c r="O1821" s="53"/>
      <c r="P1821" s="53"/>
      <c r="Q1821" s="18">
        <f>SUM(Table135[[#This Row],[October]:[September]])</f>
        <v>0</v>
      </c>
      <c r="AA1821">
        <f>SUM(Table135[[#This Row],[Agency Office]:[Other]])</f>
        <v>0</v>
      </c>
      <c r="AC1821" s="23"/>
      <c r="AD1821" s="54" t="str">
        <f>IF(ISBLANK(Table13[[#This Row],[Discharge Date]]),"Blank","Not Blank")</f>
        <v>Blank</v>
      </c>
    </row>
    <row r="1822" spans="1:30" x14ac:dyDescent="0.25">
      <c r="A1822" s="30">
        <v>1821</v>
      </c>
      <c r="B1822" s="17">
        <f>Table1[[#This Row],[Agency Client ID]]</f>
        <v>0</v>
      </c>
      <c r="J1822" s="53"/>
      <c r="K1822" s="53"/>
      <c r="L1822" s="53"/>
      <c r="M1822" s="53"/>
      <c r="N1822" s="53"/>
      <c r="O1822" s="53"/>
      <c r="P1822" s="53"/>
      <c r="Q1822" s="18">
        <f>SUM(Table135[[#This Row],[October]:[September]])</f>
        <v>0</v>
      </c>
      <c r="AA1822">
        <f>SUM(Table135[[#This Row],[Agency Office]:[Other]])</f>
        <v>0</v>
      </c>
      <c r="AC1822" s="23"/>
      <c r="AD1822" s="54" t="str">
        <f>IF(ISBLANK(Table13[[#This Row],[Discharge Date]]),"Blank","Not Blank")</f>
        <v>Blank</v>
      </c>
    </row>
    <row r="1823" spans="1:30" x14ac:dyDescent="0.25">
      <c r="A1823" s="30">
        <v>1822</v>
      </c>
      <c r="B1823" s="17">
        <f>Table1[[#This Row],[Agency Client ID]]</f>
        <v>0</v>
      </c>
      <c r="J1823" s="53"/>
      <c r="K1823" s="53"/>
      <c r="L1823" s="53"/>
      <c r="M1823" s="53"/>
      <c r="N1823" s="53"/>
      <c r="O1823" s="53"/>
      <c r="P1823" s="53"/>
      <c r="Q1823" s="18">
        <f>SUM(Table135[[#This Row],[October]:[September]])</f>
        <v>0</v>
      </c>
      <c r="AA1823">
        <f>SUM(Table135[[#This Row],[Agency Office]:[Other]])</f>
        <v>0</v>
      </c>
      <c r="AC1823" s="23"/>
      <c r="AD1823" s="54" t="str">
        <f>IF(ISBLANK(Table13[[#This Row],[Discharge Date]]),"Blank","Not Blank")</f>
        <v>Blank</v>
      </c>
    </row>
    <row r="1824" spans="1:30" x14ac:dyDescent="0.25">
      <c r="A1824" s="30">
        <v>1823</v>
      </c>
      <c r="B1824" s="17">
        <f>Table1[[#This Row],[Agency Client ID]]</f>
        <v>0</v>
      </c>
      <c r="J1824" s="53"/>
      <c r="K1824" s="53"/>
      <c r="L1824" s="53"/>
      <c r="M1824" s="53"/>
      <c r="N1824" s="53"/>
      <c r="O1824" s="53"/>
      <c r="P1824" s="53"/>
      <c r="Q1824" s="18">
        <f>SUM(Table135[[#This Row],[October]:[September]])</f>
        <v>0</v>
      </c>
      <c r="AA1824">
        <f>SUM(Table135[[#This Row],[Agency Office]:[Other]])</f>
        <v>0</v>
      </c>
      <c r="AC1824" s="23"/>
      <c r="AD1824" s="54" t="str">
        <f>IF(ISBLANK(Table13[[#This Row],[Discharge Date]]),"Blank","Not Blank")</f>
        <v>Blank</v>
      </c>
    </row>
    <row r="1825" spans="1:30" x14ac:dyDescent="0.25">
      <c r="A1825" s="30">
        <v>1824</v>
      </c>
      <c r="B1825" s="17">
        <f>Table1[[#This Row],[Agency Client ID]]</f>
        <v>0</v>
      </c>
      <c r="J1825" s="53"/>
      <c r="K1825" s="53"/>
      <c r="L1825" s="53"/>
      <c r="M1825" s="53"/>
      <c r="N1825" s="53"/>
      <c r="O1825" s="53"/>
      <c r="P1825" s="53"/>
      <c r="Q1825" s="18">
        <f>SUM(Table135[[#This Row],[October]:[September]])</f>
        <v>0</v>
      </c>
      <c r="AA1825">
        <f>SUM(Table135[[#This Row],[Agency Office]:[Other]])</f>
        <v>0</v>
      </c>
      <c r="AC1825" s="23"/>
      <c r="AD1825" s="54" t="str">
        <f>IF(ISBLANK(Table13[[#This Row],[Discharge Date]]),"Blank","Not Blank")</f>
        <v>Blank</v>
      </c>
    </row>
    <row r="1826" spans="1:30" x14ac:dyDescent="0.25">
      <c r="A1826" s="30">
        <v>1825</v>
      </c>
      <c r="B1826" s="17">
        <f>Table1[[#This Row],[Agency Client ID]]</f>
        <v>0</v>
      </c>
      <c r="J1826" s="53"/>
      <c r="K1826" s="53"/>
      <c r="L1826" s="53"/>
      <c r="M1826" s="53"/>
      <c r="N1826" s="53"/>
      <c r="O1826" s="53"/>
      <c r="P1826" s="53"/>
      <c r="Q1826" s="18">
        <f>SUM(Table135[[#This Row],[October]:[September]])</f>
        <v>0</v>
      </c>
      <c r="AA1826">
        <f>SUM(Table135[[#This Row],[Agency Office]:[Other]])</f>
        <v>0</v>
      </c>
      <c r="AC1826" s="23"/>
      <c r="AD1826" s="54" t="str">
        <f>IF(ISBLANK(Table13[[#This Row],[Discharge Date]]),"Blank","Not Blank")</f>
        <v>Blank</v>
      </c>
    </row>
    <row r="1827" spans="1:30" x14ac:dyDescent="0.25">
      <c r="A1827" s="30">
        <v>1826</v>
      </c>
      <c r="B1827" s="17">
        <f>Table1[[#This Row],[Agency Client ID]]</f>
        <v>0</v>
      </c>
      <c r="J1827" s="53"/>
      <c r="K1827" s="53"/>
      <c r="L1827" s="53"/>
      <c r="M1827" s="53"/>
      <c r="N1827" s="53"/>
      <c r="O1827" s="53"/>
      <c r="P1827" s="53"/>
      <c r="Q1827" s="18">
        <f>SUM(Table135[[#This Row],[October]:[September]])</f>
        <v>0</v>
      </c>
      <c r="AA1827">
        <f>SUM(Table135[[#This Row],[Agency Office]:[Other]])</f>
        <v>0</v>
      </c>
      <c r="AC1827" s="23"/>
      <c r="AD1827" s="54" t="str">
        <f>IF(ISBLANK(Table13[[#This Row],[Discharge Date]]),"Blank","Not Blank")</f>
        <v>Blank</v>
      </c>
    </row>
    <row r="1828" spans="1:30" x14ac:dyDescent="0.25">
      <c r="A1828" s="30">
        <v>1827</v>
      </c>
      <c r="B1828" s="17">
        <f>Table1[[#This Row],[Agency Client ID]]</f>
        <v>0</v>
      </c>
      <c r="J1828" s="53"/>
      <c r="K1828" s="53"/>
      <c r="L1828" s="53"/>
      <c r="M1828" s="53"/>
      <c r="N1828" s="53"/>
      <c r="O1828" s="53"/>
      <c r="P1828" s="53"/>
      <c r="Q1828" s="18">
        <f>SUM(Table135[[#This Row],[October]:[September]])</f>
        <v>0</v>
      </c>
      <c r="AA1828">
        <f>SUM(Table135[[#This Row],[Agency Office]:[Other]])</f>
        <v>0</v>
      </c>
      <c r="AC1828" s="23"/>
      <c r="AD1828" s="54" t="str">
        <f>IF(ISBLANK(Table13[[#This Row],[Discharge Date]]),"Blank","Not Blank")</f>
        <v>Blank</v>
      </c>
    </row>
    <row r="1829" spans="1:30" x14ac:dyDescent="0.25">
      <c r="A1829" s="30">
        <v>1828</v>
      </c>
      <c r="B1829" s="17">
        <f>Table1[[#This Row],[Agency Client ID]]</f>
        <v>0</v>
      </c>
      <c r="J1829" s="53"/>
      <c r="K1829" s="53"/>
      <c r="L1829" s="53"/>
      <c r="M1829" s="53"/>
      <c r="N1829" s="53"/>
      <c r="O1829" s="53"/>
      <c r="P1829" s="53"/>
      <c r="Q1829" s="18">
        <f>SUM(Table135[[#This Row],[October]:[September]])</f>
        <v>0</v>
      </c>
      <c r="AA1829">
        <f>SUM(Table135[[#This Row],[Agency Office]:[Other]])</f>
        <v>0</v>
      </c>
      <c r="AC1829" s="23"/>
      <c r="AD1829" s="54" t="str">
        <f>IF(ISBLANK(Table13[[#This Row],[Discharge Date]]),"Blank","Not Blank")</f>
        <v>Blank</v>
      </c>
    </row>
    <row r="1830" spans="1:30" x14ac:dyDescent="0.25">
      <c r="A1830" s="30">
        <v>1829</v>
      </c>
      <c r="B1830" s="17">
        <f>Table1[[#This Row],[Agency Client ID]]</f>
        <v>0</v>
      </c>
      <c r="J1830" s="53"/>
      <c r="K1830" s="53"/>
      <c r="L1830" s="53"/>
      <c r="M1830" s="53"/>
      <c r="N1830" s="53"/>
      <c r="O1830" s="53"/>
      <c r="P1830" s="53"/>
      <c r="Q1830" s="18">
        <f>SUM(Table135[[#This Row],[October]:[September]])</f>
        <v>0</v>
      </c>
      <c r="AA1830">
        <f>SUM(Table135[[#This Row],[Agency Office]:[Other]])</f>
        <v>0</v>
      </c>
      <c r="AC1830" s="23"/>
      <c r="AD1830" s="54" t="str">
        <f>IF(ISBLANK(Table13[[#This Row],[Discharge Date]]),"Blank","Not Blank")</f>
        <v>Blank</v>
      </c>
    </row>
    <row r="1831" spans="1:30" x14ac:dyDescent="0.25">
      <c r="A1831" s="30">
        <v>1830</v>
      </c>
      <c r="B1831" s="17">
        <f>Table1[[#This Row],[Agency Client ID]]</f>
        <v>0</v>
      </c>
      <c r="J1831" s="53"/>
      <c r="K1831" s="53"/>
      <c r="L1831" s="53"/>
      <c r="M1831" s="53"/>
      <c r="N1831" s="53"/>
      <c r="O1831" s="53"/>
      <c r="P1831" s="53"/>
      <c r="Q1831" s="18">
        <f>SUM(Table135[[#This Row],[October]:[September]])</f>
        <v>0</v>
      </c>
      <c r="AA1831">
        <f>SUM(Table135[[#This Row],[Agency Office]:[Other]])</f>
        <v>0</v>
      </c>
      <c r="AC1831" s="23"/>
      <c r="AD1831" s="54" t="str">
        <f>IF(ISBLANK(Table13[[#This Row],[Discharge Date]]),"Blank","Not Blank")</f>
        <v>Blank</v>
      </c>
    </row>
    <row r="1832" spans="1:30" x14ac:dyDescent="0.25">
      <c r="A1832" s="30">
        <v>1831</v>
      </c>
      <c r="B1832" s="17">
        <f>Table1[[#This Row],[Agency Client ID]]</f>
        <v>0</v>
      </c>
      <c r="J1832" s="53"/>
      <c r="K1832" s="53"/>
      <c r="L1832" s="53"/>
      <c r="M1832" s="53"/>
      <c r="N1832" s="53"/>
      <c r="O1832" s="53"/>
      <c r="P1832" s="53"/>
      <c r="Q1832" s="18">
        <f>SUM(Table135[[#This Row],[October]:[September]])</f>
        <v>0</v>
      </c>
      <c r="AA1832">
        <f>SUM(Table135[[#This Row],[Agency Office]:[Other]])</f>
        <v>0</v>
      </c>
      <c r="AC1832" s="23"/>
      <c r="AD1832" s="54" t="str">
        <f>IF(ISBLANK(Table13[[#This Row],[Discharge Date]]),"Blank","Not Blank")</f>
        <v>Blank</v>
      </c>
    </row>
    <row r="1833" spans="1:30" x14ac:dyDescent="0.25">
      <c r="A1833" s="30">
        <v>1832</v>
      </c>
      <c r="B1833" s="17">
        <f>Table1[[#This Row],[Agency Client ID]]</f>
        <v>0</v>
      </c>
      <c r="J1833" s="53"/>
      <c r="K1833" s="53"/>
      <c r="L1833" s="53"/>
      <c r="M1833" s="53"/>
      <c r="N1833" s="53"/>
      <c r="O1833" s="53"/>
      <c r="P1833" s="53"/>
      <c r="Q1833" s="18">
        <f>SUM(Table135[[#This Row],[October]:[September]])</f>
        <v>0</v>
      </c>
      <c r="AA1833">
        <f>SUM(Table135[[#This Row],[Agency Office]:[Other]])</f>
        <v>0</v>
      </c>
      <c r="AC1833" s="23"/>
      <c r="AD1833" s="54" t="str">
        <f>IF(ISBLANK(Table13[[#This Row],[Discharge Date]]),"Blank","Not Blank")</f>
        <v>Blank</v>
      </c>
    </row>
    <row r="1834" spans="1:30" x14ac:dyDescent="0.25">
      <c r="A1834" s="30">
        <v>1833</v>
      </c>
      <c r="B1834" s="17">
        <f>Table1[[#This Row],[Agency Client ID]]</f>
        <v>0</v>
      </c>
      <c r="J1834" s="53"/>
      <c r="K1834" s="53"/>
      <c r="L1834" s="53"/>
      <c r="M1834" s="53"/>
      <c r="N1834" s="53"/>
      <c r="O1834" s="53"/>
      <c r="P1834" s="53"/>
      <c r="Q1834" s="18">
        <f>SUM(Table135[[#This Row],[October]:[September]])</f>
        <v>0</v>
      </c>
      <c r="AA1834">
        <f>SUM(Table135[[#This Row],[Agency Office]:[Other]])</f>
        <v>0</v>
      </c>
      <c r="AC1834" s="23"/>
      <c r="AD1834" s="54" t="str">
        <f>IF(ISBLANK(Table13[[#This Row],[Discharge Date]]),"Blank","Not Blank")</f>
        <v>Blank</v>
      </c>
    </row>
    <row r="1835" spans="1:30" x14ac:dyDescent="0.25">
      <c r="A1835" s="30">
        <v>1834</v>
      </c>
      <c r="B1835" s="17">
        <f>Table1[[#This Row],[Agency Client ID]]</f>
        <v>0</v>
      </c>
      <c r="J1835" s="53"/>
      <c r="K1835" s="53"/>
      <c r="L1835" s="53"/>
      <c r="M1835" s="53"/>
      <c r="N1835" s="53"/>
      <c r="O1835" s="53"/>
      <c r="P1835" s="53"/>
      <c r="Q1835" s="18">
        <f>SUM(Table135[[#This Row],[October]:[September]])</f>
        <v>0</v>
      </c>
      <c r="AA1835">
        <f>SUM(Table135[[#This Row],[Agency Office]:[Other]])</f>
        <v>0</v>
      </c>
      <c r="AC1835" s="23"/>
      <c r="AD1835" s="54" t="str">
        <f>IF(ISBLANK(Table13[[#This Row],[Discharge Date]]),"Blank","Not Blank")</f>
        <v>Blank</v>
      </c>
    </row>
    <row r="1836" spans="1:30" x14ac:dyDescent="0.25">
      <c r="A1836" s="30">
        <v>1835</v>
      </c>
      <c r="B1836" s="17">
        <f>Table1[[#This Row],[Agency Client ID]]</f>
        <v>0</v>
      </c>
      <c r="J1836" s="53"/>
      <c r="K1836" s="53"/>
      <c r="L1836" s="53"/>
      <c r="M1836" s="53"/>
      <c r="N1836" s="53"/>
      <c r="O1836" s="53"/>
      <c r="P1836" s="53"/>
      <c r="Q1836" s="18">
        <f>SUM(Table135[[#This Row],[October]:[September]])</f>
        <v>0</v>
      </c>
      <c r="AA1836">
        <f>SUM(Table135[[#This Row],[Agency Office]:[Other]])</f>
        <v>0</v>
      </c>
      <c r="AC1836" s="23"/>
      <c r="AD1836" s="54" t="str">
        <f>IF(ISBLANK(Table13[[#This Row],[Discharge Date]]),"Blank","Not Blank")</f>
        <v>Blank</v>
      </c>
    </row>
    <row r="1837" spans="1:30" x14ac:dyDescent="0.25">
      <c r="A1837" s="30">
        <v>1836</v>
      </c>
      <c r="B1837" s="17">
        <f>Table1[[#This Row],[Agency Client ID]]</f>
        <v>0</v>
      </c>
      <c r="J1837" s="53"/>
      <c r="K1837" s="53"/>
      <c r="L1837" s="53"/>
      <c r="M1837" s="53"/>
      <c r="N1837" s="53"/>
      <c r="O1837" s="53"/>
      <c r="P1837" s="53"/>
      <c r="Q1837" s="18">
        <f>SUM(Table135[[#This Row],[October]:[September]])</f>
        <v>0</v>
      </c>
      <c r="AA1837">
        <f>SUM(Table135[[#This Row],[Agency Office]:[Other]])</f>
        <v>0</v>
      </c>
      <c r="AC1837" s="23"/>
      <c r="AD1837" s="54" t="str">
        <f>IF(ISBLANK(Table13[[#This Row],[Discharge Date]]),"Blank","Not Blank")</f>
        <v>Blank</v>
      </c>
    </row>
    <row r="1838" spans="1:30" x14ac:dyDescent="0.25">
      <c r="A1838" s="30">
        <v>1837</v>
      </c>
      <c r="B1838" s="17">
        <f>Table1[[#This Row],[Agency Client ID]]</f>
        <v>0</v>
      </c>
      <c r="J1838" s="53"/>
      <c r="K1838" s="53"/>
      <c r="L1838" s="53"/>
      <c r="M1838" s="53"/>
      <c r="N1838" s="53"/>
      <c r="O1838" s="53"/>
      <c r="P1838" s="53"/>
      <c r="Q1838" s="18">
        <f>SUM(Table135[[#This Row],[October]:[September]])</f>
        <v>0</v>
      </c>
      <c r="AA1838">
        <f>SUM(Table135[[#This Row],[Agency Office]:[Other]])</f>
        <v>0</v>
      </c>
      <c r="AC1838" s="23"/>
      <c r="AD1838" s="54" t="str">
        <f>IF(ISBLANK(Table13[[#This Row],[Discharge Date]]),"Blank","Not Blank")</f>
        <v>Blank</v>
      </c>
    </row>
    <row r="1839" spans="1:30" x14ac:dyDescent="0.25">
      <c r="A1839" s="30">
        <v>1838</v>
      </c>
      <c r="B1839" s="17">
        <f>Table1[[#This Row],[Agency Client ID]]</f>
        <v>0</v>
      </c>
      <c r="J1839" s="53"/>
      <c r="K1839" s="53"/>
      <c r="L1839" s="53"/>
      <c r="M1839" s="53"/>
      <c r="N1839" s="53"/>
      <c r="O1839" s="53"/>
      <c r="P1839" s="53"/>
      <c r="Q1839" s="18">
        <f>SUM(Table135[[#This Row],[October]:[September]])</f>
        <v>0</v>
      </c>
      <c r="AA1839">
        <f>SUM(Table135[[#This Row],[Agency Office]:[Other]])</f>
        <v>0</v>
      </c>
      <c r="AC1839" s="23"/>
      <c r="AD1839" s="54" t="str">
        <f>IF(ISBLANK(Table13[[#This Row],[Discharge Date]]),"Blank","Not Blank")</f>
        <v>Blank</v>
      </c>
    </row>
    <row r="1840" spans="1:30" x14ac:dyDescent="0.25">
      <c r="A1840" s="30">
        <v>1839</v>
      </c>
      <c r="B1840" s="17">
        <f>Table1[[#This Row],[Agency Client ID]]</f>
        <v>0</v>
      </c>
      <c r="J1840" s="53"/>
      <c r="K1840" s="53"/>
      <c r="L1840" s="53"/>
      <c r="M1840" s="53"/>
      <c r="N1840" s="53"/>
      <c r="O1840" s="53"/>
      <c r="P1840" s="53"/>
      <c r="Q1840" s="18">
        <f>SUM(Table135[[#This Row],[October]:[September]])</f>
        <v>0</v>
      </c>
      <c r="AA1840">
        <f>SUM(Table135[[#This Row],[Agency Office]:[Other]])</f>
        <v>0</v>
      </c>
      <c r="AC1840" s="23"/>
      <c r="AD1840" s="54" t="str">
        <f>IF(ISBLANK(Table13[[#This Row],[Discharge Date]]),"Blank","Not Blank")</f>
        <v>Blank</v>
      </c>
    </row>
    <row r="1841" spans="1:30" x14ac:dyDescent="0.25">
      <c r="A1841" s="30">
        <v>1840</v>
      </c>
      <c r="B1841" s="17">
        <f>Table1[[#This Row],[Agency Client ID]]</f>
        <v>0</v>
      </c>
      <c r="J1841" s="53"/>
      <c r="K1841" s="53"/>
      <c r="L1841" s="53"/>
      <c r="M1841" s="53"/>
      <c r="N1841" s="53"/>
      <c r="O1841" s="53"/>
      <c r="P1841" s="53"/>
      <c r="Q1841" s="18">
        <f>SUM(Table135[[#This Row],[October]:[September]])</f>
        <v>0</v>
      </c>
      <c r="AA1841">
        <f>SUM(Table135[[#This Row],[Agency Office]:[Other]])</f>
        <v>0</v>
      </c>
      <c r="AC1841" s="23"/>
      <c r="AD1841" s="54" t="str">
        <f>IF(ISBLANK(Table13[[#This Row],[Discharge Date]]),"Blank","Not Blank")</f>
        <v>Blank</v>
      </c>
    </row>
    <row r="1842" spans="1:30" x14ac:dyDescent="0.25">
      <c r="A1842" s="30">
        <v>1841</v>
      </c>
      <c r="B1842" s="17">
        <f>Table1[[#This Row],[Agency Client ID]]</f>
        <v>0</v>
      </c>
      <c r="J1842" s="53"/>
      <c r="K1842" s="53"/>
      <c r="L1842" s="53"/>
      <c r="M1842" s="53"/>
      <c r="N1842" s="53"/>
      <c r="O1842" s="53"/>
      <c r="P1842" s="53"/>
      <c r="Q1842" s="18">
        <f>SUM(Table135[[#This Row],[October]:[September]])</f>
        <v>0</v>
      </c>
      <c r="AA1842">
        <f>SUM(Table135[[#This Row],[Agency Office]:[Other]])</f>
        <v>0</v>
      </c>
      <c r="AC1842" s="23"/>
      <c r="AD1842" s="54" t="str">
        <f>IF(ISBLANK(Table13[[#This Row],[Discharge Date]]),"Blank","Not Blank")</f>
        <v>Blank</v>
      </c>
    </row>
    <row r="1843" spans="1:30" x14ac:dyDescent="0.25">
      <c r="A1843" s="30">
        <v>1842</v>
      </c>
      <c r="B1843" s="17">
        <f>Table1[[#This Row],[Agency Client ID]]</f>
        <v>0</v>
      </c>
      <c r="J1843" s="53"/>
      <c r="K1843" s="53"/>
      <c r="L1843" s="53"/>
      <c r="M1843" s="53"/>
      <c r="N1843" s="53"/>
      <c r="O1843" s="53"/>
      <c r="P1843" s="53"/>
      <c r="Q1843" s="18">
        <f>SUM(Table135[[#This Row],[October]:[September]])</f>
        <v>0</v>
      </c>
      <c r="AA1843">
        <f>SUM(Table135[[#This Row],[Agency Office]:[Other]])</f>
        <v>0</v>
      </c>
      <c r="AC1843" s="23"/>
      <c r="AD1843" s="54" t="str">
        <f>IF(ISBLANK(Table13[[#This Row],[Discharge Date]]),"Blank","Not Blank")</f>
        <v>Blank</v>
      </c>
    </row>
    <row r="1844" spans="1:30" x14ac:dyDescent="0.25">
      <c r="A1844" s="30">
        <v>1843</v>
      </c>
      <c r="B1844" s="17">
        <f>Table1[[#This Row],[Agency Client ID]]</f>
        <v>0</v>
      </c>
      <c r="J1844" s="53"/>
      <c r="K1844" s="53"/>
      <c r="L1844" s="53"/>
      <c r="M1844" s="53"/>
      <c r="N1844" s="53"/>
      <c r="O1844" s="53"/>
      <c r="P1844" s="53"/>
      <c r="Q1844" s="18">
        <f>SUM(Table135[[#This Row],[October]:[September]])</f>
        <v>0</v>
      </c>
      <c r="AA1844">
        <f>SUM(Table135[[#This Row],[Agency Office]:[Other]])</f>
        <v>0</v>
      </c>
      <c r="AC1844" s="23"/>
      <c r="AD1844" s="54" t="str">
        <f>IF(ISBLANK(Table13[[#This Row],[Discharge Date]]),"Blank","Not Blank")</f>
        <v>Blank</v>
      </c>
    </row>
    <row r="1845" spans="1:30" x14ac:dyDescent="0.25">
      <c r="A1845" s="30">
        <v>1844</v>
      </c>
      <c r="B1845" s="17">
        <f>Table1[[#This Row],[Agency Client ID]]</f>
        <v>0</v>
      </c>
      <c r="J1845" s="53"/>
      <c r="K1845" s="53"/>
      <c r="L1845" s="53"/>
      <c r="M1845" s="53"/>
      <c r="N1845" s="53"/>
      <c r="O1845" s="53"/>
      <c r="P1845" s="53"/>
      <c r="Q1845" s="18">
        <f>SUM(Table135[[#This Row],[October]:[September]])</f>
        <v>0</v>
      </c>
      <c r="AA1845">
        <f>SUM(Table135[[#This Row],[Agency Office]:[Other]])</f>
        <v>0</v>
      </c>
      <c r="AC1845" s="23"/>
      <c r="AD1845" s="54" t="str">
        <f>IF(ISBLANK(Table13[[#This Row],[Discharge Date]]),"Blank","Not Blank")</f>
        <v>Blank</v>
      </c>
    </row>
    <row r="1846" spans="1:30" x14ac:dyDescent="0.25">
      <c r="A1846" s="30">
        <v>1845</v>
      </c>
      <c r="B1846" s="17">
        <f>Table1[[#This Row],[Agency Client ID]]</f>
        <v>0</v>
      </c>
      <c r="J1846" s="53"/>
      <c r="K1846" s="53"/>
      <c r="L1846" s="53"/>
      <c r="M1846" s="53"/>
      <c r="N1846" s="53"/>
      <c r="O1846" s="53"/>
      <c r="P1846" s="53"/>
      <c r="Q1846" s="18">
        <f>SUM(Table135[[#This Row],[October]:[September]])</f>
        <v>0</v>
      </c>
      <c r="AA1846">
        <f>SUM(Table135[[#This Row],[Agency Office]:[Other]])</f>
        <v>0</v>
      </c>
      <c r="AC1846" s="23"/>
      <c r="AD1846" s="54" t="str">
        <f>IF(ISBLANK(Table13[[#This Row],[Discharge Date]]),"Blank","Not Blank")</f>
        <v>Blank</v>
      </c>
    </row>
    <row r="1847" spans="1:30" x14ac:dyDescent="0.25">
      <c r="A1847" s="30">
        <v>1846</v>
      </c>
      <c r="B1847" s="17">
        <f>Table1[[#This Row],[Agency Client ID]]</f>
        <v>0</v>
      </c>
      <c r="J1847" s="53"/>
      <c r="K1847" s="53"/>
      <c r="L1847" s="53"/>
      <c r="M1847" s="53"/>
      <c r="N1847" s="53"/>
      <c r="O1847" s="53"/>
      <c r="P1847" s="53"/>
      <c r="Q1847" s="18">
        <f>SUM(Table135[[#This Row],[October]:[September]])</f>
        <v>0</v>
      </c>
      <c r="AA1847">
        <f>SUM(Table135[[#This Row],[Agency Office]:[Other]])</f>
        <v>0</v>
      </c>
      <c r="AC1847" s="23"/>
      <c r="AD1847" s="54" t="str">
        <f>IF(ISBLANK(Table13[[#This Row],[Discharge Date]]),"Blank","Not Blank")</f>
        <v>Blank</v>
      </c>
    </row>
    <row r="1848" spans="1:30" x14ac:dyDescent="0.25">
      <c r="A1848" s="30">
        <v>1847</v>
      </c>
      <c r="B1848" s="17">
        <f>Table1[[#This Row],[Agency Client ID]]</f>
        <v>0</v>
      </c>
      <c r="J1848" s="53"/>
      <c r="K1848" s="53"/>
      <c r="L1848" s="53"/>
      <c r="M1848" s="53"/>
      <c r="N1848" s="53"/>
      <c r="O1848" s="53"/>
      <c r="P1848" s="53"/>
      <c r="Q1848" s="18">
        <f>SUM(Table135[[#This Row],[October]:[September]])</f>
        <v>0</v>
      </c>
      <c r="AA1848">
        <f>SUM(Table135[[#This Row],[Agency Office]:[Other]])</f>
        <v>0</v>
      </c>
      <c r="AC1848" s="23"/>
      <c r="AD1848" s="54" t="str">
        <f>IF(ISBLANK(Table13[[#This Row],[Discharge Date]]),"Blank","Not Blank")</f>
        <v>Blank</v>
      </c>
    </row>
    <row r="1849" spans="1:30" x14ac:dyDescent="0.25">
      <c r="A1849" s="30">
        <v>1848</v>
      </c>
      <c r="B1849" s="17">
        <f>Table1[[#This Row],[Agency Client ID]]</f>
        <v>0</v>
      </c>
      <c r="J1849" s="53"/>
      <c r="K1849" s="53"/>
      <c r="L1849" s="53"/>
      <c r="M1849" s="53"/>
      <c r="N1849" s="53"/>
      <c r="O1849" s="53"/>
      <c r="P1849" s="53"/>
      <c r="Q1849" s="18">
        <f>SUM(Table135[[#This Row],[October]:[September]])</f>
        <v>0</v>
      </c>
      <c r="AA1849">
        <f>SUM(Table135[[#This Row],[Agency Office]:[Other]])</f>
        <v>0</v>
      </c>
      <c r="AC1849" s="23"/>
      <c r="AD1849" s="54" t="str">
        <f>IF(ISBLANK(Table13[[#This Row],[Discharge Date]]),"Blank","Not Blank")</f>
        <v>Blank</v>
      </c>
    </row>
    <row r="1850" spans="1:30" x14ac:dyDescent="0.25">
      <c r="A1850" s="30">
        <v>1849</v>
      </c>
      <c r="B1850" s="17">
        <f>Table1[[#This Row],[Agency Client ID]]</f>
        <v>0</v>
      </c>
      <c r="J1850" s="53"/>
      <c r="K1850" s="53"/>
      <c r="L1850" s="53"/>
      <c r="M1850" s="53"/>
      <c r="N1850" s="53"/>
      <c r="O1850" s="53"/>
      <c r="P1850" s="53"/>
      <c r="Q1850" s="18">
        <f>SUM(Table135[[#This Row],[October]:[September]])</f>
        <v>0</v>
      </c>
      <c r="AA1850">
        <f>SUM(Table135[[#This Row],[Agency Office]:[Other]])</f>
        <v>0</v>
      </c>
      <c r="AC1850" s="23"/>
      <c r="AD1850" s="54" t="str">
        <f>IF(ISBLANK(Table13[[#This Row],[Discharge Date]]),"Blank","Not Blank")</f>
        <v>Blank</v>
      </c>
    </row>
    <row r="1851" spans="1:30" x14ac:dyDescent="0.25">
      <c r="A1851" s="30">
        <v>1850</v>
      </c>
      <c r="B1851" s="17">
        <f>Table1[[#This Row],[Agency Client ID]]</f>
        <v>0</v>
      </c>
      <c r="J1851" s="53"/>
      <c r="K1851" s="53"/>
      <c r="L1851" s="53"/>
      <c r="M1851" s="53"/>
      <c r="N1851" s="53"/>
      <c r="O1851" s="53"/>
      <c r="P1851" s="53"/>
      <c r="Q1851" s="18">
        <f>SUM(Table135[[#This Row],[October]:[September]])</f>
        <v>0</v>
      </c>
      <c r="AA1851">
        <f>SUM(Table135[[#This Row],[Agency Office]:[Other]])</f>
        <v>0</v>
      </c>
      <c r="AC1851" s="23"/>
      <c r="AD1851" s="54" t="str">
        <f>IF(ISBLANK(Table13[[#This Row],[Discharge Date]]),"Blank","Not Blank")</f>
        <v>Blank</v>
      </c>
    </row>
    <row r="1852" spans="1:30" x14ac:dyDescent="0.25">
      <c r="A1852" s="30">
        <v>1851</v>
      </c>
      <c r="B1852" s="17">
        <f>Table1[[#This Row],[Agency Client ID]]</f>
        <v>0</v>
      </c>
      <c r="J1852" s="53"/>
      <c r="K1852" s="53"/>
      <c r="L1852" s="53"/>
      <c r="M1852" s="53"/>
      <c r="N1852" s="53"/>
      <c r="O1852" s="53"/>
      <c r="P1852" s="53"/>
      <c r="Q1852" s="18">
        <f>SUM(Table135[[#This Row],[October]:[September]])</f>
        <v>0</v>
      </c>
      <c r="AA1852">
        <f>SUM(Table135[[#This Row],[Agency Office]:[Other]])</f>
        <v>0</v>
      </c>
      <c r="AC1852" s="23"/>
      <c r="AD1852" s="54" t="str">
        <f>IF(ISBLANK(Table13[[#This Row],[Discharge Date]]),"Blank","Not Blank")</f>
        <v>Blank</v>
      </c>
    </row>
    <row r="1853" spans="1:30" x14ac:dyDescent="0.25">
      <c r="A1853" s="30">
        <v>1852</v>
      </c>
      <c r="B1853" s="17">
        <f>Table1[[#This Row],[Agency Client ID]]</f>
        <v>0</v>
      </c>
      <c r="J1853" s="53"/>
      <c r="K1853" s="53"/>
      <c r="L1853" s="53"/>
      <c r="M1853" s="53"/>
      <c r="N1853" s="53"/>
      <c r="O1853" s="53"/>
      <c r="P1853" s="53"/>
      <c r="Q1853" s="18">
        <f>SUM(Table135[[#This Row],[October]:[September]])</f>
        <v>0</v>
      </c>
      <c r="AA1853">
        <f>SUM(Table135[[#This Row],[Agency Office]:[Other]])</f>
        <v>0</v>
      </c>
      <c r="AC1853" s="23"/>
      <c r="AD1853" s="54" t="str">
        <f>IF(ISBLANK(Table13[[#This Row],[Discharge Date]]),"Blank","Not Blank")</f>
        <v>Blank</v>
      </c>
    </row>
    <row r="1854" spans="1:30" x14ac:dyDescent="0.25">
      <c r="A1854" s="30">
        <v>1853</v>
      </c>
      <c r="B1854" s="17">
        <f>Table1[[#This Row],[Agency Client ID]]</f>
        <v>0</v>
      </c>
      <c r="J1854" s="53"/>
      <c r="K1854" s="53"/>
      <c r="L1854" s="53"/>
      <c r="M1854" s="53"/>
      <c r="N1854" s="53"/>
      <c r="O1854" s="53"/>
      <c r="P1854" s="53"/>
      <c r="Q1854" s="18">
        <f>SUM(Table135[[#This Row],[October]:[September]])</f>
        <v>0</v>
      </c>
      <c r="AA1854">
        <f>SUM(Table135[[#This Row],[Agency Office]:[Other]])</f>
        <v>0</v>
      </c>
      <c r="AC1854" s="23"/>
      <c r="AD1854" s="54" t="str">
        <f>IF(ISBLANK(Table13[[#This Row],[Discharge Date]]),"Blank","Not Blank")</f>
        <v>Blank</v>
      </c>
    </row>
    <row r="1855" spans="1:30" x14ac:dyDescent="0.25">
      <c r="A1855" s="30">
        <v>1854</v>
      </c>
      <c r="B1855" s="17">
        <f>Table1[[#This Row],[Agency Client ID]]</f>
        <v>0</v>
      </c>
      <c r="J1855" s="53"/>
      <c r="K1855" s="53"/>
      <c r="L1855" s="53"/>
      <c r="M1855" s="53"/>
      <c r="N1855" s="53"/>
      <c r="O1855" s="53"/>
      <c r="P1855" s="53"/>
      <c r="Q1855" s="18">
        <f>SUM(Table135[[#This Row],[October]:[September]])</f>
        <v>0</v>
      </c>
      <c r="AA1855">
        <f>SUM(Table135[[#This Row],[Agency Office]:[Other]])</f>
        <v>0</v>
      </c>
      <c r="AC1855" s="23"/>
      <c r="AD1855" s="54" t="str">
        <f>IF(ISBLANK(Table13[[#This Row],[Discharge Date]]),"Blank","Not Blank")</f>
        <v>Blank</v>
      </c>
    </row>
    <row r="1856" spans="1:30" x14ac:dyDescent="0.25">
      <c r="A1856" s="30">
        <v>1855</v>
      </c>
      <c r="B1856" s="17">
        <f>Table1[[#This Row],[Agency Client ID]]</f>
        <v>0</v>
      </c>
      <c r="J1856" s="53"/>
      <c r="K1856" s="53"/>
      <c r="L1856" s="53"/>
      <c r="M1856" s="53"/>
      <c r="N1856" s="53"/>
      <c r="O1856" s="53"/>
      <c r="P1856" s="53"/>
      <c r="Q1856" s="18">
        <f>SUM(Table135[[#This Row],[October]:[September]])</f>
        <v>0</v>
      </c>
      <c r="AA1856">
        <f>SUM(Table135[[#This Row],[Agency Office]:[Other]])</f>
        <v>0</v>
      </c>
      <c r="AC1856" s="23"/>
      <c r="AD1856" s="54" t="str">
        <f>IF(ISBLANK(Table13[[#This Row],[Discharge Date]]),"Blank","Not Blank")</f>
        <v>Blank</v>
      </c>
    </row>
    <row r="1857" spans="1:30" x14ac:dyDescent="0.25">
      <c r="A1857" s="30">
        <v>1856</v>
      </c>
      <c r="B1857" s="17">
        <f>Table1[[#This Row],[Agency Client ID]]</f>
        <v>0</v>
      </c>
      <c r="J1857" s="53"/>
      <c r="K1857" s="53"/>
      <c r="L1857" s="53"/>
      <c r="M1857" s="53"/>
      <c r="N1857" s="53"/>
      <c r="O1857" s="53"/>
      <c r="P1857" s="53"/>
      <c r="Q1857" s="18">
        <f>SUM(Table135[[#This Row],[October]:[September]])</f>
        <v>0</v>
      </c>
      <c r="AA1857">
        <f>SUM(Table135[[#This Row],[Agency Office]:[Other]])</f>
        <v>0</v>
      </c>
      <c r="AC1857" s="23"/>
      <c r="AD1857" s="54" t="str">
        <f>IF(ISBLANK(Table13[[#This Row],[Discharge Date]]),"Blank","Not Blank")</f>
        <v>Blank</v>
      </c>
    </row>
    <row r="1858" spans="1:30" x14ac:dyDescent="0.25">
      <c r="A1858" s="30">
        <v>1857</v>
      </c>
      <c r="B1858" s="17">
        <f>Table1[[#This Row],[Agency Client ID]]</f>
        <v>0</v>
      </c>
      <c r="J1858" s="53"/>
      <c r="K1858" s="53"/>
      <c r="L1858" s="53"/>
      <c r="M1858" s="53"/>
      <c r="N1858" s="53"/>
      <c r="O1858" s="53"/>
      <c r="P1858" s="53"/>
      <c r="Q1858" s="18">
        <f>SUM(Table135[[#This Row],[October]:[September]])</f>
        <v>0</v>
      </c>
      <c r="AA1858">
        <f>SUM(Table135[[#This Row],[Agency Office]:[Other]])</f>
        <v>0</v>
      </c>
      <c r="AC1858" s="23"/>
      <c r="AD1858" s="54" t="str">
        <f>IF(ISBLANK(Table13[[#This Row],[Discharge Date]]),"Blank","Not Blank")</f>
        <v>Blank</v>
      </c>
    </row>
    <row r="1859" spans="1:30" x14ac:dyDescent="0.25">
      <c r="A1859" s="30">
        <v>1858</v>
      </c>
      <c r="B1859" s="17">
        <f>Table1[[#This Row],[Agency Client ID]]</f>
        <v>0</v>
      </c>
      <c r="J1859" s="53"/>
      <c r="K1859" s="53"/>
      <c r="L1859" s="53"/>
      <c r="M1859" s="53"/>
      <c r="N1859" s="53"/>
      <c r="O1859" s="53"/>
      <c r="P1859" s="53"/>
      <c r="Q1859" s="18">
        <f>SUM(Table135[[#This Row],[October]:[September]])</f>
        <v>0</v>
      </c>
      <c r="AA1859">
        <f>SUM(Table135[[#This Row],[Agency Office]:[Other]])</f>
        <v>0</v>
      </c>
      <c r="AC1859" s="23"/>
      <c r="AD1859" s="54" t="str">
        <f>IF(ISBLANK(Table13[[#This Row],[Discharge Date]]),"Blank","Not Blank")</f>
        <v>Blank</v>
      </c>
    </row>
    <row r="1860" spans="1:30" x14ac:dyDescent="0.25">
      <c r="A1860" s="30">
        <v>1859</v>
      </c>
      <c r="B1860" s="17">
        <f>Table1[[#This Row],[Agency Client ID]]</f>
        <v>0</v>
      </c>
      <c r="J1860" s="53"/>
      <c r="K1860" s="53"/>
      <c r="L1860" s="53"/>
      <c r="M1860" s="53"/>
      <c r="N1860" s="53"/>
      <c r="O1860" s="53"/>
      <c r="P1860" s="53"/>
      <c r="Q1860" s="18">
        <f>SUM(Table135[[#This Row],[October]:[September]])</f>
        <v>0</v>
      </c>
      <c r="AA1860">
        <f>SUM(Table135[[#This Row],[Agency Office]:[Other]])</f>
        <v>0</v>
      </c>
      <c r="AC1860" s="23"/>
      <c r="AD1860" s="54" t="str">
        <f>IF(ISBLANK(Table13[[#This Row],[Discharge Date]]),"Blank","Not Blank")</f>
        <v>Blank</v>
      </c>
    </row>
    <row r="1861" spans="1:30" x14ac:dyDescent="0.25">
      <c r="A1861" s="30">
        <v>1860</v>
      </c>
      <c r="B1861" s="17">
        <f>Table1[[#This Row],[Agency Client ID]]</f>
        <v>0</v>
      </c>
      <c r="J1861" s="53"/>
      <c r="K1861" s="53"/>
      <c r="L1861" s="53"/>
      <c r="M1861" s="53"/>
      <c r="N1861" s="53"/>
      <c r="O1861" s="53"/>
      <c r="P1861" s="53"/>
      <c r="Q1861" s="18">
        <f>SUM(Table135[[#This Row],[October]:[September]])</f>
        <v>0</v>
      </c>
      <c r="AA1861">
        <f>SUM(Table135[[#This Row],[Agency Office]:[Other]])</f>
        <v>0</v>
      </c>
      <c r="AC1861" s="23"/>
      <c r="AD1861" s="54" t="str">
        <f>IF(ISBLANK(Table13[[#This Row],[Discharge Date]]),"Blank","Not Blank")</f>
        <v>Blank</v>
      </c>
    </row>
    <row r="1862" spans="1:30" x14ac:dyDescent="0.25">
      <c r="A1862" s="30">
        <v>1861</v>
      </c>
      <c r="B1862" s="17">
        <f>Table1[[#This Row],[Agency Client ID]]</f>
        <v>0</v>
      </c>
      <c r="J1862" s="53"/>
      <c r="K1862" s="53"/>
      <c r="L1862" s="53"/>
      <c r="M1862" s="53"/>
      <c r="N1862" s="53"/>
      <c r="O1862" s="53"/>
      <c r="P1862" s="53"/>
      <c r="Q1862" s="18">
        <f>SUM(Table135[[#This Row],[October]:[September]])</f>
        <v>0</v>
      </c>
      <c r="AA1862">
        <f>SUM(Table135[[#This Row],[Agency Office]:[Other]])</f>
        <v>0</v>
      </c>
      <c r="AC1862" s="23"/>
      <c r="AD1862" s="54" t="str">
        <f>IF(ISBLANK(Table13[[#This Row],[Discharge Date]]),"Blank","Not Blank")</f>
        <v>Blank</v>
      </c>
    </row>
    <row r="1863" spans="1:30" x14ac:dyDescent="0.25">
      <c r="A1863" s="30">
        <v>1862</v>
      </c>
      <c r="B1863" s="17">
        <f>Table1[[#This Row],[Agency Client ID]]</f>
        <v>0</v>
      </c>
      <c r="J1863" s="53"/>
      <c r="K1863" s="53"/>
      <c r="L1863" s="53"/>
      <c r="M1863" s="53"/>
      <c r="N1863" s="53"/>
      <c r="O1863" s="53"/>
      <c r="P1863" s="53"/>
      <c r="Q1863" s="18">
        <f>SUM(Table135[[#This Row],[October]:[September]])</f>
        <v>0</v>
      </c>
      <c r="AA1863">
        <f>SUM(Table135[[#This Row],[Agency Office]:[Other]])</f>
        <v>0</v>
      </c>
      <c r="AC1863" s="23"/>
      <c r="AD1863" s="54" t="str">
        <f>IF(ISBLANK(Table13[[#This Row],[Discharge Date]]),"Blank","Not Blank")</f>
        <v>Blank</v>
      </c>
    </row>
    <row r="1864" spans="1:30" x14ac:dyDescent="0.25">
      <c r="A1864" s="30">
        <v>1863</v>
      </c>
      <c r="B1864" s="17">
        <f>Table1[[#This Row],[Agency Client ID]]</f>
        <v>0</v>
      </c>
      <c r="J1864" s="53"/>
      <c r="K1864" s="53"/>
      <c r="L1864" s="53"/>
      <c r="M1864" s="53"/>
      <c r="N1864" s="53"/>
      <c r="O1864" s="53"/>
      <c r="P1864" s="53"/>
      <c r="Q1864" s="18">
        <f>SUM(Table135[[#This Row],[October]:[September]])</f>
        <v>0</v>
      </c>
      <c r="AA1864">
        <f>SUM(Table135[[#This Row],[Agency Office]:[Other]])</f>
        <v>0</v>
      </c>
      <c r="AC1864" s="23"/>
      <c r="AD1864" s="54" t="str">
        <f>IF(ISBLANK(Table13[[#This Row],[Discharge Date]]),"Blank","Not Blank")</f>
        <v>Blank</v>
      </c>
    </row>
    <row r="1865" spans="1:30" x14ac:dyDescent="0.25">
      <c r="A1865" s="30">
        <v>1864</v>
      </c>
      <c r="B1865" s="17">
        <f>Table1[[#This Row],[Agency Client ID]]</f>
        <v>0</v>
      </c>
      <c r="J1865" s="53"/>
      <c r="K1865" s="53"/>
      <c r="L1865" s="53"/>
      <c r="M1865" s="53"/>
      <c r="N1865" s="53"/>
      <c r="O1865" s="53"/>
      <c r="P1865" s="53"/>
      <c r="Q1865" s="18">
        <f>SUM(Table135[[#This Row],[October]:[September]])</f>
        <v>0</v>
      </c>
      <c r="AA1865">
        <f>SUM(Table135[[#This Row],[Agency Office]:[Other]])</f>
        <v>0</v>
      </c>
      <c r="AC1865" s="23"/>
      <c r="AD1865" s="54" t="str">
        <f>IF(ISBLANK(Table13[[#This Row],[Discharge Date]]),"Blank","Not Blank")</f>
        <v>Blank</v>
      </c>
    </row>
    <row r="1866" spans="1:30" x14ac:dyDescent="0.25">
      <c r="A1866" s="30">
        <v>1865</v>
      </c>
      <c r="B1866" s="17">
        <f>Table1[[#This Row],[Agency Client ID]]</f>
        <v>0</v>
      </c>
      <c r="J1866" s="53"/>
      <c r="K1866" s="53"/>
      <c r="L1866" s="53"/>
      <c r="M1866" s="53"/>
      <c r="N1866" s="53"/>
      <c r="O1866" s="53"/>
      <c r="P1866" s="53"/>
      <c r="Q1866" s="18">
        <f>SUM(Table135[[#This Row],[October]:[September]])</f>
        <v>0</v>
      </c>
      <c r="AA1866">
        <f>SUM(Table135[[#This Row],[Agency Office]:[Other]])</f>
        <v>0</v>
      </c>
      <c r="AC1866" s="23"/>
      <c r="AD1866" s="54" t="str">
        <f>IF(ISBLANK(Table13[[#This Row],[Discharge Date]]),"Blank","Not Blank")</f>
        <v>Blank</v>
      </c>
    </row>
    <row r="1867" spans="1:30" x14ac:dyDescent="0.25">
      <c r="A1867" s="30">
        <v>1866</v>
      </c>
      <c r="B1867" s="17">
        <f>Table1[[#This Row],[Agency Client ID]]</f>
        <v>0</v>
      </c>
      <c r="J1867" s="53"/>
      <c r="K1867" s="53"/>
      <c r="L1867" s="53"/>
      <c r="M1867" s="53"/>
      <c r="N1867" s="53"/>
      <c r="O1867" s="53"/>
      <c r="P1867" s="53"/>
      <c r="Q1867" s="18">
        <f>SUM(Table135[[#This Row],[October]:[September]])</f>
        <v>0</v>
      </c>
      <c r="AA1867">
        <f>SUM(Table135[[#This Row],[Agency Office]:[Other]])</f>
        <v>0</v>
      </c>
      <c r="AC1867" s="23"/>
      <c r="AD1867" s="54" t="str">
        <f>IF(ISBLANK(Table13[[#This Row],[Discharge Date]]),"Blank","Not Blank")</f>
        <v>Blank</v>
      </c>
    </row>
    <row r="1868" spans="1:30" x14ac:dyDescent="0.25">
      <c r="A1868" s="30">
        <v>1867</v>
      </c>
      <c r="B1868" s="17">
        <f>Table1[[#This Row],[Agency Client ID]]</f>
        <v>0</v>
      </c>
      <c r="J1868" s="53"/>
      <c r="K1868" s="53"/>
      <c r="L1868" s="53"/>
      <c r="M1868" s="53"/>
      <c r="N1868" s="53"/>
      <c r="O1868" s="53"/>
      <c r="P1868" s="53"/>
      <c r="Q1868" s="18">
        <f>SUM(Table135[[#This Row],[October]:[September]])</f>
        <v>0</v>
      </c>
      <c r="AA1868">
        <f>SUM(Table135[[#This Row],[Agency Office]:[Other]])</f>
        <v>0</v>
      </c>
      <c r="AC1868" s="23"/>
      <c r="AD1868" s="54" t="str">
        <f>IF(ISBLANK(Table13[[#This Row],[Discharge Date]]),"Blank","Not Blank")</f>
        <v>Blank</v>
      </c>
    </row>
    <row r="1869" spans="1:30" x14ac:dyDescent="0.25">
      <c r="A1869" s="30">
        <v>1868</v>
      </c>
      <c r="B1869" s="17">
        <f>Table1[[#This Row],[Agency Client ID]]</f>
        <v>0</v>
      </c>
      <c r="J1869" s="53"/>
      <c r="K1869" s="53"/>
      <c r="L1869" s="53"/>
      <c r="M1869" s="53"/>
      <c r="N1869" s="53"/>
      <c r="O1869" s="53"/>
      <c r="P1869" s="53"/>
      <c r="Q1869" s="18">
        <f>SUM(Table135[[#This Row],[October]:[September]])</f>
        <v>0</v>
      </c>
      <c r="AA1869">
        <f>SUM(Table135[[#This Row],[Agency Office]:[Other]])</f>
        <v>0</v>
      </c>
      <c r="AC1869" s="23"/>
      <c r="AD1869" s="54" t="str">
        <f>IF(ISBLANK(Table13[[#This Row],[Discharge Date]]),"Blank","Not Blank")</f>
        <v>Blank</v>
      </c>
    </row>
    <row r="1870" spans="1:30" x14ac:dyDescent="0.25">
      <c r="A1870" s="30">
        <v>1869</v>
      </c>
      <c r="B1870" s="17">
        <f>Table1[[#This Row],[Agency Client ID]]</f>
        <v>0</v>
      </c>
      <c r="J1870" s="53"/>
      <c r="K1870" s="53"/>
      <c r="L1870" s="53"/>
      <c r="M1870" s="53"/>
      <c r="N1870" s="53"/>
      <c r="O1870" s="53"/>
      <c r="P1870" s="53"/>
      <c r="Q1870" s="18">
        <f>SUM(Table135[[#This Row],[October]:[September]])</f>
        <v>0</v>
      </c>
      <c r="AA1870">
        <f>SUM(Table135[[#This Row],[Agency Office]:[Other]])</f>
        <v>0</v>
      </c>
      <c r="AC1870" s="23"/>
      <c r="AD1870" s="54" t="str">
        <f>IF(ISBLANK(Table13[[#This Row],[Discharge Date]]),"Blank","Not Blank")</f>
        <v>Blank</v>
      </c>
    </row>
    <row r="1871" spans="1:30" x14ac:dyDescent="0.25">
      <c r="A1871" s="30">
        <v>1870</v>
      </c>
      <c r="B1871" s="17">
        <f>Table1[[#This Row],[Agency Client ID]]</f>
        <v>0</v>
      </c>
      <c r="J1871" s="53"/>
      <c r="K1871" s="53"/>
      <c r="L1871" s="53"/>
      <c r="M1871" s="53"/>
      <c r="N1871" s="53"/>
      <c r="O1871" s="53"/>
      <c r="P1871" s="53"/>
      <c r="Q1871" s="18">
        <f>SUM(Table135[[#This Row],[October]:[September]])</f>
        <v>0</v>
      </c>
      <c r="AA1871">
        <f>SUM(Table135[[#This Row],[Agency Office]:[Other]])</f>
        <v>0</v>
      </c>
      <c r="AC1871" s="23"/>
      <c r="AD1871" s="54" t="str">
        <f>IF(ISBLANK(Table13[[#This Row],[Discharge Date]]),"Blank","Not Blank")</f>
        <v>Blank</v>
      </c>
    </row>
    <row r="1872" spans="1:30" x14ac:dyDescent="0.25">
      <c r="A1872" s="30">
        <v>1871</v>
      </c>
      <c r="B1872" s="17">
        <f>Table1[[#This Row],[Agency Client ID]]</f>
        <v>0</v>
      </c>
      <c r="J1872" s="53"/>
      <c r="K1872" s="53"/>
      <c r="L1872" s="53"/>
      <c r="M1872" s="53"/>
      <c r="N1872" s="53"/>
      <c r="O1872" s="53"/>
      <c r="P1872" s="53"/>
      <c r="Q1872" s="18">
        <f>SUM(Table135[[#This Row],[October]:[September]])</f>
        <v>0</v>
      </c>
      <c r="AA1872">
        <f>SUM(Table135[[#This Row],[Agency Office]:[Other]])</f>
        <v>0</v>
      </c>
      <c r="AC1872" s="23"/>
      <c r="AD1872" s="54" t="str">
        <f>IF(ISBLANK(Table13[[#This Row],[Discharge Date]]),"Blank","Not Blank")</f>
        <v>Blank</v>
      </c>
    </row>
    <row r="1873" spans="1:30" x14ac:dyDescent="0.25">
      <c r="A1873" s="30">
        <v>1872</v>
      </c>
      <c r="B1873" s="17">
        <f>Table1[[#This Row],[Agency Client ID]]</f>
        <v>0</v>
      </c>
      <c r="J1873" s="53"/>
      <c r="K1873" s="53"/>
      <c r="L1873" s="53"/>
      <c r="M1873" s="53"/>
      <c r="N1873" s="53"/>
      <c r="O1873" s="53"/>
      <c r="P1873" s="53"/>
      <c r="Q1873" s="18">
        <f>SUM(Table135[[#This Row],[October]:[September]])</f>
        <v>0</v>
      </c>
      <c r="AA1873">
        <f>SUM(Table135[[#This Row],[Agency Office]:[Other]])</f>
        <v>0</v>
      </c>
      <c r="AC1873" s="23"/>
      <c r="AD1873" s="54" t="str">
        <f>IF(ISBLANK(Table13[[#This Row],[Discharge Date]]),"Blank","Not Blank")</f>
        <v>Blank</v>
      </c>
    </row>
    <row r="1874" spans="1:30" x14ac:dyDescent="0.25">
      <c r="A1874" s="30">
        <v>1873</v>
      </c>
      <c r="B1874" s="17">
        <f>Table1[[#This Row],[Agency Client ID]]</f>
        <v>0</v>
      </c>
      <c r="J1874" s="53"/>
      <c r="K1874" s="53"/>
      <c r="L1874" s="53"/>
      <c r="M1874" s="53"/>
      <c r="N1874" s="53"/>
      <c r="O1874" s="53"/>
      <c r="P1874" s="53"/>
      <c r="Q1874" s="18">
        <f>SUM(Table135[[#This Row],[October]:[September]])</f>
        <v>0</v>
      </c>
      <c r="AA1874">
        <f>SUM(Table135[[#This Row],[Agency Office]:[Other]])</f>
        <v>0</v>
      </c>
      <c r="AC1874" s="23"/>
      <c r="AD1874" s="54" t="str">
        <f>IF(ISBLANK(Table13[[#This Row],[Discharge Date]]),"Blank","Not Blank")</f>
        <v>Blank</v>
      </c>
    </row>
    <row r="1875" spans="1:30" x14ac:dyDescent="0.25">
      <c r="A1875" s="30">
        <v>1874</v>
      </c>
      <c r="B1875" s="17">
        <f>Table1[[#This Row],[Agency Client ID]]</f>
        <v>0</v>
      </c>
      <c r="J1875" s="53"/>
      <c r="K1875" s="53"/>
      <c r="L1875" s="53"/>
      <c r="M1875" s="53"/>
      <c r="N1875" s="53"/>
      <c r="O1875" s="53"/>
      <c r="P1875" s="53"/>
      <c r="Q1875" s="18">
        <f>SUM(Table135[[#This Row],[October]:[September]])</f>
        <v>0</v>
      </c>
      <c r="AA1875">
        <f>SUM(Table135[[#This Row],[Agency Office]:[Other]])</f>
        <v>0</v>
      </c>
      <c r="AC1875" s="23"/>
      <c r="AD1875" s="54" t="str">
        <f>IF(ISBLANK(Table13[[#This Row],[Discharge Date]]),"Blank","Not Blank")</f>
        <v>Blank</v>
      </c>
    </row>
    <row r="1876" spans="1:30" x14ac:dyDescent="0.25">
      <c r="A1876" s="30">
        <v>1875</v>
      </c>
      <c r="B1876" s="17">
        <f>Table1[[#This Row],[Agency Client ID]]</f>
        <v>0</v>
      </c>
      <c r="J1876" s="53"/>
      <c r="K1876" s="53"/>
      <c r="L1876" s="53"/>
      <c r="M1876" s="53"/>
      <c r="N1876" s="53"/>
      <c r="O1876" s="53"/>
      <c r="P1876" s="53"/>
      <c r="Q1876" s="18">
        <f>SUM(Table135[[#This Row],[October]:[September]])</f>
        <v>0</v>
      </c>
      <c r="AA1876">
        <f>SUM(Table135[[#This Row],[Agency Office]:[Other]])</f>
        <v>0</v>
      </c>
      <c r="AC1876" s="23"/>
      <c r="AD1876" s="54" t="str">
        <f>IF(ISBLANK(Table13[[#This Row],[Discharge Date]]),"Blank","Not Blank")</f>
        <v>Blank</v>
      </c>
    </row>
    <row r="1877" spans="1:30" x14ac:dyDescent="0.25">
      <c r="A1877" s="30">
        <v>1876</v>
      </c>
      <c r="B1877" s="17">
        <f>Table1[[#This Row],[Agency Client ID]]</f>
        <v>0</v>
      </c>
      <c r="J1877" s="53"/>
      <c r="K1877" s="53"/>
      <c r="L1877" s="53"/>
      <c r="M1877" s="53"/>
      <c r="N1877" s="53"/>
      <c r="O1877" s="53"/>
      <c r="P1877" s="53"/>
      <c r="Q1877" s="18">
        <f>SUM(Table135[[#This Row],[October]:[September]])</f>
        <v>0</v>
      </c>
      <c r="AA1877">
        <f>SUM(Table135[[#This Row],[Agency Office]:[Other]])</f>
        <v>0</v>
      </c>
      <c r="AC1877" s="23"/>
      <c r="AD1877" s="54" t="str">
        <f>IF(ISBLANK(Table13[[#This Row],[Discharge Date]]),"Blank","Not Blank")</f>
        <v>Blank</v>
      </c>
    </row>
    <row r="1878" spans="1:30" x14ac:dyDescent="0.25">
      <c r="A1878" s="30">
        <v>1877</v>
      </c>
      <c r="B1878" s="17">
        <f>Table1[[#This Row],[Agency Client ID]]</f>
        <v>0</v>
      </c>
      <c r="J1878" s="53"/>
      <c r="K1878" s="53"/>
      <c r="L1878" s="53"/>
      <c r="M1878" s="53"/>
      <c r="N1878" s="53"/>
      <c r="O1878" s="53"/>
      <c r="P1878" s="53"/>
      <c r="Q1878" s="18">
        <f>SUM(Table135[[#This Row],[October]:[September]])</f>
        <v>0</v>
      </c>
      <c r="AA1878">
        <f>SUM(Table135[[#This Row],[Agency Office]:[Other]])</f>
        <v>0</v>
      </c>
      <c r="AC1878" s="23"/>
      <c r="AD1878" s="54" t="str">
        <f>IF(ISBLANK(Table13[[#This Row],[Discharge Date]]),"Blank","Not Blank")</f>
        <v>Blank</v>
      </c>
    </row>
    <row r="1879" spans="1:30" x14ac:dyDescent="0.25">
      <c r="A1879" s="30">
        <v>1878</v>
      </c>
      <c r="B1879" s="17">
        <f>Table1[[#This Row],[Agency Client ID]]</f>
        <v>0</v>
      </c>
      <c r="J1879" s="53"/>
      <c r="K1879" s="53"/>
      <c r="L1879" s="53"/>
      <c r="M1879" s="53"/>
      <c r="N1879" s="53"/>
      <c r="O1879" s="53"/>
      <c r="P1879" s="53"/>
      <c r="Q1879" s="18">
        <f>SUM(Table135[[#This Row],[October]:[September]])</f>
        <v>0</v>
      </c>
      <c r="AA1879">
        <f>SUM(Table135[[#This Row],[Agency Office]:[Other]])</f>
        <v>0</v>
      </c>
      <c r="AC1879" s="23"/>
      <c r="AD1879" s="54" t="str">
        <f>IF(ISBLANK(Table13[[#This Row],[Discharge Date]]),"Blank","Not Blank")</f>
        <v>Blank</v>
      </c>
    </row>
    <row r="1880" spans="1:30" x14ac:dyDescent="0.25">
      <c r="A1880" s="30">
        <v>1879</v>
      </c>
      <c r="B1880" s="17">
        <f>Table1[[#This Row],[Agency Client ID]]</f>
        <v>0</v>
      </c>
      <c r="J1880" s="53"/>
      <c r="K1880" s="53"/>
      <c r="L1880" s="53"/>
      <c r="M1880" s="53"/>
      <c r="N1880" s="53"/>
      <c r="O1880" s="53"/>
      <c r="P1880" s="53"/>
      <c r="Q1880" s="18">
        <f>SUM(Table135[[#This Row],[October]:[September]])</f>
        <v>0</v>
      </c>
      <c r="AA1880">
        <f>SUM(Table135[[#This Row],[Agency Office]:[Other]])</f>
        <v>0</v>
      </c>
      <c r="AC1880" s="23"/>
      <c r="AD1880" s="54" t="str">
        <f>IF(ISBLANK(Table13[[#This Row],[Discharge Date]]),"Blank","Not Blank")</f>
        <v>Blank</v>
      </c>
    </row>
    <row r="1881" spans="1:30" x14ac:dyDescent="0.25">
      <c r="A1881" s="30">
        <v>1880</v>
      </c>
      <c r="B1881" s="17">
        <f>Table1[[#This Row],[Agency Client ID]]</f>
        <v>0</v>
      </c>
      <c r="J1881" s="53"/>
      <c r="K1881" s="53"/>
      <c r="L1881" s="53"/>
      <c r="M1881" s="53"/>
      <c r="N1881" s="53"/>
      <c r="O1881" s="53"/>
      <c r="P1881" s="53"/>
      <c r="Q1881" s="18">
        <f>SUM(Table135[[#This Row],[October]:[September]])</f>
        <v>0</v>
      </c>
      <c r="AA1881">
        <f>SUM(Table135[[#This Row],[Agency Office]:[Other]])</f>
        <v>0</v>
      </c>
      <c r="AC1881" s="23"/>
      <c r="AD1881" s="54" t="str">
        <f>IF(ISBLANK(Table13[[#This Row],[Discharge Date]]),"Blank","Not Blank")</f>
        <v>Blank</v>
      </c>
    </row>
    <row r="1882" spans="1:30" x14ac:dyDescent="0.25">
      <c r="A1882" s="30">
        <v>1881</v>
      </c>
      <c r="B1882" s="17">
        <f>Table1[[#This Row],[Agency Client ID]]</f>
        <v>0</v>
      </c>
      <c r="J1882" s="53"/>
      <c r="K1882" s="53"/>
      <c r="L1882" s="53"/>
      <c r="M1882" s="53"/>
      <c r="N1882" s="53"/>
      <c r="O1882" s="53"/>
      <c r="P1882" s="53"/>
      <c r="Q1882" s="18">
        <f>SUM(Table135[[#This Row],[October]:[September]])</f>
        <v>0</v>
      </c>
      <c r="AA1882">
        <f>SUM(Table135[[#This Row],[Agency Office]:[Other]])</f>
        <v>0</v>
      </c>
      <c r="AC1882" s="23"/>
      <c r="AD1882" s="54" t="str">
        <f>IF(ISBLANK(Table13[[#This Row],[Discharge Date]]),"Blank","Not Blank")</f>
        <v>Blank</v>
      </c>
    </row>
    <row r="1883" spans="1:30" x14ac:dyDescent="0.25">
      <c r="A1883" s="30">
        <v>1882</v>
      </c>
      <c r="B1883" s="17">
        <f>Table1[[#This Row],[Agency Client ID]]</f>
        <v>0</v>
      </c>
      <c r="J1883" s="53"/>
      <c r="K1883" s="53"/>
      <c r="L1883" s="53"/>
      <c r="M1883" s="53"/>
      <c r="N1883" s="53"/>
      <c r="O1883" s="53"/>
      <c r="P1883" s="53"/>
      <c r="Q1883" s="18">
        <f>SUM(Table135[[#This Row],[October]:[September]])</f>
        <v>0</v>
      </c>
      <c r="AA1883">
        <f>SUM(Table135[[#This Row],[Agency Office]:[Other]])</f>
        <v>0</v>
      </c>
      <c r="AC1883" s="23"/>
      <c r="AD1883" s="54" t="str">
        <f>IF(ISBLANK(Table13[[#This Row],[Discharge Date]]),"Blank","Not Blank")</f>
        <v>Blank</v>
      </c>
    </row>
    <row r="1884" spans="1:30" x14ac:dyDescent="0.25">
      <c r="A1884" s="30">
        <v>1883</v>
      </c>
      <c r="B1884" s="17">
        <f>Table1[[#This Row],[Agency Client ID]]</f>
        <v>0</v>
      </c>
      <c r="J1884" s="53"/>
      <c r="K1884" s="53"/>
      <c r="L1884" s="53"/>
      <c r="M1884" s="53"/>
      <c r="N1884" s="53"/>
      <c r="O1884" s="53"/>
      <c r="P1884" s="53"/>
      <c r="Q1884" s="18">
        <f>SUM(Table135[[#This Row],[October]:[September]])</f>
        <v>0</v>
      </c>
      <c r="AA1884">
        <f>SUM(Table135[[#This Row],[Agency Office]:[Other]])</f>
        <v>0</v>
      </c>
      <c r="AC1884" s="23"/>
      <c r="AD1884" s="54" t="str">
        <f>IF(ISBLANK(Table13[[#This Row],[Discharge Date]]),"Blank","Not Blank")</f>
        <v>Blank</v>
      </c>
    </row>
    <row r="1885" spans="1:30" x14ac:dyDescent="0.25">
      <c r="A1885" s="30">
        <v>1884</v>
      </c>
      <c r="B1885" s="17">
        <f>Table1[[#This Row],[Agency Client ID]]</f>
        <v>0</v>
      </c>
      <c r="J1885" s="53"/>
      <c r="K1885" s="53"/>
      <c r="L1885" s="53"/>
      <c r="M1885" s="53"/>
      <c r="N1885" s="53"/>
      <c r="O1885" s="53"/>
      <c r="P1885" s="53"/>
      <c r="Q1885" s="18">
        <f>SUM(Table135[[#This Row],[October]:[September]])</f>
        <v>0</v>
      </c>
      <c r="AA1885">
        <f>SUM(Table135[[#This Row],[Agency Office]:[Other]])</f>
        <v>0</v>
      </c>
      <c r="AC1885" s="23"/>
      <c r="AD1885" s="54" t="str">
        <f>IF(ISBLANK(Table13[[#This Row],[Discharge Date]]),"Blank","Not Blank")</f>
        <v>Blank</v>
      </c>
    </row>
    <row r="1886" spans="1:30" x14ac:dyDescent="0.25">
      <c r="A1886" s="30">
        <v>1885</v>
      </c>
      <c r="B1886" s="17">
        <f>Table1[[#This Row],[Agency Client ID]]</f>
        <v>0</v>
      </c>
      <c r="J1886" s="53"/>
      <c r="K1886" s="53"/>
      <c r="L1886" s="53"/>
      <c r="M1886" s="53"/>
      <c r="N1886" s="53"/>
      <c r="O1886" s="53"/>
      <c r="P1886" s="53"/>
      <c r="Q1886" s="18">
        <f>SUM(Table135[[#This Row],[October]:[September]])</f>
        <v>0</v>
      </c>
      <c r="AA1886">
        <f>SUM(Table135[[#This Row],[Agency Office]:[Other]])</f>
        <v>0</v>
      </c>
      <c r="AC1886" s="23"/>
      <c r="AD1886" s="54" t="str">
        <f>IF(ISBLANK(Table13[[#This Row],[Discharge Date]]),"Blank","Not Blank")</f>
        <v>Blank</v>
      </c>
    </row>
    <row r="1887" spans="1:30" x14ac:dyDescent="0.25">
      <c r="A1887" s="30">
        <v>1886</v>
      </c>
      <c r="B1887" s="17">
        <f>Table1[[#This Row],[Agency Client ID]]</f>
        <v>0</v>
      </c>
      <c r="J1887" s="53"/>
      <c r="K1887" s="53"/>
      <c r="L1887" s="53"/>
      <c r="M1887" s="53"/>
      <c r="N1887" s="53"/>
      <c r="O1887" s="53"/>
      <c r="P1887" s="53"/>
      <c r="Q1887" s="18">
        <f>SUM(Table135[[#This Row],[October]:[September]])</f>
        <v>0</v>
      </c>
      <c r="AA1887">
        <f>SUM(Table135[[#This Row],[Agency Office]:[Other]])</f>
        <v>0</v>
      </c>
      <c r="AC1887" s="23"/>
      <c r="AD1887" s="54" t="str">
        <f>IF(ISBLANK(Table13[[#This Row],[Discharge Date]]),"Blank","Not Blank")</f>
        <v>Blank</v>
      </c>
    </row>
    <row r="1888" spans="1:30" x14ac:dyDescent="0.25">
      <c r="A1888" s="30">
        <v>1887</v>
      </c>
      <c r="B1888" s="17">
        <f>Table1[[#This Row],[Agency Client ID]]</f>
        <v>0</v>
      </c>
      <c r="J1888" s="53"/>
      <c r="K1888" s="53"/>
      <c r="L1888" s="53"/>
      <c r="M1888" s="53"/>
      <c r="N1888" s="53"/>
      <c r="O1888" s="53"/>
      <c r="P1888" s="53"/>
      <c r="Q1888" s="18">
        <f>SUM(Table135[[#This Row],[October]:[September]])</f>
        <v>0</v>
      </c>
      <c r="AA1888">
        <f>SUM(Table135[[#This Row],[Agency Office]:[Other]])</f>
        <v>0</v>
      </c>
      <c r="AC1888" s="23"/>
      <c r="AD1888" s="54" t="str">
        <f>IF(ISBLANK(Table13[[#This Row],[Discharge Date]]),"Blank","Not Blank")</f>
        <v>Blank</v>
      </c>
    </row>
    <row r="1889" spans="1:30" x14ac:dyDescent="0.25">
      <c r="A1889" s="30">
        <v>1888</v>
      </c>
      <c r="B1889" s="17">
        <f>Table1[[#This Row],[Agency Client ID]]</f>
        <v>0</v>
      </c>
      <c r="J1889" s="53"/>
      <c r="K1889" s="53"/>
      <c r="L1889" s="53"/>
      <c r="M1889" s="53"/>
      <c r="N1889" s="53"/>
      <c r="O1889" s="53"/>
      <c r="P1889" s="53"/>
      <c r="Q1889" s="18">
        <f>SUM(Table135[[#This Row],[October]:[September]])</f>
        <v>0</v>
      </c>
      <c r="AA1889">
        <f>SUM(Table135[[#This Row],[Agency Office]:[Other]])</f>
        <v>0</v>
      </c>
      <c r="AC1889" s="23"/>
      <c r="AD1889" s="54" t="str">
        <f>IF(ISBLANK(Table13[[#This Row],[Discharge Date]]),"Blank","Not Blank")</f>
        <v>Blank</v>
      </c>
    </row>
    <row r="1890" spans="1:30" x14ac:dyDescent="0.25">
      <c r="A1890" s="30">
        <v>1889</v>
      </c>
      <c r="B1890" s="17">
        <f>Table1[[#This Row],[Agency Client ID]]</f>
        <v>0</v>
      </c>
      <c r="J1890" s="53"/>
      <c r="K1890" s="53"/>
      <c r="L1890" s="53"/>
      <c r="M1890" s="53"/>
      <c r="N1890" s="53"/>
      <c r="O1890" s="53"/>
      <c r="P1890" s="53"/>
      <c r="Q1890" s="18">
        <f>SUM(Table135[[#This Row],[October]:[September]])</f>
        <v>0</v>
      </c>
      <c r="AA1890">
        <f>SUM(Table135[[#This Row],[Agency Office]:[Other]])</f>
        <v>0</v>
      </c>
      <c r="AC1890" s="23"/>
      <c r="AD1890" s="54" t="str">
        <f>IF(ISBLANK(Table13[[#This Row],[Discharge Date]]),"Blank","Not Blank")</f>
        <v>Blank</v>
      </c>
    </row>
    <row r="1891" spans="1:30" x14ac:dyDescent="0.25">
      <c r="A1891" s="30">
        <v>1890</v>
      </c>
      <c r="B1891" s="17">
        <f>Table1[[#This Row],[Agency Client ID]]</f>
        <v>0</v>
      </c>
      <c r="J1891" s="53"/>
      <c r="K1891" s="53"/>
      <c r="L1891" s="53"/>
      <c r="M1891" s="53"/>
      <c r="N1891" s="53"/>
      <c r="O1891" s="53"/>
      <c r="P1891" s="53"/>
      <c r="Q1891" s="18">
        <f>SUM(Table135[[#This Row],[October]:[September]])</f>
        <v>0</v>
      </c>
      <c r="AA1891">
        <f>SUM(Table135[[#This Row],[Agency Office]:[Other]])</f>
        <v>0</v>
      </c>
      <c r="AC1891" s="23"/>
      <c r="AD1891" s="54" t="str">
        <f>IF(ISBLANK(Table13[[#This Row],[Discharge Date]]),"Blank","Not Blank")</f>
        <v>Blank</v>
      </c>
    </row>
    <row r="1892" spans="1:30" x14ac:dyDescent="0.25">
      <c r="A1892" s="30">
        <v>1891</v>
      </c>
      <c r="B1892" s="17">
        <f>Table1[[#This Row],[Agency Client ID]]</f>
        <v>0</v>
      </c>
      <c r="J1892" s="53"/>
      <c r="K1892" s="53"/>
      <c r="L1892" s="53"/>
      <c r="M1892" s="53"/>
      <c r="N1892" s="53"/>
      <c r="O1892" s="53"/>
      <c r="P1892" s="53"/>
      <c r="Q1892" s="18">
        <f>SUM(Table135[[#This Row],[October]:[September]])</f>
        <v>0</v>
      </c>
      <c r="AA1892">
        <f>SUM(Table135[[#This Row],[Agency Office]:[Other]])</f>
        <v>0</v>
      </c>
      <c r="AC1892" s="23"/>
      <c r="AD1892" s="54" t="str">
        <f>IF(ISBLANK(Table13[[#This Row],[Discharge Date]]),"Blank","Not Blank")</f>
        <v>Blank</v>
      </c>
    </row>
    <row r="1893" spans="1:30" x14ac:dyDescent="0.25">
      <c r="A1893" s="30">
        <v>1892</v>
      </c>
      <c r="B1893" s="17">
        <f>Table1[[#This Row],[Agency Client ID]]</f>
        <v>0</v>
      </c>
      <c r="J1893" s="53"/>
      <c r="K1893" s="53"/>
      <c r="L1893" s="53"/>
      <c r="M1893" s="53"/>
      <c r="N1893" s="53"/>
      <c r="O1893" s="53"/>
      <c r="P1893" s="53"/>
      <c r="Q1893" s="18">
        <f>SUM(Table135[[#This Row],[October]:[September]])</f>
        <v>0</v>
      </c>
      <c r="AA1893">
        <f>SUM(Table135[[#This Row],[Agency Office]:[Other]])</f>
        <v>0</v>
      </c>
      <c r="AC1893" s="23"/>
      <c r="AD1893" s="54" t="str">
        <f>IF(ISBLANK(Table13[[#This Row],[Discharge Date]]),"Blank","Not Blank")</f>
        <v>Blank</v>
      </c>
    </row>
    <row r="1894" spans="1:30" x14ac:dyDescent="0.25">
      <c r="A1894" s="30">
        <v>1893</v>
      </c>
      <c r="B1894" s="17">
        <f>Table1[[#This Row],[Agency Client ID]]</f>
        <v>0</v>
      </c>
      <c r="J1894" s="53"/>
      <c r="K1894" s="53"/>
      <c r="L1894" s="53"/>
      <c r="M1894" s="53"/>
      <c r="N1894" s="53"/>
      <c r="O1894" s="53"/>
      <c r="P1894" s="53"/>
      <c r="Q1894" s="18">
        <f>SUM(Table135[[#This Row],[October]:[September]])</f>
        <v>0</v>
      </c>
      <c r="AA1894">
        <f>SUM(Table135[[#This Row],[Agency Office]:[Other]])</f>
        <v>0</v>
      </c>
      <c r="AC1894" s="23"/>
      <c r="AD1894" s="54" t="str">
        <f>IF(ISBLANK(Table13[[#This Row],[Discharge Date]]),"Blank","Not Blank")</f>
        <v>Blank</v>
      </c>
    </row>
    <row r="1895" spans="1:30" x14ac:dyDescent="0.25">
      <c r="A1895" s="30">
        <v>1894</v>
      </c>
      <c r="B1895" s="17">
        <f>Table1[[#This Row],[Agency Client ID]]</f>
        <v>0</v>
      </c>
      <c r="J1895" s="53"/>
      <c r="K1895" s="53"/>
      <c r="L1895" s="53"/>
      <c r="M1895" s="53"/>
      <c r="N1895" s="53"/>
      <c r="O1895" s="53"/>
      <c r="P1895" s="53"/>
      <c r="Q1895" s="18">
        <f>SUM(Table135[[#This Row],[October]:[September]])</f>
        <v>0</v>
      </c>
      <c r="AA1895">
        <f>SUM(Table135[[#This Row],[Agency Office]:[Other]])</f>
        <v>0</v>
      </c>
      <c r="AC1895" s="23"/>
      <c r="AD1895" s="54" t="str">
        <f>IF(ISBLANK(Table13[[#This Row],[Discharge Date]]),"Blank","Not Blank")</f>
        <v>Blank</v>
      </c>
    </row>
    <row r="1896" spans="1:30" x14ac:dyDescent="0.25">
      <c r="A1896" s="30">
        <v>1895</v>
      </c>
      <c r="B1896" s="17">
        <f>Table1[[#This Row],[Agency Client ID]]</f>
        <v>0</v>
      </c>
      <c r="J1896" s="53"/>
      <c r="K1896" s="53"/>
      <c r="L1896" s="53"/>
      <c r="M1896" s="53"/>
      <c r="N1896" s="53"/>
      <c r="O1896" s="53"/>
      <c r="P1896" s="53"/>
      <c r="Q1896" s="18">
        <f>SUM(Table135[[#This Row],[October]:[September]])</f>
        <v>0</v>
      </c>
      <c r="AA1896">
        <f>SUM(Table135[[#This Row],[Agency Office]:[Other]])</f>
        <v>0</v>
      </c>
      <c r="AC1896" s="23"/>
      <c r="AD1896" s="54" t="str">
        <f>IF(ISBLANK(Table13[[#This Row],[Discharge Date]]),"Blank","Not Blank")</f>
        <v>Blank</v>
      </c>
    </row>
    <row r="1897" spans="1:30" x14ac:dyDescent="0.25">
      <c r="A1897" s="30">
        <v>1896</v>
      </c>
      <c r="B1897" s="17">
        <f>Table1[[#This Row],[Agency Client ID]]</f>
        <v>0</v>
      </c>
      <c r="J1897" s="53"/>
      <c r="K1897" s="53"/>
      <c r="L1897" s="53"/>
      <c r="M1897" s="53"/>
      <c r="N1897" s="53"/>
      <c r="O1897" s="53"/>
      <c r="P1897" s="53"/>
      <c r="Q1897" s="18">
        <f>SUM(Table135[[#This Row],[October]:[September]])</f>
        <v>0</v>
      </c>
      <c r="AA1897">
        <f>SUM(Table135[[#This Row],[Agency Office]:[Other]])</f>
        <v>0</v>
      </c>
      <c r="AC1897" s="23"/>
      <c r="AD1897" s="54" t="str">
        <f>IF(ISBLANK(Table13[[#This Row],[Discharge Date]]),"Blank","Not Blank")</f>
        <v>Blank</v>
      </c>
    </row>
    <row r="1898" spans="1:30" x14ac:dyDescent="0.25">
      <c r="A1898" s="30">
        <v>1897</v>
      </c>
      <c r="B1898" s="17">
        <f>Table1[[#This Row],[Agency Client ID]]</f>
        <v>0</v>
      </c>
      <c r="J1898" s="53"/>
      <c r="K1898" s="53"/>
      <c r="L1898" s="53"/>
      <c r="M1898" s="53"/>
      <c r="N1898" s="53"/>
      <c r="O1898" s="53"/>
      <c r="P1898" s="53"/>
      <c r="Q1898" s="18">
        <f>SUM(Table135[[#This Row],[October]:[September]])</f>
        <v>0</v>
      </c>
      <c r="AA1898">
        <f>SUM(Table135[[#This Row],[Agency Office]:[Other]])</f>
        <v>0</v>
      </c>
      <c r="AC1898" s="23"/>
      <c r="AD1898" s="54" t="str">
        <f>IF(ISBLANK(Table13[[#This Row],[Discharge Date]]),"Blank","Not Blank")</f>
        <v>Blank</v>
      </c>
    </row>
    <row r="1899" spans="1:30" x14ac:dyDescent="0.25">
      <c r="A1899" s="30">
        <v>1898</v>
      </c>
      <c r="B1899" s="17">
        <f>Table1[[#This Row],[Agency Client ID]]</f>
        <v>0</v>
      </c>
      <c r="J1899" s="53"/>
      <c r="K1899" s="53"/>
      <c r="L1899" s="53"/>
      <c r="M1899" s="53"/>
      <c r="N1899" s="53"/>
      <c r="O1899" s="53"/>
      <c r="P1899" s="53"/>
      <c r="Q1899" s="18">
        <f>SUM(Table135[[#This Row],[October]:[September]])</f>
        <v>0</v>
      </c>
      <c r="AA1899">
        <f>SUM(Table135[[#This Row],[Agency Office]:[Other]])</f>
        <v>0</v>
      </c>
      <c r="AC1899" s="23"/>
      <c r="AD1899" s="54" t="str">
        <f>IF(ISBLANK(Table13[[#This Row],[Discharge Date]]),"Blank","Not Blank")</f>
        <v>Blank</v>
      </c>
    </row>
    <row r="1900" spans="1:30" x14ac:dyDescent="0.25">
      <c r="A1900" s="30">
        <v>1899</v>
      </c>
      <c r="B1900" s="17">
        <f>Table1[[#This Row],[Agency Client ID]]</f>
        <v>0</v>
      </c>
      <c r="J1900" s="53"/>
      <c r="K1900" s="53"/>
      <c r="L1900" s="53"/>
      <c r="M1900" s="53"/>
      <c r="N1900" s="53"/>
      <c r="O1900" s="53"/>
      <c r="P1900" s="53"/>
      <c r="Q1900" s="18">
        <f>SUM(Table135[[#This Row],[October]:[September]])</f>
        <v>0</v>
      </c>
      <c r="AA1900">
        <f>SUM(Table135[[#This Row],[Agency Office]:[Other]])</f>
        <v>0</v>
      </c>
      <c r="AC1900" s="23"/>
      <c r="AD1900" s="54" t="str">
        <f>IF(ISBLANK(Table13[[#This Row],[Discharge Date]]),"Blank","Not Blank")</f>
        <v>Blank</v>
      </c>
    </row>
    <row r="1901" spans="1:30" x14ac:dyDescent="0.25">
      <c r="A1901" s="30">
        <v>1900</v>
      </c>
      <c r="B1901" s="17">
        <f>Table1[[#This Row],[Agency Client ID]]</f>
        <v>0</v>
      </c>
      <c r="J1901" s="53"/>
      <c r="K1901" s="53"/>
      <c r="L1901" s="53"/>
      <c r="M1901" s="53"/>
      <c r="N1901" s="53"/>
      <c r="O1901" s="53"/>
      <c r="P1901" s="53"/>
      <c r="Q1901" s="18">
        <f>SUM(Table135[[#This Row],[October]:[September]])</f>
        <v>0</v>
      </c>
      <c r="AA1901">
        <f>SUM(Table135[[#This Row],[Agency Office]:[Other]])</f>
        <v>0</v>
      </c>
      <c r="AC1901" s="23"/>
      <c r="AD1901" s="54" t="str">
        <f>IF(ISBLANK(Table13[[#This Row],[Discharge Date]]),"Blank","Not Blank")</f>
        <v>Blank</v>
      </c>
    </row>
    <row r="1902" spans="1:30" x14ac:dyDescent="0.25">
      <c r="A1902" s="30">
        <v>1901</v>
      </c>
      <c r="B1902" s="17">
        <f>Table1[[#This Row],[Agency Client ID]]</f>
        <v>0</v>
      </c>
      <c r="J1902" s="53"/>
      <c r="K1902" s="53"/>
      <c r="L1902" s="53"/>
      <c r="M1902" s="53"/>
      <c r="N1902" s="53"/>
      <c r="O1902" s="53"/>
      <c r="P1902" s="53"/>
      <c r="Q1902" s="18">
        <f>SUM(Table135[[#This Row],[October]:[September]])</f>
        <v>0</v>
      </c>
      <c r="AA1902">
        <f>SUM(Table135[[#This Row],[Agency Office]:[Other]])</f>
        <v>0</v>
      </c>
      <c r="AC1902" s="23"/>
      <c r="AD1902" s="54" t="str">
        <f>IF(ISBLANK(Table13[[#This Row],[Discharge Date]]),"Blank","Not Blank")</f>
        <v>Blank</v>
      </c>
    </row>
    <row r="1903" spans="1:30" x14ac:dyDescent="0.25">
      <c r="A1903" s="30">
        <v>1902</v>
      </c>
      <c r="B1903" s="17">
        <f>Table1[[#This Row],[Agency Client ID]]</f>
        <v>0</v>
      </c>
      <c r="J1903" s="53"/>
      <c r="K1903" s="53"/>
      <c r="L1903" s="53"/>
      <c r="M1903" s="53"/>
      <c r="N1903" s="53"/>
      <c r="O1903" s="53"/>
      <c r="P1903" s="53"/>
      <c r="Q1903" s="18">
        <f>SUM(Table135[[#This Row],[October]:[September]])</f>
        <v>0</v>
      </c>
      <c r="AA1903">
        <f>SUM(Table135[[#This Row],[Agency Office]:[Other]])</f>
        <v>0</v>
      </c>
      <c r="AC1903" s="23"/>
      <c r="AD1903" s="54" t="str">
        <f>IF(ISBLANK(Table13[[#This Row],[Discharge Date]]),"Blank","Not Blank")</f>
        <v>Blank</v>
      </c>
    </row>
    <row r="1904" spans="1:30" x14ac:dyDescent="0.25">
      <c r="A1904" s="30">
        <v>1903</v>
      </c>
      <c r="B1904" s="17">
        <f>Table1[[#This Row],[Agency Client ID]]</f>
        <v>0</v>
      </c>
      <c r="J1904" s="53"/>
      <c r="K1904" s="53"/>
      <c r="L1904" s="53"/>
      <c r="M1904" s="53"/>
      <c r="N1904" s="53"/>
      <c r="O1904" s="53"/>
      <c r="P1904" s="53"/>
      <c r="Q1904" s="18">
        <f>SUM(Table135[[#This Row],[October]:[September]])</f>
        <v>0</v>
      </c>
      <c r="AA1904">
        <f>SUM(Table135[[#This Row],[Agency Office]:[Other]])</f>
        <v>0</v>
      </c>
      <c r="AC1904" s="23"/>
      <c r="AD1904" s="54" t="str">
        <f>IF(ISBLANK(Table13[[#This Row],[Discharge Date]]),"Blank","Not Blank")</f>
        <v>Blank</v>
      </c>
    </row>
    <row r="1905" spans="1:30" x14ac:dyDescent="0.25">
      <c r="A1905" s="30">
        <v>1904</v>
      </c>
      <c r="B1905" s="17">
        <f>Table1[[#This Row],[Agency Client ID]]</f>
        <v>0</v>
      </c>
      <c r="J1905" s="53"/>
      <c r="K1905" s="53"/>
      <c r="L1905" s="53"/>
      <c r="M1905" s="53"/>
      <c r="N1905" s="53"/>
      <c r="O1905" s="53"/>
      <c r="P1905" s="53"/>
      <c r="Q1905" s="18">
        <f>SUM(Table135[[#This Row],[October]:[September]])</f>
        <v>0</v>
      </c>
      <c r="AA1905">
        <f>SUM(Table135[[#This Row],[Agency Office]:[Other]])</f>
        <v>0</v>
      </c>
      <c r="AC1905" s="23"/>
      <c r="AD1905" s="54" t="str">
        <f>IF(ISBLANK(Table13[[#This Row],[Discharge Date]]),"Blank","Not Blank")</f>
        <v>Blank</v>
      </c>
    </row>
    <row r="1906" spans="1:30" x14ac:dyDescent="0.25">
      <c r="A1906" s="30">
        <v>1905</v>
      </c>
      <c r="B1906" s="17">
        <f>Table1[[#This Row],[Agency Client ID]]</f>
        <v>0</v>
      </c>
      <c r="J1906" s="53"/>
      <c r="K1906" s="53"/>
      <c r="L1906" s="53"/>
      <c r="M1906" s="53"/>
      <c r="N1906" s="53"/>
      <c r="O1906" s="53"/>
      <c r="P1906" s="53"/>
      <c r="Q1906" s="18">
        <f>SUM(Table135[[#This Row],[October]:[September]])</f>
        <v>0</v>
      </c>
      <c r="AA1906">
        <f>SUM(Table135[[#This Row],[Agency Office]:[Other]])</f>
        <v>0</v>
      </c>
      <c r="AC1906" s="23"/>
      <c r="AD1906" s="54" t="str">
        <f>IF(ISBLANK(Table13[[#This Row],[Discharge Date]]),"Blank","Not Blank")</f>
        <v>Blank</v>
      </c>
    </row>
    <row r="1907" spans="1:30" x14ac:dyDescent="0.25">
      <c r="A1907" s="30">
        <v>1906</v>
      </c>
      <c r="B1907" s="17">
        <f>Table1[[#This Row],[Agency Client ID]]</f>
        <v>0</v>
      </c>
      <c r="J1907" s="53"/>
      <c r="K1907" s="53"/>
      <c r="L1907" s="53"/>
      <c r="M1907" s="53"/>
      <c r="N1907" s="53"/>
      <c r="O1907" s="53"/>
      <c r="P1907" s="53"/>
      <c r="Q1907" s="18">
        <f>SUM(Table135[[#This Row],[October]:[September]])</f>
        <v>0</v>
      </c>
      <c r="AA1907">
        <f>SUM(Table135[[#This Row],[Agency Office]:[Other]])</f>
        <v>0</v>
      </c>
      <c r="AC1907" s="23"/>
      <c r="AD1907" s="54" t="str">
        <f>IF(ISBLANK(Table13[[#This Row],[Discharge Date]]),"Blank","Not Blank")</f>
        <v>Blank</v>
      </c>
    </row>
    <row r="1908" spans="1:30" x14ac:dyDescent="0.25">
      <c r="A1908" s="30">
        <v>1907</v>
      </c>
      <c r="B1908" s="17">
        <f>Table1[[#This Row],[Agency Client ID]]</f>
        <v>0</v>
      </c>
      <c r="J1908" s="53"/>
      <c r="K1908" s="53"/>
      <c r="L1908" s="53"/>
      <c r="M1908" s="53"/>
      <c r="N1908" s="53"/>
      <c r="O1908" s="53"/>
      <c r="P1908" s="53"/>
      <c r="Q1908" s="18">
        <f>SUM(Table135[[#This Row],[October]:[September]])</f>
        <v>0</v>
      </c>
      <c r="AA1908">
        <f>SUM(Table135[[#This Row],[Agency Office]:[Other]])</f>
        <v>0</v>
      </c>
      <c r="AC1908" s="23"/>
      <c r="AD1908" s="54" t="str">
        <f>IF(ISBLANK(Table13[[#This Row],[Discharge Date]]),"Blank","Not Blank")</f>
        <v>Blank</v>
      </c>
    </row>
    <row r="1909" spans="1:30" x14ac:dyDescent="0.25">
      <c r="A1909" s="30">
        <v>1908</v>
      </c>
      <c r="B1909" s="17">
        <f>Table1[[#This Row],[Agency Client ID]]</f>
        <v>0</v>
      </c>
      <c r="J1909" s="53"/>
      <c r="K1909" s="53"/>
      <c r="L1909" s="53"/>
      <c r="M1909" s="53"/>
      <c r="N1909" s="53"/>
      <c r="O1909" s="53"/>
      <c r="P1909" s="53"/>
      <c r="Q1909" s="18">
        <f>SUM(Table135[[#This Row],[October]:[September]])</f>
        <v>0</v>
      </c>
      <c r="AA1909">
        <f>SUM(Table135[[#This Row],[Agency Office]:[Other]])</f>
        <v>0</v>
      </c>
      <c r="AC1909" s="23"/>
      <c r="AD1909" s="54" t="str">
        <f>IF(ISBLANK(Table13[[#This Row],[Discharge Date]]),"Blank","Not Blank")</f>
        <v>Blank</v>
      </c>
    </row>
    <row r="1910" spans="1:30" x14ac:dyDescent="0.25">
      <c r="A1910" s="30">
        <v>1909</v>
      </c>
      <c r="B1910" s="17">
        <f>Table1[[#This Row],[Agency Client ID]]</f>
        <v>0</v>
      </c>
      <c r="J1910" s="53"/>
      <c r="K1910" s="53"/>
      <c r="L1910" s="53"/>
      <c r="M1910" s="53"/>
      <c r="N1910" s="53"/>
      <c r="O1910" s="53"/>
      <c r="P1910" s="53"/>
      <c r="Q1910" s="18">
        <f>SUM(Table135[[#This Row],[October]:[September]])</f>
        <v>0</v>
      </c>
      <c r="AA1910">
        <f>SUM(Table135[[#This Row],[Agency Office]:[Other]])</f>
        <v>0</v>
      </c>
      <c r="AC1910" s="23"/>
      <c r="AD1910" s="54" t="str">
        <f>IF(ISBLANK(Table13[[#This Row],[Discharge Date]]),"Blank","Not Blank")</f>
        <v>Blank</v>
      </c>
    </row>
    <row r="1911" spans="1:30" x14ac:dyDescent="0.25">
      <c r="A1911" s="30">
        <v>1910</v>
      </c>
      <c r="B1911" s="17">
        <f>Table1[[#This Row],[Agency Client ID]]</f>
        <v>0</v>
      </c>
      <c r="J1911" s="53"/>
      <c r="K1911" s="53"/>
      <c r="L1911" s="53"/>
      <c r="M1911" s="53"/>
      <c r="N1911" s="53"/>
      <c r="O1911" s="53"/>
      <c r="P1911" s="53"/>
      <c r="Q1911" s="18">
        <f>SUM(Table135[[#This Row],[October]:[September]])</f>
        <v>0</v>
      </c>
      <c r="AA1911">
        <f>SUM(Table135[[#This Row],[Agency Office]:[Other]])</f>
        <v>0</v>
      </c>
      <c r="AC1911" s="23"/>
      <c r="AD1911" s="54" t="str">
        <f>IF(ISBLANK(Table13[[#This Row],[Discharge Date]]),"Blank","Not Blank")</f>
        <v>Blank</v>
      </c>
    </row>
    <row r="1912" spans="1:30" x14ac:dyDescent="0.25">
      <c r="A1912" s="30">
        <v>1911</v>
      </c>
      <c r="B1912" s="17">
        <f>Table1[[#This Row],[Agency Client ID]]</f>
        <v>0</v>
      </c>
      <c r="J1912" s="53"/>
      <c r="K1912" s="53"/>
      <c r="L1912" s="53"/>
      <c r="M1912" s="53"/>
      <c r="N1912" s="53"/>
      <c r="O1912" s="53"/>
      <c r="P1912" s="53"/>
      <c r="Q1912" s="18">
        <f>SUM(Table135[[#This Row],[October]:[September]])</f>
        <v>0</v>
      </c>
      <c r="AA1912">
        <f>SUM(Table135[[#This Row],[Agency Office]:[Other]])</f>
        <v>0</v>
      </c>
      <c r="AC1912" s="23"/>
      <c r="AD1912" s="54" t="str">
        <f>IF(ISBLANK(Table13[[#This Row],[Discharge Date]]),"Blank","Not Blank")</f>
        <v>Blank</v>
      </c>
    </row>
    <row r="1913" spans="1:30" x14ac:dyDescent="0.25">
      <c r="A1913" s="30">
        <v>1912</v>
      </c>
      <c r="B1913" s="17">
        <f>Table1[[#This Row],[Agency Client ID]]</f>
        <v>0</v>
      </c>
      <c r="J1913" s="53"/>
      <c r="K1913" s="53"/>
      <c r="L1913" s="53"/>
      <c r="M1913" s="53"/>
      <c r="N1913" s="53"/>
      <c r="O1913" s="53"/>
      <c r="P1913" s="53"/>
      <c r="Q1913" s="18">
        <f>SUM(Table135[[#This Row],[October]:[September]])</f>
        <v>0</v>
      </c>
      <c r="AA1913">
        <f>SUM(Table135[[#This Row],[Agency Office]:[Other]])</f>
        <v>0</v>
      </c>
      <c r="AC1913" s="23"/>
      <c r="AD1913" s="54" t="str">
        <f>IF(ISBLANK(Table13[[#This Row],[Discharge Date]]),"Blank","Not Blank")</f>
        <v>Blank</v>
      </c>
    </row>
    <row r="1914" spans="1:30" x14ac:dyDescent="0.25">
      <c r="A1914" s="30">
        <v>1913</v>
      </c>
      <c r="B1914" s="17">
        <f>Table1[[#This Row],[Agency Client ID]]</f>
        <v>0</v>
      </c>
      <c r="J1914" s="53"/>
      <c r="K1914" s="53"/>
      <c r="L1914" s="53"/>
      <c r="M1914" s="53"/>
      <c r="N1914" s="53"/>
      <c r="O1914" s="53"/>
      <c r="P1914" s="53"/>
      <c r="Q1914" s="18">
        <f>SUM(Table135[[#This Row],[October]:[September]])</f>
        <v>0</v>
      </c>
      <c r="AA1914">
        <f>SUM(Table135[[#This Row],[Agency Office]:[Other]])</f>
        <v>0</v>
      </c>
      <c r="AC1914" s="23"/>
      <c r="AD1914" s="54" t="str">
        <f>IF(ISBLANK(Table13[[#This Row],[Discharge Date]]),"Blank","Not Blank")</f>
        <v>Blank</v>
      </c>
    </row>
    <row r="1915" spans="1:30" x14ac:dyDescent="0.25">
      <c r="A1915" s="30">
        <v>1914</v>
      </c>
      <c r="B1915" s="17">
        <f>Table1[[#This Row],[Agency Client ID]]</f>
        <v>0</v>
      </c>
      <c r="J1915" s="53"/>
      <c r="K1915" s="53"/>
      <c r="L1915" s="53"/>
      <c r="M1915" s="53"/>
      <c r="N1915" s="53"/>
      <c r="O1915" s="53"/>
      <c r="P1915" s="53"/>
      <c r="Q1915" s="18">
        <f>SUM(Table135[[#This Row],[October]:[September]])</f>
        <v>0</v>
      </c>
      <c r="AA1915">
        <f>SUM(Table135[[#This Row],[Agency Office]:[Other]])</f>
        <v>0</v>
      </c>
      <c r="AC1915" s="23"/>
      <c r="AD1915" s="54" t="str">
        <f>IF(ISBLANK(Table13[[#This Row],[Discharge Date]]),"Blank","Not Blank")</f>
        <v>Blank</v>
      </c>
    </row>
    <row r="1916" spans="1:30" x14ac:dyDescent="0.25">
      <c r="A1916" s="30">
        <v>1915</v>
      </c>
      <c r="B1916" s="17">
        <f>Table1[[#This Row],[Agency Client ID]]</f>
        <v>0</v>
      </c>
      <c r="J1916" s="53"/>
      <c r="K1916" s="53"/>
      <c r="L1916" s="53"/>
      <c r="M1916" s="53"/>
      <c r="N1916" s="53"/>
      <c r="O1916" s="53"/>
      <c r="P1916" s="53"/>
      <c r="Q1916" s="18">
        <f>SUM(Table135[[#This Row],[October]:[September]])</f>
        <v>0</v>
      </c>
      <c r="AA1916">
        <f>SUM(Table135[[#This Row],[Agency Office]:[Other]])</f>
        <v>0</v>
      </c>
      <c r="AC1916" s="23"/>
      <c r="AD1916" s="54" t="str">
        <f>IF(ISBLANK(Table13[[#This Row],[Discharge Date]]),"Blank","Not Blank")</f>
        <v>Blank</v>
      </c>
    </row>
    <row r="1917" spans="1:30" x14ac:dyDescent="0.25">
      <c r="A1917" s="30">
        <v>1916</v>
      </c>
      <c r="B1917" s="17">
        <f>Table1[[#This Row],[Agency Client ID]]</f>
        <v>0</v>
      </c>
      <c r="J1917" s="53"/>
      <c r="K1917" s="53"/>
      <c r="L1917" s="53"/>
      <c r="M1917" s="53"/>
      <c r="N1917" s="53"/>
      <c r="O1917" s="53"/>
      <c r="P1917" s="53"/>
      <c r="Q1917" s="18">
        <f>SUM(Table135[[#This Row],[October]:[September]])</f>
        <v>0</v>
      </c>
      <c r="AA1917">
        <f>SUM(Table135[[#This Row],[Agency Office]:[Other]])</f>
        <v>0</v>
      </c>
      <c r="AC1917" s="23"/>
      <c r="AD1917" s="54" t="str">
        <f>IF(ISBLANK(Table13[[#This Row],[Discharge Date]]),"Blank","Not Blank")</f>
        <v>Blank</v>
      </c>
    </row>
    <row r="1918" spans="1:30" x14ac:dyDescent="0.25">
      <c r="A1918" s="30">
        <v>1917</v>
      </c>
      <c r="B1918" s="17">
        <f>Table1[[#This Row],[Agency Client ID]]</f>
        <v>0</v>
      </c>
      <c r="J1918" s="53"/>
      <c r="K1918" s="53"/>
      <c r="L1918" s="53"/>
      <c r="M1918" s="53"/>
      <c r="N1918" s="53"/>
      <c r="O1918" s="53"/>
      <c r="P1918" s="53"/>
      <c r="Q1918" s="18">
        <f>SUM(Table135[[#This Row],[October]:[September]])</f>
        <v>0</v>
      </c>
      <c r="AA1918">
        <f>SUM(Table135[[#This Row],[Agency Office]:[Other]])</f>
        <v>0</v>
      </c>
      <c r="AC1918" s="23"/>
      <c r="AD1918" s="54" t="str">
        <f>IF(ISBLANK(Table13[[#This Row],[Discharge Date]]),"Blank","Not Blank")</f>
        <v>Blank</v>
      </c>
    </row>
    <row r="1919" spans="1:30" x14ac:dyDescent="0.25">
      <c r="A1919" s="30">
        <v>1918</v>
      </c>
      <c r="B1919" s="17">
        <f>Table1[[#This Row],[Agency Client ID]]</f>
        <v>0</v>
      </c>
      <c r="J1919" s="53"/>
      <c r="K1919" s="53"/>
      <c r="L1919" s="53"/>
      <c r="M1919" s="53"/>
      <c r="N1919" s="53"/>
      <c r="O1919" s="53"/>
      <c r="P1919" s="53"/>
      <c r="Q1919" s="18">
        <f>SUM(Table135[[#This Row],[October]:[September]])</f>
        <v>0</v>
      </c>
      <c r="AA1919">
        <f>SUM(Table135[[#This Row],[Agency Office]:[Other]])</f>
        <v>0</v>
      </c>
      <c r="AC1919" s="23"/>
      <c r="AD1919" s="54" t="str">
        <f>IF(ISBLANK(Table13[[#This Row],[Discharge Date]]),"Blank","Not Blank")</f>
        <v>Blank</v>
      </c>
    </row>
    <row r="1920" spans="1:30" x14ac:dyDescent="0.25">
      <c r="A1920" s="30">
        <v>1919</v>
      </c>
      <c r="B1920" s="17">
        <f>Table1[[#This Row],[Agency Client ID]]</f>
        <v>0</v>
      </c>
      <c r="J1920" s="53"/>
      <c r="K1920" s="53"/>
      <c r="L1920" s="53"/>
      <c r="M1920" s="53"/>
      <c r="N1920" s="53"/>
      <c r="O1920" s="53"/>
      <c r="P1920" s="53"/>
      <c r="Q1920" s="18">
        <f>SUM(Table135[[#This Row],[October]:[September]])</f>
        <v>0</v>
      </c>
      <c r="AA1920">
        <f>SUM(Table135[[#This Row],[Agency Office]:[Other]])</f>
        <v>0</v>
      </c>
      <c r="AC1920" s="23"/>
      <c r="AD1920" s="54" t="str">
        <f>IF(ISBLANK(Table13[[#This Row],[Discharge Date]]),"Blank","Not Blank")</f>
        <v>Blank</v>
      </c>
    </row>
    <row r="1921" spans="1:30" x14ac:dyDescent="0.25">
      <c r="A1921" s="30">
        <v>1920</v>
      </c>
      <c r="B1921" s="17">
        <f>Table1[[#This Row],[Agency Client ID]]</f>
        <v>0</v>
      </c>
      <c r="J1921" s="53"/>
      <c r="K1921" s="53"/>
      <c r="L1921" s="53"/>
      <c r="M1921" s="53"/>
      <c r="N1921" s="53"/>
      <c r="O1921" s="53"/>
      <c r="P1921" s="53"/>
      <c r="Q1921" s="18">
        <f>SUM(Table135[[#This Row],[October]:[September]])</f>
        <v>0</v>
      </c>
      <c r="AA1921">
        <f>SUM(Table135[[#This Row],[Agency Office]:[Other]])</f>
        <v>0</v>
      </c>
      <c r="AC1921" s="23"/>
      <c r="AD1921" s="54" t="str">
        <f>IF(ISBLANK(Table13[[#This Row],[Discharge Date]]),"Blank","Not Blank")</f>
        <v>Blank</v>
      </c>
    </row>
    <row r="1922" spans="1:30" x14ac:dyDescent="0.25">
      <c r="A1922" s="30">
        <v>1921</v>
      </c>
      <c r="B1922" s="17">
        <f>Table1[[#This Row],[Agency Client ID]]</f>
        <v>0</v>
      </c>
      <c r="J1922" s="53"/>
      <c r="K1922" s="53"/>
      <c r="L1922" s="53"/>
      <c r="M1922" s="53"/>
      <c r="N1922" s="53"/>
      <c r="O1922" s="53"/>
      <c r="P1922" s="53"/>
      <c r="Q1922" s="18">
        <f>SUM(Table135[[#This Row],[October]:[September]])</f>
        <v>0</v>
      </c>
      <c r="AA1922">
        <f>SUM(Table135[[#This Row],[Agency Office]:[Other]])</f>
        <v>0</v>
      </c>
      <c r="AC1922" s="23"/>
      <c r="AD1922" s="54" t="str">
        <f>IF(ISBLANK(Table13[[#This Row],[Discharge Date]]),"Blank","Not Blank")</f>
        <v>Blank</v>
      </c>
    </row>
    <row r="1923" spans="1:30" x14ac:dyDescent="0.25">
      <c r="A1923" s="30">
        <v>1922</v>
      </c>
      <c r="B1923" s="17">
        <f>Table1[[#This Row],[Agency Client ID]]</f>
        <v>0</v>
      </c>
      <c r="J1923" s="53"/>
      <c r="K1923" s="53"/>
      <c r="L1923" s="53"/>
      <c r="M1923" s="53"/>
      <c r="N1923" s="53"/>
      <c r="O1923" s="53"/>
      <c r="P1923" s="53"/>
      <c r="Q1923" s="18">
        <f>SUM(Table135[[#This Row],[October]:[September]])</f>
        <v>0</v>
      </c>
      <c r="AA1923">
        <f>SUM(Table135[[#This Row],[Agency Office]:[Other]])</f>
        <v>0</v>
      </c>
      <c r="AC1923" s="23"/>
      <c r="AD1923" s="54" t="str">
        <f>IF(ISBLANK(Table13[[#This Row],[Discharge Date]]),"Blank","Not Blank")</f>
        <v>Blank</v>
      </c>
    </row>
    <row r="1924" spans="1:30" x14ac:dyDescent="0.25">
      <c r="A1924" s="30">
        <v>1923</v>
      </c>
      <c r="B1924" s="17">
        <f>Table1[[#This Row],[Agency Client ID]]</f>
        <v>0</v>
      </c>
      <c r="J1924" s="53"/>
      <c r="K1924" s="53"/>
      <c r="L1924" s="53"/>
      <c r="M1924" s="53"/>
      <c r="N1924" s="53"/>
      <c r="O1924" s="53"/>
      <c r="P1924" s="53"/>
      <c r="Q1924" s="18">
        <f>SUM(Table135[[#This Row],[October]:[September]])</f>
        <v>0</v>
      </c>
      <c r="AA1924">
        <f>SUM(Table135[[#This Row],[Agency Office]:[Other]])</f>
        <v>0</v>
      </c>
      <c r="AC1924" s="23"/>
      <c r="AD1924" s="54" t="str">
        <f>IF(ISBLANK(Table13[[#This Row],[Discharge Date]]),"Blank","Not Blank")</f>
        <v>Blank</v>
      </c>
    </row>
    <row r="1925" spans="1:30" x14ac:dyDescent="0.25">
      <c r="A1925" s="30">
        <v>1924</v>
      </c>
      <c r="B1925" s="17">
        <f>Table1[[#This Row],[Agency Client ID]]</f>
        <v>0</v>
      </c>
      <c r="J1925" s="53"/>
      <c r="K1925" s="53"/>
      <c r="L1925" s="53"/>
      <c r="M1925" s="53"/>
      <c r="N1925" s="53"/>
      <c r="O1925" s="53"/>
      <c r="P1925" s="53"/>
      <c r="Q1925" s="18">
        <f>SUM(Table135[[#This Row],[October]:[September]])</f>
        <v>0</v>
      </c>
      <c r="AA1925">
        <f>SUM(Table135[[#This Row],[Agency Office]:[Other]])</f>
        <v>0</v>
      </c>
      <c r="AC1925" s="23"/>
      <c r="AD1925" s="54" t="str">
        <f>IF(ISBLANK(Table13[[#This Row],[Discharge Date]]),"Blank","Not Blank")</f>
        <v>Blank</v>
      </c>
    </row>
    <row r="1926" spans="1:30" x14ac:dyDescent="0.25">
      <c r="A1926" s="30">
        <v>1925</v>
      </c>
      <c r="B1926" s="17">
        <f>Table1[[#This Row],[Agency Client ID]]</f>
        <v>0</v>
      </c>
      <c r="J1926" s="53"/>
      <c r="K1926" s="53"/>
      <c r="L1926" s="53"/>
      <c r="M1926" s="53"/>
      <c r="N1926" s="53"/>
      <c r="O1926" s="53"/>
      <c r="P1926" s="53"/>
      <c r="Q1926" s="18">
        <f>SUM(Table135[[#This Row],[October]:[September]])</f>
        <v>0</v>
      </c>
      <c r="AA1926">
        <f>SUM(Table135[[#This Row],[Agency Office]:[Other]])</f>
        <v>0</v>
      </c>
      <c r="AC1926" s="23"/>
      <c r="AD1926" s="54" t="str">
        <f>IF(ISBLANK(Table13[[#This Row],[Discharge Date]]),"Blank","Not Blank")</f>
        <v>Blank</v>
      </c>
    </row>
    <row r="1927" spans="1:30" x14ac:dyDescent="0.25">
      <c r="A1927" s="30">
        <v>1926</v>
      </c>
      <c r="B1927" s="17">
        <f>Table1[[#This Row],[Agency Client ID]]</f>
        <v>0</v>
      </c>
      <c r="J1927" s="53"/>
      <c r="K1927" s="53"/>
      <c r="L1927" s="53"/>
      <c r="M1927" s="53"/>
      <c r="N1927" s="53"/>
      <c r="O1927" s="53"/>
      <c r="P1927" s="53"/>
      <c r="Q1927" s="18">
        <f>SUM(Table135[[#This Row],[October]:[September]])</f>
        <v>0</v>
      </c>
      <c r="AA1927">
        <f>SUM(Table135[[#This Row],[Agency Office]:[Other]])</f>
        <v>0</v>
      </c>
      <c r="AC1927" s="23"/>
      <c r="AD1927" s="54" t="str">
        <f>IF(ISBLANK(Table13[[#This Row],[Discharge Date]]),"Blank","Not Blank")</f>
        <v>Blank</v>
      </c>
    </row>
    <row r="1928" spans="1:30" x14ac:dyDescent="0.25">
      <c r="A1928" s="30">
        <v>1927</v>
      </c>
      <c r="B1928" s="17">
        <f>Table1[[#This Row],[Agency Client ID]]</f>
        <v>0</v>
      </c>
      <c r="J1928" s="53"/>
      <c r="K1928" s="53"/>
      <c r="L1928" s="53"/>
      <c r="M1928" s="53"/>
      <c r="N1928" s="53"/>
      <c r="O1928" s="53"/>
      <c r="P1928" s="53"/>
      <c r="Q1928" s="18">
        <f>SUM(Table135[[#This Row],[October]:[September]])</f>
        <v>0</v>
      </c>
      <c r="AA1928">
        <f>SUM(Table135[[#This Row],[Agency Office]:[Other]])</f>
        <v>0</v>
      </c>
      <c r="AC1928" s="23"/>
      <c r="AD1928" s="54" t="str">
        <f>IF(ISBLANK(Table13[[#This Row],[Discharge Date]]),"Blank","Not Blank")</f>
        <v>Blank</v>
      </c>
    </row>
    <row r="1929" spans="1:30" x14ac:dyDescent="0.25">
      <c r="A1929" s="30">
        <v>1928</v>
      </c>
      <c r="B1929" s="17">
        <f>Table1[[#This Row],[Agency Client ID]]</f>
        <v>0</v>
      </c>
      <c r="J1929" s="53"/>
      <c r="K1929" s="53"/>
      <c r="L1929" s="53"/>
      <c r="M1929" s="53"/>
      <c r="N1929" s="53"/>
      <c r="O1929" s="53"/>
      <c r="P1929" s="53"/>
      <c r="Q1929" s="18">
        <f>SUM(Table135[[#This Row],[October]:[September]])</f>
        <v>0</v>
      </c>
      <c r="AA1929">
        <f>SUM(Table135[[#This Row],[Agency Office]:[Other]])</f>
        <v>0</v>
      </c>
      <c r="AC1929" s="23"/>
      <c r="AD1929" s="54" t="str">
        <f>IF(ISBLANK(Table13[[#This Row],[Discharge Date]]),"Blank","Not Blank")</f>
        <v>Blank</v>
      </c>
    </row>
    <row r="1930" spans="1:30" x14ac:dyDescent="0.25">
      <c r="A1930" s="30">
        <v>1929</v>
      </c>
      <c r="B1930" s="17">
        <f>Table1[[#This Row],[Agency Client ID]]</f>
        <v>0</v>
      </c>
      <c r="J1930" s="53"/>
      <c r="K1930" s="53"/>
      <c r="L1930" s="53"/>
      <c r="M1930" s="53"/>
      <c r="N1930" s="53"/>
      <c r="O1930" s="53"/>
      <c r="P1930" s="53"/>
      <c r="Q1930" s="18">
        <f>SUM(Table135[[#This Row],[October]:[September]])</f>
        <v>0</v>
      </c>
      <c r="AA1930">
        <f>SUM(Table135[[#This Row],[Agency Office]:[Other]])</f>
        <v>0</v>
      </c>
      <c r="AC1930" s="23"/>
      <c r="AD1930" s="54" t="str">
        <f>IF(ISBLANK(Table13[[#This Row],[Discharge Date]]),"Blank","Not Blank")</f>
        <v>Blank</v>
      </c>
    </row>
    <row r="1931" spans="1:30" x14ac:dyDescent="0.25">
      <c r="A1931" s="30">
        <v>1930</v>
      </c>
      <c r="B1931" s="17">
        <f>Table1[[#This Row],[Agency Client ID]]</f>
        <v>0</v>
      </c>
      <c r="J1931" s="53"/>
      <c r="K1931" s="53"/>
      <c r="L1931" s="53"/>
      <c r="M1931" s="53"/>
      <c r="N1931" s="53"/>
      <c r="O1931" s="53"/>
      <c r="P1931" s="53"/>
      <c r="Q1931" s="18">
        <f>SUM(Table135[[#This Row],[October]:[September]])</f>
        <v>0</v>
      </c>
      <c r="AA1931">
        <f>SUM(Table135[[#This Row],[Agency Office]:[Other]])</f>
        <v>0</v>
      </c>
      <c r="AC1931" s="23"/>
      <c r="AD1931" s="54" t="str">
        <f>IF(ISBLANK(Table13[[#This Row],[Discharge Date]]),"Blank","Not Blank")</f>
        <v>Blank</v>
      </c>
    </row>
    <row r="1932" spans="1:30" x14ac:dyDescent="0.25">
      <c r="A1932" s="30">
        <v>1931</v>
      </c>
      <c r="B1932" s="17">
        <f>Table1[[#This Row],[Agency Client ID]]</f>
        <v>0</v>
      </c>
      <c r="J1932" s="53"/>
      <c r="K1932" s="53"/>
      <c r="L1932" s="53"/>
      <c r="M1932" s="53"/>
      <c r="N1932" s="53"/>
      <c r="O1932" s="53"/>
      <c r="P1932" s="53"/>
      <c r="Q1932" s="18">
        <f>SUM(Table135[[#This Row],[October]:[September]])</f>
        <v>0</v>
      </c>
      <c r="AA1932">
        <f>SUM(Table135[[#This Row],[Agency Office]:[Other]])</f>
        <v>0</v>
      </c>
      <c r="AC1932" s="23"/>
      <c r="AD1932" s="54" t="str">
        <f>IF(ISBLANK(Table13[[#This Row],[Discharge Date]]),"Blank","Not Blank")</f>
        <v>Blank</v>
      </c>
    </row>
    <row r="1933" spans="1:30" x14ac:dyDescent="0.25">
      <c r="A1933" s="30">
        <v>1932</v>
      </c>
      <c r="B1933" s="17">
        <f>Table1[[#This Row],[Agency Client ID]]</f>
        <v>0</v>
      </c>
      <c r="J1933" s="53"/>
      <c r="K1933" s="53"/>
      <c r="L1933" s="53"/>
      <c r="M1933" s="53"/>
      <c r="N1933" s="53"/>
      <c r="O1933" s="53"/>
      <c r="P1933" s="53"/>
      <c r="Q1933" s="18">
        <f>SUM(Table135[[#This Row],[October]:[September]])</f>
        <v>0</v>
      </c>
      <c r="AA1933">
        <f>SUM(Table135[[#This Row],[Agency Office]:[Other]])</f>
        <v>0</v>
      </c>
      <c r="AC1933" s="23"/>
      <c r="AD1933" s="54" t="str">
        <f>IF(ISBLANK(Table13[[#This Row],[Discharge Date]]),"Blank","Not Blank")</f>
        <v>Blank</v>
      </c>
    </row>
    <row r="1934" spans="1:30" x14ac:dyDescent="0.25">
      <c r="A1934" s="30">
        <v>1933</v>
      </c>
      <c r="B1934" s="17">
        <f>Table1[[#This Row],[Agency Client ID]]</f>
        <v>0</v>
      </c>
      <c r="J1934" s="53"/>
      <c r="K1934" s="53"/>
      <c r="L1934" s="53"/>
      <c r="M1934" s="53"/>
      <c r="N1934" s="53"/>
      <c r="O1934" s="53"/>
      <c r="P1934" s="53"/>
      <c r="Q1934" s="18">
        <f>SUM(Table135[[#This Row],[October]:[September]])</f>
        <v>0</v>
      </c>
      <c r="AA1934">
        <f>SUM(Table135[[#This Row],[Agency Office]:[Other]])</f>
        <v>0</v>
      </c>
      <c r="AC1934" s="23"/>
      <c r="AD1934" s="54" t="str">
        <f>IF(ISBLANK(Table13[[#This Row],[Discharge Date]]),"Blank","Not Blank")</f>
        <v>Blank</v>
      </c>
    </row>
    <row r="1935" spans="1:30" x14ac:dyDescent="0.25">
      <c r="A1935" s="30">
        <v>1934</v>
      </c>
      <c r="B1935" s="17">
        <f>Table1[[#This Row],[Agency Client ID]]</f>
        <v>0</v>
      </c>
      <c r="J1935" s="53"/>
      <c r="K1935" s="53"/>
      <c r="L1935" s="53"/>
      <c r="M1935" s="53"/>
      <c r="N1935" s="53"/>
      <c r="O1935" s="53"/>
      <c r="P1935" s="53"/>
      <c r="Q1935" s="18">
        <f>SUM(Table135[[#This Row],[October]:[September]])</f>
        <v>0</v>
      </c>
      <c r="AA1935">
        <f>SUM(Table135[[#This Row],[Agency Office]:[Other]])</f>
        <v>0</v>
      </c>
      <c r="AC1935" s="23"/>
      <c r="AD1935" s="54" t="str">
        <f>IF(ISBLANK(Table13[[#This Row],[Discharge Date]]),"Blank","Not Blank")</f>
        <v>Blank</v>
      </c>
    </row>
    <row r="1936" spans="1:30" x14ac:dyDescent="0.25">
      <c r="A1936" s="30">
        <v>1935</v>
      </c>
      <c r="B1936" s="17">
        <f>Table1[[#This Row],[Agency Client ID]]</f>
        <v>0</v>
      </c>
      <c r="J1936" s="53"/>
      <c r="K1936" s="53"/>
      <c r="L1936" s="53"/>
      <c r="M1936" s="53"/>
      <c r="N1936" s="53"/>
      <c r="O1936" s="53"/>
      <c r="P1936" s="53"/>
      <c r="Q1936" s="18">
        <f>SUM(Table135[[#This Row],[October]:[September]])</f>
        <v>0</v>
      </c>
      <c r="AA1936">
        <f>SUM(Table135[[#This Row],[Agency Office]:[Other]])</f>
        <v>0</v>
      </c>
      <c r="AC1936" s="23"/>
      <c r="AD1936" s="54" t="str">
        <f>IF(ISBLANK(Table13[[#This Row],[Discharge Date]]),"Blank","Not Blank")</f>
        <v>Blank</v>
      </c>
    </row>
    <row r="1937" spans="1:30" x14ac:dyDescent="0.25">
      <c r="A1937" s="30">
        <v>1936</v>
      </c>
      <c r="B1937" s="17">
        <f>Table1[[#This Row],[Agency Client ID]]</f>
        <v>0</v>
      </c>
      <c r="J1937" s="53"/>
      <c r="K1937" s="53"/>
      <c r="L1937" s="53"/>
      <c r="M1937" s="53"/>
      <c r="N1937" s="53"/>
      <c r="O1937" s="53"/>
      <c r="P1937" s="53"/>
      <c r="Q1937" s="18">
        <f>SUM(Table135[[#This Row],[October]:[September]])</f>
        <v>0</v>
      </c>
      <c r="AA1937">
        <f>SUM(Table135[[#This Row],[Agency Office]:[Other]])</f>
        <v>0</v>
      </c>
      <c r="AC1937" s="23"/>
      <c r="AD1937" s="54" t="str">
        <f>IF(ISBLANK(Table13[[#This Row],[Discharge Date]]),"Blank","Not Blank")</f>
        <v>Blank</v>
      </c>
    </row>
    <row r="1938" spans="1:30" x14ac:dyDescent="0.25">
      <c r="A1938" s="30">
        <v>1937</v>
      </c>
      <c r="B1938" s="17">
        <f>Table1[[#This Row],[Agency Client ID]]</f>
        <v>0</v>
      </c>
      <c r="J1938" s="53"/>
      <c r="K1938" s="53"/>
      <c r="L1938" s="53"/>
      <c r="M1938" s="53"/>
      <c r="N1938" s="53"/>
      <c r="O1938" s="53"/>
      <c r="P1938" s="53"/>
      <c r="Q1938" s="18">
        <f>SUM(Table135[[#This Row],[October]:[September]])</f>
        <v>0</v>
      </c>
      <c r="AA1938">
        <f>SUM(Table135[[#This Row],[Agency Office]:[Other]])</f>
        <v>0</v>
      </c>
      <c r="AC1938" s="23"/>
      <c r="AD1938" s="54" t="str">
        <f>IF(ISBLANK(Table13[[#This Row],[Discharge Date]]),"Blank","Not Blank")</f>
        <v>Blank</v>
      </c>
    </row>
    <row r="1939" spans="1:30" x14ac:dyDescent="0.25">
      <c r="A1939" s="30">
        <v>1938</v>
      </c>
      <c r="B1939" s="17">
        <f>Table1[[#This Row],[Agency Client ID]]</f>
        <v>0</v>
      </c>
      <c r="J1939" s="53"/>
      <c r="K1939" s="53"/>
      <c r="L1939" s="53"/>
      <c r="M1939" s="53"/>
      <c r="N1939" s="53"/>
      <c r="O1939" s="53"/>
      <c r="P1939" s="53"/>
      <c r="Q1939" s="18">
        <f>SUM(Table135[[#This Row],[October]:[September]])</f>
        <v>0</v>
      </c>
      <c r="AA1939">
        <f>SUM(Table135[[#This Row],[Agency Office]:[Other]])</f>
        <v>0</v>
      </c>
      <c r="AC1939" s="23"/>
      <c r="AD1939" s="54" t="str">
        <f>IF(ISBLANK(Table13[[#This Row],[Discharge Date]]),"Blank","Not Blank")</f>
        <v>Blank</v>
      </c>
    </row>
    <row r="1940" spans="1:30" x14ac:dyDescent="0.25">
      <c r="A1940" s="30">
        <v>1939</v>
      </c>
      <c r="B1940" s="17">
        <f>Table1[[#This Row],[Agency Client ID]]</f>
        <v>0</v>
      </c>
      <c r="J1940" s="53"/>
      <c r="K1940" s="53"/>
      <c r="L1940" s="53"/>
      <c r="M1940" s="53"/>
      <c r="N1940" s="53"/>
      <c r="O1940" s="53"/>
      <c r="P1940" s="53"/>
      <c r="Q1940" s="18">
        <f>SUM(Table135[[#This Row],[October]:[September]])</f>
        <v>0</v>
      </c>
      <c r="AA1940">
        <f>SUM(Table135[[#This Row],[Agency Office]:[Other]])</f>
        <v>0</v>
      </c>
      <c r="AC1940" s="23"/>
      <c r="AD1940" s="54" t="str">
        <f>IF(ISBLANK(Table13[[#This Row],[Discharge Date]]),"Blank","Not Blank")</f>
        <v>Blank</v>
      </c>
    </row>
    <row r="1941" spans="1:30" x14ac:dyDescent="0.25">
      <c r="A1941" s="30">
        <v>1940</v>
      </c>
      <c r="B1941" s="17">
        <f>Table1[[#This Row],[Agency Client ID]]</f>
        <v>0</v>
      </c>
      <c r="J1941" s="53"/>
      <c r="K1941" s="53"/>
      <c r="L1941" s="53"/>
      <c r="M1941" s="53"/>
      <c r="N1941" s="53"/>
      <c r="O1941" s="53"/>
      <c r="P1941" s="53"/>
      <c r="Q1941" s="18">
        <f>SUM(Table135[[#This Row],[October]:[September]])</f>
        <v>0</v>
      </c>
      <c r="AA1941">
        <f>SUM(Table135[[#This Row],[Agency Office]:[Other]])</f>
        <v>0</v>
      </c>
      <c r="AC1941" s="23"/>
      <c r="AD1941" s="54" t="str">
        <f>IF(ISBLANK(Table13[[#This Row],[Discharge Date]]),"Blank","Not Blank")</f>
        <v>Blank</v>
      </c>
    </row>
    <row r="1942" spans="1:30" x14ac:dyDescent="0.25">
      <c r="A1942" s="30">
        <v>1941</v>
      </c>
      <c r="B1942" s="17">
        <f>Table1[[#This Row],[Agency Client ID]]</f>
        <v>0</v>
      </c>
      <c r="J1942" s="53"/>
      <c r="K1942" s="53"/>
      <c r="L1942" s="53"/>
      <c r="M1942" s="53"/>
      <c r="N1942" s="53"/>
      <c r="O1942" s="53"/>
      <c r="P1942" s="53"/>
      <c r="Q1942" s="18">
        <f>SUM(Table135[[#This Row],[October]:[September]])</f>
        <v>0</v>
      </c>
      <c r="AA1942">
        <f>SUM(Table135[[#This Row],[Agency Office]:[Other]])</f>
        <v>0</v>
      </c>
      <c r="AC1942" s="23"/>
      <c r="AD1942" s="54" t="str">
        <f>IF(ISBLANK(Table13[[#This Row],[Discharge Date]]),"Blank","Not Blank")</f>
        <v>Blank</v>
      </c>
    </row>
    <row r="1943" spans="1:30" x14ac:dyDescent="0.25">
      <c r="A1943" s="30">
        <v>1942</v>
      </c>
      <c r="B1943" s="17">
        <f>Table1[[#This Row],[Agency Client ID]]</f>
        <v>0</v>
      </c>
      <c r="J1943" s="53"/>
      <c r="K1943" s="53"/>
      <c r="L1943" s="53"/>
      <c r="M1943" s="53"/>
      <c r="N1943" s="53"/>
      <c r="O1943" s="53"/>
      <c r="P1943" s="53"/>
      <c r="Q1943" s="18">
        <f>SUM(Table135[[#This Row],[October]:[September]])</f>
        <v>0</v>
      </c>
      <c r="AA1943">
        <f>SUM(Table135[[#This Row],[Agency Office]:[Other]])</f>
        <v>0</v>
      </c>
      <c r="AC1943" s="23"/>
      <c r="AD1943" s="54" t="str">
        <f>IF(ISBLANK(Table13[[#This Row],[Discharge Date]]),"Blank","Not Blank")</f>
        <v>Blank</v>
      </c>
    </row>
    <row r="1944" spans="1:30" x14ac:dyDescent="0.25">
      <c r="A1944" s="30">
        <v>1943</v>
      </c>
      <c r="B1944" s="17">
        <f>Table1[[#This Row],[Agency Client ID]]</f>
        <v>0</v>
      </c>
      <c r="J1944" s="53"/>
      <c r="K1944" s="53"/>
      <c r="L1944" s="53"/>
      <c r="M1944" s="53"/>
      <c r="N1944" s="53"/>
      <c r="O1944" s="53"/>
      <c r="P1944" s="53"/>
      <c r="Q1944" s="18">
        <f>SUM(Table135[[#This Row],[October]:[September]])</f>
        <v>0</v>
      </c>
      <c r="AA1944">
        <f>SUM(Table135[[#This Row],[Agency Office]:[Other]])</f>
        <v>0</v>
      </c>
      <c r="AC1944" s="23"/>
      <c r="AD1944" s="54" t="str">
        <f>IF(ISBLANK(Table13[[#This Row],[Discharge Date]]),"Blank","Not Blank")</f>
        <v>Blank</v>
      </c>
    </row>
    <row r="1945" spans="1:30" x14ac:dyDescent="0.25">
      <c r="A1945" s="30">
        <v>1944</v>
      </c>
      <c r="B1945" s="17">
        <f>Table1[[#This Row],[Agency Client ID]]</f>
        <v>0</v>
      </c>
      <c r="J1945" s="53"/>
      <c r="K1945" s="53"/>
      <c r="L1945" s="53"/>
      <c r="M1945" s="53"/>
      <c r="N1945" s="53"/>
      <c r="O1945" s="53"/>
      <c r="P1945" s="53"/>
      <c r="Q1945" s="18">
        <f>SUM(Table135[[#This Row],[October]:[September]])</f>
        <v>0</v>
      </c>
      <c r="AA1945">
        <f>SUM(Table135[[#This Row],[Agency Office]:[Other]])</f>
        <v>0</v>
      </c>
      <c r="AC1945" s="23"/>
      <c r="AD1945" s="54" t="str">
        <f>IF(ISBLANK(Table13[[#This Row],[Discharge Date]]),"Blank","Not Blank")</f>
        <v>Blank</v>
      </c>
    </row>
    <row r="1946" spans="1:30" x14ac:dyDescent="0.25">
      <c r="A1946" s="30">
        <v>1945</v>
      </c>
      <c r="B1946" s="17">
        <f>Table1[[#This Row],[Agency Client ID]]</f>
        <v>0</v>
      </c>
      <c r="J1946" s="53"/>
      <c r="K1946" s="53"/>
      <c r="L1946" s="53"/>
      <c r="M1946" s="53"/>
      <c r="N1946" s="53"/>
      <c r="O1946" s="53"/>
      <c r="P1946" s="53"/>
      <c r="Q1946" s="18">
        <f>SUM(Table135[[#This Row],[October]:[September]])</f>
        <v>0</v>
      </c>
      <c r="AA1946">
        <f>SUM(Table135[[#This Row],[Agency Office]:[Other]])</f>
        <v>0</v>
      </c>
      <c r="AC1946" s="23"/>
      <c r="AD1946" s="54" t="str">
        <f>IF(ISBLANK(Table13[[#This Row],[Discharge Date]]),"Blank","Not Blank")</f>
        <v>Blank</v>
      </c>
    </row>
    <row r="1947" spans="1:30" x14ac:dyDescent="0.25">
      <c r="A1947" s="30">
        <v>1946</v>
      </c>
      <c r="B1947" s="17">
        <f>Table1[[#This Row],[Agency Client ID]]</f>
        <v>0</v>
      </c>
      <c r="J1947" s="53"/>
      <c r="K1947" s="53"/>
      <c r="L1947" s="53"/>
      <c r="M1947" s="53"/>
      <c r="N1947" s="53"/>
      <c r="O1947" s="53"/>
      <c r="P1947" s="53"/>
      <c r="Q1947" s="18">
        <f>SUM(Table135[[#This Row],[October]:[September]])</f>
        <v>0</v>
      </c>
      <c r="AA1947">
        <f>SUM(Table135[[#This Row],[Agency Office]:[Other]])</f>
        <v>0</v>
      </c>
      <c r="AC1947" s="23"/>
      <c r="AD1947" s="54" t="str">
        <f>IF(ISBLANK(Table13[[#This Row],[Discharge Date]]),"Blank","Not Blank")</f>
        <v>Blank</v>
      </c>
    </row>
    <row r="1948" spans="1:30" x14ac:dyDescent="0.25">
      <c r="A1948" s="30">
        <v>1947</v>
      </c>
      <c r="B1948" s="17">
        <f>Table1[[#This Row],[Agency Client ID]]</f>
        <v>0</v>
      </c>
      <c r="J1948" s="53"/>
      <c r="K1948" s="53"/>
      <c r="L1948" s="53"/>
      <c r="M1948" s="53"/>
      <c r="N1948" s="53"/>
      <c r="O1948" s="53"/>
      <c r="P1948" s="53"/>
      <c r="Q1948" s="18">
        <f>SUM(Table135[[#This Row],[October]:[September]])</f>
        <v>0</v>
      </c>
      <c r="AA1948">
        <f>SUM(Table135[[#This Row],[Agency Office]:[Other]])</f>
        <v>0</v>
      </c>
      <c r="AC1948" s="23"/>
      <c r="AD1948" s="54" t="str">
        <f>IF(ISBLANK(Table13[[#This Row],[Discharge Date]]),"Blank","Not Blank")</f>
        <v>Blank</v>
      </c>
    </row>
    <row r="1949" spans="1:30" x14ac:dyDescent="0.25">
      <c r="A1949" s="30">
        <v>1948</v>
      </c>
      <c r="B1949" s="17">
        <f>Table1[[#This Row],[Agency Client ID]]</f>
        <v>0</v>
      </c>
      <c r="J1949" s="53"/>
      <c r="K1949" s="53"/>
      <c r="L1949" s="53"/>
      <c r="M1949" s="53"/>
      <c r="N1949" s="53"/>
      <c r="O1949" s="53"/>
      <c r="P1949" s="53"/>
      <c r="Q1949" s="18">
        <f>SUM(Table135[[#This Row],[October]:[September]])</f>
        <v>0</v>
      </c>
      <c r="AA1949">
        <f>SUM(Table135[[#This Row],[Agency Office]:[Other]])</f>
        <v>0</v>
      </c>
      <c r="AC1949" s="23"/>
      <c r="AD1949" s="54" t="str">
        <f>IF(ISBLANK(Table13[[#This Row],[Discharge Date]]),"Blank","Not Blank")</f>
        <v>Blank</v>
      </c>
    </row>
    <row r="1950" spans="1:30" x14ac:dyDescent="0.25">
      <c r="A1950" s="30">
        <v>1949</v>
      </c>
      <c r="B1950" s="17">
        <f>Table1[[#This Row],[Agency Client ID]]</f>
        <v>0</v>
      </c>
      <c r="J1950" s="53"/>
      <c r="K1950" s="53"/>
      <c r="L1950" s="53"/>
      <c r="M1950" s="53"/>
      <c r="N1950" s="53"/>
      <c r="O1950" s="53"/>
      <c r="P1950" s="53"/>
      <c r="Q1950" s="18">
        <f>SUM(Table135[[#This Row],[October]:[September]])</f>
        <v>0</v>
      </c>
      <c r="AA1950">
        <f>SUM(Table135[[#This Row],[Agency Office]:[Other]])</f>
        <v>0</v>
      </c>
      <c r="AC1950" s="23"/>
      <c r="AD1950" s="54" t="str">
        <f>IF(ISBLANK(Table13[[#This Row],[Discharge Date]]),"Blank","Not Blank")</f>
        <v>Blank</v>
      </c>
    </row>
    <row r="1951" spans="1:30" x14ac:dyDescent="0.25">
      <c r="A1951" s="30">
        <v>1950</v>
      </c>
      <c r="B1951" s="17">
        <f>Table1[[#This Row],[Agency Client ID]]</f>
        <v>0</v>
      </c>
      <c r="J1951" s="53"/>
      <c r="K1951" s="53"/>
      <c r="L1951" s="53"/>
      <c r="M1951" s="53"/>
      <c r="N1951" s="53"/>
      <c r="O1951" s="53"/>
      <c r="P1951" s="53"/>
      <c r="Q1951" s="18">
        <f>SUM(Table135[[#This Row],[October]:[September]])</f>
        <v>0</v>
      </c>
      <c r="AA1951">
        <f>SUM(Table135[[#This Row],[Agency Office]:[Other]])</f>
        <v>0</v>
      </c>
      <c r="AC1951" s="23"/>
      <c r="AD1951" s="54" t="str">
        <f>IF(ISBLANK(Table13[[#This Row],[Discharge Date]]),"Blank","Not Blank")</f>
        <v>Blank</v>
      </c>
    </row>
    <row r="1952" spans="1:30" x14ac:dyDescent="0.25">
      <c r="A1952" s="30">
        <v>1951</v>
      </c>
      <c r="B1952" s="17">
        <f>Table1[[#This Row],[Agency Client ID]]</f>
        <v>0</v>
      </c>
      <c r="J1952" s="53"/>
      <c r="K1952" s="53"/>
      <c r="L1952" s="53"/>
      <c r="M1952" s="53"/>
      <c r="N1952" s="53"/>
      <c r="O1952" s="53"/>
      <c r="P1952" s="53"/>
      <c r="Q1952" s="18">
        <f>SUM(Table135[[#This Row],[October]:[September]])</f>
        <v>0</v>
      </c>
      <c r="AA1952">
        <f>SUM(Table135[[#This Row],[Agency Office]:[Other]])</f>
        <v>0</v>
      </c>
      <c r="AC1952" s="23"/>
      <c r="AD1952" s="54" t="str">
        <f>IF(ISBLANK(Table13[[#This Row],[Discharge Date]]),"Blank","Not Blank")</f>
        <v>Blank</v>
      </c>
    </row>
    <row r="1953" spans="1:30" x14ac:dyDescent="0.25">
      <c r="A1953" s="30">
        <v>1952</v>
      </c>
      <c r="B1953" s="17">
        <f>Table1[[#This Row],[Agency Client ID]]</f>
        <v>0</v>
      </c>
      <c r="J1953" s="53"/>
      <c r="K1953" s="53"/>
      <c r="L1953" s="53"/>
      <c r="M1953" s="53"/>
      <c r="N1953" s="53"/>
      <c r="O1953" s="53"/>
      <c r="P1953" s="53"/>
      <c r="Q1953" s="18">
        <f>SUM(Table135[[#This Row],[October]:[September]])</f>
        <v>0</v>
      </c>
      <c r="AA1953">
        <f>SUM(Table135[[#This Row],[Agency Office]:[Other]])</f>
        <v>0</v>
      </c>
      <c r="AC1953" s="23"/>
      <c r="AD1953" s="54" t="str">
        <f>IF(ISBLANK(Table13[[#This Row],[Discharge Date]]),"Blank","Not Blank")</f>
        <v>Blank</v>
      </c>
    </row>
    <row r="1954" spans="1:30" x14ac:dyDescent="0.25">
      <c r="A1954" s="30">
        <v>1953</v>
      </c>
      <c r="B1954" s="17">
        <f>Table1[[#This Row],[Agency Client ID]]</f>
        <v>0</v>
      </c>
      <c r="J1954" s="53"/>
      <c r="K1954" s="53"/>
      <c r="L1954" s="53"/>
      <c r="M1954" s="53"/>
      <c r="N1954" s="53"/>
      <c r="O1954" s="53"/>
      <c r="P1954" s="53"/>
      <c r="Q1954" s="18">
        <f>SUM(Table135[[#This Row],[October]:[September]])</f>
        <v>0</v>
      </c>
      <c r="AA1954">
        <f>SUM(Table135[[#This Row],[Agency Office]:[Other]])</f>
        <v>0</v>
      </c>
      <c r="AC1954" s="23"/>
      <c r="AD1954" s="54" t="str">
        <f>IF(ISBLANK(Table13[[#This Row],[Discharge Date]]),"Blank","Not Blank")</f>
        <v>Blank</v>
      </c>
    </row>
    <row r="1955" spans="1:30" x14ac:dyDescent="0.25">
      <c r="A1955" s="30">
        <v>1954</v>
      </c>
      <c r="B1955" s="17">
        <f>Table1[[#This Row],[Agency Client ID]]</f>
        <v>0</v>
      </c>
      <c r="J1955" s="53"/>
      <c r="K1955" s="53"/>
      <c r="L1955" s="53"/>
      <c r="M1955" s="53"/>
      <c r="N1955" s="53"/>
      <c r="O1955" s="53"/>
      <c r="P1955" s="53"/>
      <c r="Q1955" s="18">
        <f>SUM(Table135[[#This Row],[October]:[September]])</f>
        <v>0</v>
      </c>
      <c r="AA1955">
        <f>SUM(Table135[[#This Row],[Agency Office]:[Other]])</f>
        <v>0</v>
      </c>
      <c r="AC1955" s="23"/>
      <c r="AD1955" s="54" t="str">
        <f>IF(ISBLANK(Table13[[#This Row],[Discharge Date]]),"Blank","Not Blank")</f>
        <v>Blank</v>
      </c>
    </row>
    <row r="1956" spans="1:30" x14ac:dyDescent="0.25">
      <c r="A1956" s="30">
        <v>1955</v>
      </c>
      <c r="B1956" s="17">
        <f>Table1[[#This Row],[Agency Client ID]]</f>
        <v>0</v>
      </c>
      <c r="J1956" s="53"/>
      <c r="K1956" s="53"/>
      <c r="L1956" s="53"/>
      <c r="M1956" s="53"/>
      <c r="N1956" s="53"/>
      <c r="O1956" s="53"/>
      <c r="P1956" s="53"/>
      <c r="Q1956" s="18">
        <f>SUM(Table135[[#This Row],[October]:[September]])</f>
        <v>0</v>
      </c>
      <c r="AA1956">
        <f>SUM(Table135[[#This Row],[Agency Office]:[Other]])</f>
        <v>0</v>
      </c>
      <c r="AC1956" s="23"/>
      <c r="AD1956" s="54" t="str">
        <f>IF(ISBLANK(Table13[[#This Row],[Discharge Date]]),"Blank","Not Blank")</f>
        <v>Blank</v>
      </c>
    </row>
    <row r="1957" spans="1:30" x14ac:dyDescent="0.25">
      <c r="A1957" s="30">
        <v>1956</v>
      </c>
      <c r="B1957" s="17">
        <f>Table1[[#This Row],[Agency Client ID]]</f>
        <v>0</v>
      </c>
      <c r="J1957" s="53"/>
      <c r="K1957" s="53"/>
      <c r="L1957" s="53"/>
      <c r="M1957" s="53"/>
      <c r="N1957" s="53"/>
      <c r="O1957" s="53"/>
      <c r="P1957" s="53"/>
      <c r="Q1957" s="18">
        <f>SUM(Table135[[#This Row],[October]:[September]])</f>
        <v>0</v>
      </c>
      <c r="AA1957">
        <f>SUM(Table135[[#This Row],[Agency Office]:[Other]])</f>
        <v>0</v>
      </c>
      <c r="AC1957" s="23"/>
      <c r="AD1957" s="54" t="str">
        <f>IF(ISBLANK(Table13[[#This Row],[Discharge Date]]),"Blank","Not Blank")</f>
        <v>Blank</v>
      </c>
    </row>
    <row r="1958" spans="1:30" x14ac:dyDescent="0.25">
      <c r="A1958" s="30">
        <v>1957</v>
      </c>
      <c r="B1958" s="17">
        <f>Table1[[#This Row],[Agency Client ID]]</f>
        <v>0</v>
      </c>
      <c r="J1958" s="53"/>
      <c r="K1958" s="53"/>
      <c r="L1958" s="53"/>
      <c r="M1958" s="53"/>
      <c r="N1958" s="53"/>
      <c r="O1958" s="53"/>
      <c r="P1958" s="53"/>
      <c r="Q1958" s="18">
        <f>SUM(Table135[[#This Row],[October]:[September]])</f>
        <v>0</v>
      </c>
      <c r="AA1958">
        <f>SUM(Table135[[#This Row],[Agency Office]:[Other]])</f>
        <v>0</v>
      </c>
      <c r="AC1958" s="23"/>
      <c r="AD1958" s="54" t="str">
        <f>IF(ISBLANK(Table13[[#This Row],[Discharge Date]]),"Blank","Not Blank")</f>
        <v>Blank</v>
      </c>
    </row>
    <row r="1959" spans="1:30" x14ac:dyDescent="0.25">
      <c r="A1959" s="30">
        <v>1958</v>
      </c>
      <c r="B1959" s="17">
        <f>Table1[[#This Row],[Agency Client ID]]</f>
        <v>0</v>
      </c>
      <c r="J1959" s="53"/>
      <c r="K1959" s="53"/>
      <c r="L1959" s="53"/>
      <c r="M1959" s="53"/>
      <c r="N1959" s="53"/>
      <c r="O1959" s="53"/>
      <c r="P1959" s="53"/>
      <c r="Q1959" s="18">
        <f>SUM(Table135[[#This Row],[October]:[September]])</f>
        <v>0</v>
      </c>
      <c r="AA1959">
        <f>SUM(Table135[[#This Row],[Agency Office]:[Other]])</f>
        <v>0</v>
      </c>
      <c r="AC1959" s="23"/>
      <c r="AD1959" s="54" t="str">
        <f>IF(ISBLANK(Table13[[#This Row],[Discharge Date]]),"Blank","Not Blank")</f>
        <v>Blank</v>
      </c>
    </row>
    <row r="1960" spans="1:30" x14ac:dyDescent="0.25">
      <c r="A1960" s="30">
        <v>1959</v>
      </c>
      <c r="B1960" s="17">
        <f>Table1[[#This Row],[Agency Client ID]]</f>
        <v>0</v>
      </c>
      <c r="J1960" s="53"/>
      <c r="K1960" s="53"/>
      <c r="L1960" s="53"/>
      <c r="M1960" s="53"/>
      <c r="N1960" s="53"/>
      <c r="O1960" s="53"/>
      <c r="P1960" s="53"/>
      <c r="Q1960" s="18">
        <f>SUM(Table135[[#This Row],[October]:[September]])</f>
        <v>0</v>
      </c>
      <c r="AA1960">
        <f>SUM(Table135[[#This Row],[Agency Office]:[Other]])</f>
        <v>0</v>
      </c>
      <c r="AC1960" s="23"/>
      <c r="AD1960" s="54" t="str">
        <f>IF(ISBLANK(Table13[[#This Row],[Discharge Date]]),"Blank","Not Blank")</f>
        <v>Blank</v>
      </c>
    </row>
    <row r="1961" spans="1:30" x14ac:dyDescent="0.25">
      <c r="A1961" s="30">
        <v>1960</v>
      </c>
      <c r="B1961" s="17">
        <f>Table1[[#This Row],[Agency Client ID]]</f>
        <v>0</v>
      </c>
      <c r="J1961" s="53"/>
      <c r="K1961" s="53"/>
      <c r="L1961" s="53"/>
      <c r="M1961" s="53"/>
      <c r="N1961" s="53"/>
      <c r="O1961" s="53"/>
      <c r="P1961" s="53"/>
      <c r="Q1961" s="18">
        <f>SUM(Table135[[#This Row],[October]:[September]])</f>
        <v>0</v>
      </c>
      <c r="AA1961">
        <f>SUM(Table135[[#This Row],[Agency Office]:[Other]])</f>
        <v>0</v>
      </c>
      <c r="AC1961" s="23"/>
      <c r="AD1961" s="54" t="str">
        <f>IF(ISBLANK(Table13[[#This Row],[Discharge Date]]),"Blank","Not Blank")</f>
        <v>Blank</v>
      </c>
    </row>
    <row r="1962" spans="1:30" x14ac:dyDescent="0.25">
      <c r="A1962" s="30">
        <v>1961</v>
      </c>
      <c r="B1962" s="17">
        <f>Table1[[#This Row],[Agency Client ID]]</f>
        <v>0</v>
      </c>
      <c r="J1962" s="53"/>
      <c r="K1962" s="53"/>
      <c r="L1962" s="53"/>
      <c r="M1962" s="53"/>
      <c r="N1962" s="53"/>
      <c r="O1962" s="53"/>
      <c r="P1962" s="53"/>
      <c r="Q1962" s="18">
        <f>SUM(Table135[[#This Row],[October]:[September]])</f>
        <v>0</v>
      </c>
      <c r="AA1962">
        <f>SUM(Table135[[#This Row],[Agency Office]:[Other]])</f>
        <v>0</v>
      </c>
      <c r="AC1962" s="23"/>
      <c r="AD1962" s="54" t="str">
        <f>IF(ISBLANK(Table13[[#This Row],[Discharge Date]]),"Blank","Not Blank")</f>
        <v>Blank</v>
      </c>
    </row>
    <row r="1963" spans="1:30" x14ac:dyDescent="0.25">
      <c r="A1963" s="30">
        <v>1962</v>
      </c>
      <c r="B1963" s="17">
        <f>Table1[[#This Row],[Agency Client ID]]</f>
        <v>0</v>
      </c>
      <c r="J1963" s="53"/>
      <c r="K1963" s="53"/>
      <c r="L1963" s="53"/>
      <c r="M1963" s="53"/>
      <c r="N1963" s="53"/>
      <c r="O1963" s="53"/>
      <c r="P1963" s="53"/>
      <c r="Q1963" s="18">
        <f>SUM(Table135[[#This Row],[October]:[September]])</f>
        <v>0</v>
      </c>
      <c r="AA1963">
        <f>SUM(Table135[[#This Row],[Agency Office]:[Other]])</f>
        <v>0</v>
      </c>
      <c r="AC1963" s="23"/>
      <c r="AD1963" s="54" t="str">
        <f>IF(ISBLANK(Table13[[#This Row],[Discharge Date]]),"Blank","Not Blank")</f>
        <v>Blank</v>
      </c>
    </row>
    <row r="1964" spans="1:30" x14ac:dyDescent="0.25">
      <c r="A1964" s="30">
        <v>1963</v>
      </c>
      <c r="B1964" s="17">
        <f>Table1[[#This Row],[Agency Client ID]]</f>
        <v>0</v>
      </c>
      <c r="J1964" s="53"/>
      <c r="K1964" s="53"/>
      <c r="L1964" s="53"/>
      <c r="M1964" s="53"/>
      <c r="N1964" s="53"/>
      <c r="O1964" s="53"/>
      <c r="P1964" s="53"/>
      <c r="Q1964" s="18">
        <f>SUM(Table135[[#This Row],[October]:[September]])</f>
        <v>0</v>
      </c>
      <c r="AA1964">
        <f>SUM(Table135[[#This Row],[Agency Office]:[Other]])</f>
        <v>0</v>
      </c>
      <c r="AC1964" s="23"/>
      <c r="AD1964" s="54" t="str">
        <f>IF(ISBLANK(Table13[[#This Row],[Discharge Date]]),"Blank","Not Blank")</f>
        <v>Blank</v>
      </c>
    </row>
    <row r="1965" spans="1:30" x14ac:dyDescent="0.25">
      <c r="A1965" s="30">
        <v>1964</v>
      </c>
      <c r="B1965" s="17">
        <f>Table1[[#This Row],[Agency Client ID]]</f>
        <v>0</v>
      </c>
      <c r="J1965" s="53"/>
      <c r="K1965" s="53"/>
      <c r="L1965" s="53"/>
      <c r="M1965" s="53"/>
      <c r="N1965" s="53"/>
      <c r="O1965" s="53"/>
      <c r="P1965" s="53"/>
      <c r="Q1965" s="18">
        <f>SUM(Table135[[#This Row],[October]:[September]])</f>
        <v>0</v>
      </c>
      <c r="AA1965">
        <f>SUM(Table135[[#This Row],[Agency Office]:[Other]])</f>
        <v>0</v>
      </c>
      <c r="AC1965" s="23"/>
      <c r="AD1965" s="54" t="str">
        <f>IF(ISBLANK(Table13[[#This Row],[Discharge Date]]),"Blank","Not Blank")</f>
        <v>Blank</v>
      </c>
    </row>
    <row r="1966" spans="1:30" x14ac:dyDescent="0.25">
      <c r="A1966" s="30">
        <v>1965</v>
      </c>
      <c r="B1966" s="17">
        <f>Table1[[#This Row],[Agency Client ID]]</f>
        <v>0</v>
      </c>
      <c r="J1966" s="53"/>
      <c r="K1966" s="53"/>
      <c r="L1966" s="53"/>
      <c r="M1966" s="53"/>
      <c r="N1966" s="53"/>
      <c r="O1966" s="53"/>
      <c r="P1966" s="53"/>
      <c r="Q1966" s="18">
        <f>SUM(Table135[[#This Row],[October]:[September]])</f>
        <v>0</v>
      </c>
      <c r="AA1966">
        <f>SUM(Table135[[#This Row],[Agency Office]:[Other]])</f>
        <v>0</v>
      </c>
      <c r="AC1966" s="23"/>
      <c r="AD1966" s="54" t="str">
        <f>IF(ISBLANK(Table13[[#This Row],[Discharge Date]]),"Blank","Not Blank")</f>
        <v>Blank</v>
      </c>
    </row>
    <row r="1967" spans="1:30" x14ac:dyDescent="0.25">
      <c r="A1967" s="30">
        <v>1966</v>
      </c>
      <c r="B1967" s="17">
        <f>Table1[[#This Row],[Agency Client ID]]</f>
        <v>0</v>
      </c>
      <c r="J1967" s="53"/>
      <c r="K1967" s="53"/>
      <c r="L1967" s="53"/>
      <c r="M1967" s="53"/>
      <c r="N1967" s="53"/>
      <c r="O1967" s="53"/>
      <c r="P1967" s="53"/>
      <c r="Q1967" s="18">
        <f>SUM(Table135[[#This Row],[October]:[September]])</f>
        <v>0</v>
      </c>
      <c r="AA1967">
        <f>SUM(Table135[[#This Row],[Agency Office]:[Other]])</f>
        <v>0</v>
      </c>
      <c r="AC1967" s="23"/>
      <c r="AD1967" s="54" t="str">
        <f>IF(ISBLANK(Table13[[#This Row],[Discharge Date]]),"Blank","Not Blank")</f>
        <v>Blank</v>
      </c>
    </row>
    <row r="1968" spans="1:30" x14ac:dyDescent="0.25">
      <c r="A1968" s="30">
        <v>1967</v>
      </c>
      <c r="B1968" s="17">
        <f>Table1[[#This Row],[Agency Client ID]]</f>
        <v>0</v>
      </c>
      <c r="J1968" s="53"/>
      <c r="K1968" s="53"/>
      <c r="L1968" s="53"/>
      <c r="M1968" s="53"/>
      <c r="N1968" s="53"/>
      <c r="O1968" s="53"/>
      <c r="P1968" s="53"/>
      <c r="Q1968" s="18">
        <f>SUM(Table135[[#This Row],[October]:[September]])</f>
        <v>0</v>
      </c>
      <c r="AA1968">
        <f>SUM(Table135[[#This Row],[Agency Office]:[Other]])</f>
        <v>0</v>
      </c>
      <c r="AC1968" s="23"/>
      <c r="AD1968" s="54" t="str">
        <f>IF(ISBLANK(Table13[[#This Row],[Discharge Date]]),"Blank","Not Blank")</f>
        <v>Blank</v>
      </c>
    </row>
    <row r="1969" spans="1:30" x14ac:dyDescent="0.25">
      <c r="A1969" s="30">
        <v>1968</v>
      </c>
      <c r="B1969" s="17">
        <f>Table1[[#This Row],[Agency Client ID]]</f>
        <v>0</v>
      </c>
      <c r="J1969" s="53"/>
      <c r="K1969" s="53"/>
      <c r="L1969" s="53"/>
      <c r="M1969" s="53"/>
      <c r="N1969" s="53"/>
      <c r="O1969" s="53"/>
      <c r="P1969" s="53"/>
      <c r="Q1969" s="18">
        <f>SUM(Table135[[#This Row],[October]:[September]])</f>
        <v>0</v>
      </c>
      <c r="AA1969">
        <f>SUM(Table135[[#This Row],[Agency Office]:[Other]])</f>
        <v>0</v>
      </c>
      <c r="AC1969" s="23"/>
      <c r="AD1969" s="54" t="str">
        <f>IF(ISBLANK(Table13[[#This Row],[Discharge Date]]),"Blank","Not Blank")</f>
        <v>Blank</v>
      </c>
    </row>
    <row r="1970" spans="1:30" x14ac:dyDescent="0.25">
      <c r="A1970" s="30">
        <v>1969</v>
      </c>
      <c r="B1970" s="17">
        <f>Table1[[#This Row],[Agency Client ID]]</f>
        <v>0</v>
      </c>
      <c r="J1970" s="53"/>
      <c r="K1970" s="53"/>
      <c r="L1970" s="53"/>
      <c r="M1970" s="53"/>
      <c r="N1970" s="53"/>
      <c r="O1970" s="53"/>
      <c r="P1970" s="53"/>
      <c r="Q1970" s="18">
        <f>SUM(Table135[[#This Row],[October]:[September]])</f>
        <v>0</v>
      </c>
      <c r="AA1970">
        <f>SUM(Table135[[#This Row],[Agency Office]:[Other]])</f>
        <v>0</v>
      </c>
      <c r="AC1970" s="23"/>
      <c r="AD1970" s="54" t="str">
        <f>IF(ISBLANK(Table13[[#This Row],[Discharge Date]]),"Blank","Not Blank")</f>
        <v>Blank</v>
      </c>
    </row>
    <row r="1971" spans="1:30" x14ac:dyDescent="0.25">
      <c r="A1971" s="30">
        <v>1970</v>
      </c>
      <c r="B1971" s="17">
        <f>Table1[[#This Row],[Agency Client ID]]</f>
        <v>0</v>
      </c>
      <c r="J1971" s="53"/>
      <c r="K1971" s="53"/>
      <c r="L1971" s="53"/>
      <c r="M1971" s="53"/>
      <c r="N1971" s="53"/>
      <c r="O1971" s="53"/>
      <c r="P1971" s="53"/>
      <c r="Q1971" s="18">
        <f>SUM(Table135[[#This Row],[October]:[September]])</f>
        <v>0</v>
      </c>
      <c r="AA1971">
        <f>SUM(Table135[[#This Row],[Agency Office]:[Other]])</f>
        <v>0</v>
      </c>
      <c r="AC1971" s="23"/>
      <c r="AD1971" s="54" t="str">
        <f>IF(ISBLANK(Table13[[#This Row],[Discharge Date]]),"Blank","Not Blank")</f>
        <v>Blank</v>
      </c>
    </row>
    <row r="1972" spans="1:30" x14ac:dyDescent="0.25">
      <c r="A1972" s="30">
        <v>1971</v>
      </c>
      <c r="B1972" s="17">
        <f>Table1[[#This Row],[Agency Client ID]]</f>
        <v>0</v>
      </c>
      <c r="J1972" s="53"/>
      <c r="K1972" s="53"/>
      <c r="L1972" s="53"/>
      <c r="M1972" s="53"/>
      <c r="N1972" s="53"/>
      <c r="O1972" s="53"/>
      <c r="P1972" s="53"/>
      <c r="Q1972" s="18">
        <f>SUM(Table135[[#This Row],[October]:[September]])</f>
        <v>0</v>
      </c>
      <c r="AA1972">
        <f>SUM(Table135[[#This Row],[Agency Office]:[Other]])</f>
        <v>0</v>
      </c>
      <c r="AC1972" s="23"/>
      <c r="AD1972" s="54" t="str">
        <f>IF(ISBLANK(Table13[[#This Row],[Discharge Date]]),"Blank","Not Blank")</f>
        <v>Blank</v>
      </c>
    </row>
    <row r="1973" spans="1:30" x14ac:dyDescent="0.25">
      <c r="A1973" s="30">
        <v>1972</v>
      </c>
      <c r="B1973" s="17">
        <f>Table1[[#This Row],[Agency Client ID]]</f>
        <v>0</v>
      </c>
      <c r="J1973" s="53"/>
      <c r="K1973" s="53"/>
      <c r="L1973" s="53"/>
      <c r="M1973" s="53"/>
      <c r="N1973" s="53"/>
      <c r="O1973" s="53"/>
      <c r="P1973" s="53"/>
      <c r="Q1973" s="18">
        <f>SUM(Table135[[#This Row],[October]:[September]])</f>
        <v>0</v>
      </c>
      <c r="AA1973">
        <f>SUM(Table135[[#This Row],[Agency Office]:[Other]])</f>
        <v>0</v>
      </c>
      <c r="AC1973" s="23"/>
      <c r="AD1973" s="54" t="str">
        <f>IF(ISBLANK(Table13[[#This Row],[Discharge Date]]),"Blank","Not Blank")</f>
        <v>Blank</v>
      </c>
    </row>
    <row r="1974" spans="1:30" x14ac:dyDescent="0.25">
      <c r="A1974" s="30">
        <v>1973</v>
      </c>
      <c r="B1974" s="17">
        <f>Table1[[#This Row],[Agency Client ID]]</f>
        <v>0</v>
      </c>
      <c r="J1974" s="53"/>
      <c r="K1974" s="53"/>
      <c r="L1974" s="53"/>
      <c r="M1974" s="53"/>
      <c r="N1974" s="53"/>
      <c r="O1974" s="53"/>
      <c r="P1974" s="53"/>
      <c r="Q1974" s="18">
        <f>SUM(Table135[[#This Row],[October]:[September]])</f>
        <v>0</v>
      </c>
      <c r="AA1974">
        <f>SUM(Table135[[#This Row],[Agency Office]:[Other]])</f>
        <v>0</v>
      </c>
      <c r="AC1974" s="23"/>
      <c r="AD1974" s="54" t="str">
        <f>IF(ISBLANK(Table13[[#This Row],[Discharge Date]]),"Blank","Not Blank")</f>
        <v>Blank</v>
      </c>
    </row>
    <row r="1975" spans="1:30" x14ac:dyDescent="0.25">
      <c r="A1975" s="30">
        <v>1974</v>
      </c>
      <c r="B1975" s="17">
        <f>Table1[[#This Row],[Agency Client ID]]</f>
        <v>0</v>
      </c>
      <c r="J1975" s="53"/>
      <c r="K1975" s="53"/>
      <c r="L1975" s="53"/>
      <c r="M1975" s="53"/>
      <c r="N1975" s="53"/>
      <c r="O1975" s="53"/>
      <c r="P1975" s="53"/>
      <c r="Q1975" s="18">
        <f>SUM(Table135[[#This Row],[October]:[September]])</f>
        <v>0</v>
      </c>
      <c r="AA1975">
        <f>SUM(Table135[[#This Row],[Agency Office]:[Other]])</f>
        <v>0</v>
      </c>
      <c r="AC1975" s="23"/>
      <c r="AD1975" s="54" t="str">
        <f>IF(ISBLANK(Table13[[#This Row],[Discharge Date]]),"Blank","Not Blank")</f>
        <v>Blank</v>
      </c>
    </row>
    <row r="1976" spans="1:30" x14ac:dyDescent="0.25">
      <c r="A1976" s="30">
        <v>1975</v>
      </c>
      <c r="B1976" s="17">
        <f>Table1[[#This Row],[Agency Client ID]]</f>
        <v>0</v>
      </c>
      <c r="J1976" s="53"/>
      <c r="K1976" s="53"/>
      <c r="L1976" s="53"/>
      <c r="M1976" s="53"/>
      <c r="N1976" s="53"/>
      <c r="O1976" s="53"/>
      <c r="P1976" s="53"/>
      <c r="Q1976" s="18">
        <f>SUM(Table135[[#This Row],[October]:[September]])</f>
        <v>0</v>
      </c>
      <c r="AA1976">
        <f>SUM(Table135[[#This Row],[Agency Office]:[Other]])</f>
        <v>0</v>
      </c>
      <c r="AC1976" s="23"/>
      <c r="AD1976" s="54" t="str">
        <f>IF(ISBLANK(Table13[[#This Row],[Discharge Date]]),"Blank","Not Blank")</f>
        <v>Blank</v>
      </c>
    </row>
    <row r="1977" spans="1:30" x14ac:dyDescent="0.25">
      <c r="A1977" s="30">
        <v>1976</v>
      </c>
      <c r="B1977" s="17">
        <f>Table1[[#This Row],[Agency Client ID]]</f>
        <v>0</v>
      </c>
      <c r="J1977" s="53"/>
      <c r="K1977" s="53"/>
      <c r="L1977" s="53"/>
      <c r="M1977" s="53"/>
      <c r="N1977" s="53"/>
      <c r="O1977" s="53"/>
      <c r="P1977" s="53"/>
      <c r="Q1977" s="18">
        <f>SUM(Table135[[#This Row],[October]:[September]])</f>
        <v>0</v>
      </c>
      <c r="AA1977">
        <f>SUM(Table135[[#This Row],[Agency Office]:[Other]])</f>
        <v>0</v>
      </c>
      <c r="AC1977" s="23"/>
      <c r="AD1977" s="54" t="str">
        <f>IF(ISBLANK(Table13[[#This Row],[Discharge Date]]),"Blank","Not Blank")</f>
        <v>Blank</v>
      </c>
    </row>
    <row r="1978" spans="1:30" x14ac:dyDescent="0.25">
      <c r="A1978" s="30">
        <v>1977</v>
      </c>
      <c r="B1978" s="17">
        <f>Table1[[#This Row],[Agency Client ID]]</f>
        <v>0</v>
      </c>
      <c r="J1978" s="53"/>
      <c r="K1978" s="53"/>
      <c r="L1978" s="53"/>
      <c r="M1978" s="53"/>
      <c r="N1978" s="53"/>
      <c r="O1978" s="53"/>
      <c r="P1978" s="53"/>
      <c r="Q1978" s="18">
        <f>SUM(Table135[[#This Row],[October]:[September]])</f>
        <v>0</v>
      </c>
      <c r="AA1978">
        <f>SUM(Table135[[#This Row],[Agency Office]:[Other]])</f>
        <v>0</v>
      </c>
      <c r="AC1978" s="23"/>
      <c r="AD1978" s="54" t="str">
        <f>IF(ISBLANK(Table13[[#This Row],[Discharge Date]]),"Blank","Not Blank")</f>
        <v>Blank</v>
      </c>
    </row>
    <row r="1979" spans="1:30" x14ac:dyDescent="0.25">
      <c r="A1979" s="30">
        <v>1978</v>
      </c>
      <c r="B1979" s="17">
        <f>Table1[[#This Row],[Agency Client ID]]</f>
        <v>0</v>
      </c>
      <c r="J1979" s="53"/>
      <c r="K1979" s="53"/>
      <c r="L1979" s="53"/>
      <c r="M1979" s="53"/>
      <c r="N1979" s="53"/>
      <c r="O1979" s="53"/>
      <c r="P1979" s="53"/>
      <c r="Q1979" s="18">
        <f>SUM(Table135[[#This Row],[October]:[September]])</f>
        <v>0</v>
      </c>
      <c r="AA1979">
        <f>SUM(Table135[[#This Row],[Agency Office]:[Other]])</f>
        <v>0</v>
      </c>
      <c r="AC1979" s="23"/>
      <c r="AD1979" s="54" t="str">
        <f>IF(ISBLANK(Table13[[#This Row],[Discharge Date]]),"Blank","Not Blank")</f>
        <v>Blank</v>
      </c>
    </row>
    <row r="1980" spans="1:30" x14ac:dyDescent="0.25">
      <c r="A1980" s="30">
        <v>1979</v>
      </c>
      <c r="B1980" s="17">
        <f>Table1[[#This Row],[Agency Client ID]]</f>
        <v>0</v>
      </c>
      <c r="J1980" s="53"/>
      <c r="K1980" s="53"/>
      <c r="L1980" s="53"/>
      <c r="M1980" s="53"/>
      <c r="N1980" s="53"/>
      <c r="O1980" s="53"/>
      <c r="P1980" s="53"/>
      <c r="Q1980" s="18">
        <f>SUM(Table135[[#This Row],[October]:[September]])</f>
        <v>0</v>
      </c>
      <c r="AA1980">
        <f>SUM(Table135[[#This Row],[Agency Office]:[Other]])</f>
        <v>0</v>
      </c>
      <c r="AC1980" s="23"/>
      <c r="AD1980" s="54" t="str">
        <f>IF(ISBLANK(Table13[[#This Row],[Discharge Date]]),"Blank","Not Blank")</f>
        <v>Blank</v>
      </c>
    </row>
    <row r="1981" spans="1:30" x14ac:dyDescent="0.25">
      <c r="A1981" s="30">
        <v>1980</v>
      </c>
      <c r="B1981" s="17">
        <f>Table1[[#This Row],[Agency Client ID]]</f>
        <v>0</v>
      </c>
      <c r="J1981" s="53"/>
      <c r="K1981" s="53"/>
      <c r="L1981" s="53"/>
      <c r="M1981" s="53"/>
      <c r="N1981" s="53"/>
      <c r="O1981" s="53"/>
      <c r="P1981" s="53"/>
      <c r="Q1981" s="18">
        <f>SUM(Table135[[#This Row],[October]:[September]])</f>
        <v>0</v>
      </c>
      <c r="AA1981">
        <f>SUM(Table135[[#This Row],[Agency Office]:[Other]])</f>
        <v>0</v>
      </c>
      <c r="AC1981" s="23"/>
      <c r="AD1981" s="54" t="str">
        <f>IF(ISBLANK(Table13[[#This Row],[Discharge Date]]),"Blank","Not Blank")</f>
        <v>Blank</v>
      </c>
    </row>
    <row r="1982" spans="1:30" x14ac:dyDescent="0.25">
      <c r="A1982" s="30">
        <v>1981</v>
      </c>
      <c r="B1982" s="17">
        <f>Table1[[#This Row],[Agency Client ID]]</f>
        <v>0</v>
      </c>
      <c r="J1982" s="53"/>
      <c r="K1982" s="53"/>
      <c r="L1982" s="53"/>
      <c r="M1982" s="53"/>
      <c r="N1982" s="53"/>
      <c r="O1982" s="53"/>
      <c r="P1982" s="53"/>
      <c r="Q1982" s="18">
        <f>SUM(Table135[[#This Row],[October]:[September]])</f>
        <v>0</v>
      </c>
      <c r="AA1982">
        <f>SUM(Table135[[#This Row],[Agency Office]:[Other]])</f>
        <v>0</v>
      </c>
      <c r="AC1982" s="23"/>
      <c r="AD1982" s="54" t="str">
        <f>IF(ISBLANK(Table13[[#This Row],[Discharge Date]]),"Blank","Not Blank")</f>
        <v>Blank</v>
      </c>
    </row>
    <row r="1983" spans="1:30" x14ac:dyDescent="0.25">
      <c r="A1983" s="30">
        <v>1982</v>
      </c>
      <c r="B1983" s="17">
        <f>Table1[[#This Row],[Agency Client ID]]</f>
        <v>0</v>
      </c>
      <c r="J1983" s="53"/>
      <c r="K1983" s="53"/>
      <c r="L1983" s="53"/>
      <c r="M1983" s="53"/>
      <c r="N1983" s="53"/>
      <c r="O1983" s="53"/>
      <c r="P1983" s="53"/>
      <c r="Q1983" s="18">
        <f>SUM(Table135[[#This Row],[October]:[September]])</f>
        <v>0</v>
      </c>
      <c r="AA1983">
        <f>SUM(Table135[[#This Row],[Agency Office]:[Other]])</f>
        <v>0</v>
      </c>
      <c r="AC1983" s="23"/>
      <c r="AD1983" s="54" t="str">
        <f>IF(ISBLANK(Table13[[#This Row],[Discharge Date]]),"Blank","Not Blank")</f>
        <v>Blank</v>
      </c>
    </row>
    <row r="1984" spans="1:30" x14ac:dyDescent="0.25">
      <c r="A1984" s="30">
        <v>1983</v>
      </c>
      <c r="B1984" s="17">
        <f>Table1[[#This Row],[Agency Client ID]]</f>
        <v>0</v>
      </c>
      <c r="J1984" s="53"/>
      <c r="K1984" s="53"/>
      <c r="L1984" s="53"/>
      <c r="M1984" s="53"/>
      <c r="N1984" s="53"/>
      <c r="O1984" s="53"/>
      <c r="P1984" s="53"/>
      <c r="Q1984" s="18">
        <f>SUM(Table135[[#This Row],[October]:[September]])</f>
        <v>0</v>
      </c>
      <c r="AA1984">
        <f>SUM(Table135[[#This Row],[Agency Office]:[Other]])</f>
        <v>0</v>
      </c>
      <c r="AC1984" s="23"/>
      <c r="AD1984" s="54" t="str">
        <f>IF(ISBLANK(Table13[[#This Row],[Discharge Date]]),"Blank","Not Blank")</f>
        <v>Blank</v>
      </c>
    </row>
    <row r="1985" spans="1:30" x14ac:dyDescent="0.25">
      <c r="A1985" s="30">
        <v>1984</v>
      </c>
      <c r="B1985" s="17">
        <f>Table1[[#This Row],[Agency Client ID]]</f>
        <v>0</v>
      </c>
      <c r="J1985" s="53"/>
      <c r="K1985" s="53"/>
      <c r="L1985" s="53"/>
      <c r="M1985" s="53"/>
      <c r="N1985" s="53"/>
      <c r="O1985" s="53"/>
      <c r="P1985" s="53"/>
      <c r="Q1985" s="18">
        <f>SUM(Table135[[#This Row],[October]:[September]])</f>
        <v>0</v>
      </c>
      <c r="AA1985">
        <f>SUM(Table135[[#This Row],[Agency Office]:[Other]])</f>
        <v>0</v>
      </c>
      <c r="AC1985" s="23"/>
      <c r="AD1985" s="54" t="str">
        <f>IF(ISBLANK(Table13[[#This Row],[Discharge Date]]),"Blank","Not Blank")</f>
        <v>Blank</v>
      </c>
    </row>
    <row r="1986" spans="1:30" x14ac:dyDescent="0.25">
      <c r="A1986" s="30">
        <v>1985</v>
      </c>
      <c r="B1986" s="17">
        <f>Table1[[#This Row],[Agency Client ID]]</f>
        <v>0</v>
      </c>
      <c r="J1986" s="53"/>
      <c r="K1986" s="53"/>
      <c r="L1986" s="53"/>
      <c r="M1986" s="53"/>
      <c r="N1986" s="53"/>
      <c r="O1986" s="53"/>
      <c r="P1986" s="53"/>
      <c r="Q1986" s="18">
        <f>SUM(Table135[[#This Row],[October]:[September]])</f>
        <v>0</v>
      </c>
      <c r="AA1986">
        <f>SUM(Table135[[#This Row],[Agency Office]:[Other]])</f>
        <v>0</v>
      </c>
      <c r="AC1986" s="23"/>
      <c r="AD1986" s="54" t="str">
        <f>IF(ISBLANK(Table13[[#This Row],[Discharge Date]]),"Blank","Not Blank")</f>
        <v>Blank</v>
      </c>
    </row>
    <row r="1987" spans="1:30" x14ac:dyDescent="0.25">
      <c r="A1987" s="30">
        <v>1986</v>
      </c>
      <c r="B1987" s="17">
        <f>Table1[[#This Row],[Agency Client ID]]</f>
        <v>0</v>
      </c>
      <c r="J1987" s="53"/>
      <c r="K1987" s="53"/>
      <c r="L1987" s="53"/>
      <c r="M1987" s="53"/>
      <c r="N1987" s="53"/>
      <c r="O1987" s="53"/>
      <c r="P1987" s="53"/>
      <c r="Q1987" s="18">
        <f>SUM(Table135[[#This Row],[October]:[September]])</f>
        <v>0</v>
      </c>
      <c r="AA1987">
        <f>SUM(Table135[[#This Row],[Agency Office]:[Other]])</f>
        <v>0</v>
      </c>
      <c r="AC1987" s="23"/>
      <c r="AD1987" s="54" t="str">
        <f>IF(ISBLANK(Table13[[#This Row],[Discharge Date]]),"Blank","Not Blank")</f>
        <v>Blank</v>
      </c>
    </row>
    <row r="1988" spans="1:30" x14ac:dyDescent="0.25">
      <c r="A1988" s="30">
        <v>1987</v>
      </c>
      <c r="B1988" s="17">
        <f>Table1[[#This Row],[Agency Client ID]]</f>
        <v>0</v>
      </c>
      <c r="J1988" s="53"/>
      <c r="K1988" s="53"/>
      <c r="L1988" s="53"/>
      <c r="M1988" s="53"/>
      <c r="N1988" s="53"/>
      <c r="O1988" s="53"/>
      <c r="P1988" s="53"/>
      <c r="Q1988" s="18">
        <f>SUM(Table135[[#This Row],[October]:[September]])</f>
        <v>0</v>
      </c>
      <c r="AA1988">
        <f>SUM(Table135[[#This Row],[Agency Office]:[Other]])</f>
        <v>0</v>
      </c>
      <c r="AC1988" s="23"/>
      <c r="AD1988" s="54" t="str">
        <f>IF(ISBLANK(Table13[[#This Row],[Discharge Date]]),"Blank","Not Blank")</f>
        <v>Blank</v>
      </c>
    </row>
    <row r="1989" spans="1:30" x14ac:dyDescent="0.25">
      <c r="A1989" s="30">
        <v>1988</v>
      </c>
      <c r="B1989" s="17">
        <f>Table1[[#This Row],[Agency Client ID]]</f>
        <v>0</v>
      </c>
      <c r="J1989" s="53"/>
      <c r="K1989" s="53"/>
      <c r="L1989" s="53"/>
      <c r="M1989" s="53"/>
      <c r="N1989" s="53"/>
      <c r="O1989" s="53"/>
      <c r="P1989" s="53"/>
      <c r="Q1989" s="18">
        <f>SUM(Table135[[#This Row],[October]:[September]])</f>
        <v>0</v>
      </c>
      <c r="AA1989">
        <f>SUM(Table135[[#This Row],[Agency Office]:[Other]])</f>
        <v>0</v>
      </c>
      <c r="AC1989" s="23"/>
      <c r="AD1989" s="54" t="str">
        <f>IF(ISBLANK(Table13[[#This Row],[Discharge Date]]),"Blank","Not Blank")</f>
        <v>Blank</v>
      </c>
    </row>
    <row r="1990" spans="1:30" x14ac:dyDescent="0.25">
      <c r="A1990" s="30">
        <v>1989</v>
      </c>
      <c r="B1990" s="17">
        <f>Table1[[#This Row],[Agency Client ID]]</f>
        <v>0</v>
      </c>
      <c r="J1990" s="53"/>
      <c r="K1990" s="53"/>
      <c r="L1990" s="53"/>
      <c r="M1990" s="53"/>
      <c r="N1990" s="53"/>
      <c r="O1990" s="53"/>
      <c r="P1990" s="53"/>
      <c r="Q1990" s="18">
        <f>SUM(Table135[[#This Row],[October]:[September]])</f>
        <v>0</v>
      </c>
      <c r="AA1990">
        <f>SUM(Table135[[#This Row],[Agency Office]:[Other]])</f>
        <v>0</v>
      </c>
      <c r="AC1990" s="23"/>
      <c r="AD1990" s="54" t="str">
        <f>IF(ISBLANK(Table13[[#This Row],[Discharge Date]]),"Blank","Not Blank")</f>
        <v>Blank</v>
      </c>
    </row>
    <row r="1991" spans="1:30" x14ac:dyDescent="0.25">
      <c r="A1991" s="30">
        <v>1990</v>
      </c>
      <c r="B1991" s="17">
        <f>Table1[[#This Row],[Agency Client ID]]</f>
        <v>0</v>
      </c>
      <c r="J1991" s="53"/>
      <c r="K1991" s="53"/>
      <c r="L1991" s="53"/>
      <c r="M1991" s="53"/>
      <c r="N1991" s="53"/>
      <c r="O1991" s="53"/>
      <c r="P1991" s="53"/>
      <c r="Q1991" s="18">
        <f>SUM(Table135[[#This Row],[October]:[September]])</f>
        <v>0</v>
      </c>
      <c r="AA1991">
        <f>SUM(Table135[[#This Row],[Agency Office]:[Other]])</f>
        <v>0</v>
      </c>
      <c r="AC1991" s="23"/>
      <c r="AD1991" s="54" t="str">
        <f>IF(ISBLANK(Table13[[#This Row],[Discharge Date]]),"Blank","Not Blank")</f>
        <v>Blank</v>
      </c>
    </row>
    <row r="1992" spans="1:30" x14ac:dyDescent="0.25">
      <c r="A1992" s="30">
        <v>1991</v>
      </c>
      <c r="B1992" s="17">
        <f>Table1[[#This Row],[Agency Client ID]]</f>
        <v>0</v>
      </c>
      <c r="J1992" s="53"/>
      <c r="K1992" s="53"/>
      <c r="L1992" s="53"/>
      <c r="M1992" s="53"/>
      <c r="N1992" s="53"/>
      <c r="O1992" s="53"/>
      <c r="P1992" s="53"/>
      <c r="Q1992" s="18">
        <f>SUM(Table135[[#This Row],[October]:[September]])</f>
        <v>0</v>
      </c>
      <c r="AA1992">
        <f>SUM(Table135[[#This Row],[Agency Office]:[Other]])</f>
        <v>0</v>
      </c>
      <c r="AC1992" s="23"/>
      <c r="AD1992" s="54" t="str">
        <f>IF(ISBLANK(Table13[[#This Row],[Discharge Date]]),"Blank","Not Blank")</f>
        <v>Blank</v>
      </c>
    </row>
    <row r="1993" spans="1:30" x14ac:dyDescent="0.25">
      <c r="A1993" s="30">
        <v>1992</v>
      </c>
      <c r="B1993" s="17">
        <f>Table1[[#This Row],[Agency Client ID]]</f>
        <v>0</v>
      </c>
      <c r="J1993" s="53"/>
      <c r="K1993" s="53"/>
      <c r="L1993" s="53"/>
      <c r="M1993" s="53"/>
      <c r="N1993" s="53"/>
      <c r="O1993" s="53"/>
      <c r="P1993" s="53"/>
      <c r="Q1993" s="18">
        <f>SUM(Table135[[#This Row],[October]:[September]])</f>
        <v>0</v>
      </c>
      <c r="AA1993">
        <f>SUM(Table135[[#This Row],[Agency Office]:[Other]])</f>
        <v>0</v>
      </c>
      <c r="AC1993" s="23"/>
      <c r="AD1993" s="54" t="str">
        <f>IF(ISBLANK(Table13[[#This Row],[Discharge Date]]),"Blank","Not Blank")</f>
        <v>Blank</v>
      </c>
    </row>
    <row r="1994" spans="1:30" x14ac:dyDescent="0.25">
      <c r="A1994" s="30">
        <v>1993</v>
      </c>
      <c r="B1994" s="17">
        <f>Table1[[#This Row],[Agency Client ID]]</f>
        <v>0</v>
      </c>
      <c r="J1994" s="53"/>
      <c r="K1994" s="53"/>
      <c r="L1994" s="53"/>
      <c r="M1994" s="53"/>
      <c r="N1994" s="53"/>
      <c r="O1994" s="53"/>
      <c r="P1994" s="53"/>
      <c r="Q1994" s="18">
        <f>SUM(Table135[[#This Row],[October]:[September]])</f>
        <v>0</v>
      </c>
      <c r="AA1994">
        <f>SUM(Table135[[#This Row],[Agency Office]:[Other]])</f>
        <v>0</v>
      </c>
      <c r="AC1994" s="23"/>
      <c r="AD1994" s="54" t="str">
        <f>IF(ISBLANK(Table13[[#This Row],[Discharge Date]]),"Blank","Not Blank")</f>
        <v>Blank</v>
      </c>
    </row>
    <row r="1995" spans="1:30" x14ac:dyDescent="0.25">
      <c r="A1995" s="30">
        <v>1994</v>
      </c>
      <c r="B1995" s="17">
        <f>Table1[[#This Row],[Agency Client ID]]</f>
        <v>0</v>
      </c>
      <c r="J1995" s="53"/>
      <c r="K1995" s="53"/>
      <c r="L1995" s="53"/>
      <c r="M1995" s="53"/>
      <c r="N1995" s="53"/>
      <c r="O1995" s="53"/>
      <c r="P1995" s="53"/>
      <c r="Q1995" s="18">
        <f>SUM(Table135[[#This Row],[October]:[September]])</f>
        <v>0</v>
      </c>
      <c r="AA1995">
        <f>SUM(Table135[[#This Row],[Agency Office]:[Other]])</f>
        <v>0</v>
      </c>
      <c r="AC1995" s="23"/>
      <c r="AD1995" s="54" t="str">
        <f>IF(ISBLANK(Table13[[#This Row],[Discharge Date]]),"Blank","Not Blank")</f>
        <v>Blank</v>
      </c>
    </row>
    <row r="1996" spans="1:30" x14ac:dyDescent="0.25">
      <c r="A1996" s="30">
        <v>1995</v>
      </c>
      <c r="B1996" s="17">
        <f>Table1[[#This Row],[Agency Client ID]]</f>
        <v>0</v>
      </c>
      <c r="J1996" s="53"/>
      <c r="K1996" s="53"/>
      <c r="L1996" s="53"/>
      <c r="M1996" s="53"/>
      <c r="N1996" s="53"/>
      <c r="O1996" s="53"/>
      <c r="P1996" s="53"/>
      <c r="Q1996" s="18">
        <f>SUM(Table135[[#This Row],[October]:[September]])</f>
        <v>0</v>
      </c>
      <c r="AA1996">
        <f>SUM(Table135[[#This Row],[Agency Office]:[Other]])</f>
        <v>0</v>
      </c>
      <c r="AC1996" s="23"/>
      <c r="AD1996" s="54" t="str">
        <f>IF(ISBLANK(Table13[[#This Row],[Discharge Date]]),"Blank","Not Blank")</f>
        <v>Blank</v>
      </c>
    </row>
    <row r="1997" spans="1:30" x14ac:dyDescent="0.25">
      <c r="A1997" s="30">
        <v>1996</v>
      </c>
      <c r="B1997" s="17">
        <f>Table1[[#This Row],[Agency Client ID]]</f>
        <v>0</v>
      </c>
      <c r="J1997" s="53"/>
      <c r="K1997" s="53"/>
      <c r="L1997" s="53"/>
      <c r="M1997" s="53"/>
      <c r="N1997" s="53"/>
      <c r="O1997" s="53"/>
      <c r="P1997" s="53"/>
      <c r="Q1997" s="18">
        <f>SUM(Table135[[#This Row],[October]:[September]])</f>
        <v>0</v>
      </c>
      <c r="AA1997">
        <f>SUM(Table135[[#This Row],[Agency Office]:[Other]])</f>
        <v>0</v>
      </c>
      <c r="AC1997" s="23"/>
      <c r="AD1997" s="54" t="str">
        <f>IF(ISBLANK(Table13[[#This Row],[Discharge Date]]),"Blank","Not Blank")</f>
        <v>Blank</v>
      </c>
    </row>
    <row r="1998" spans="1:30" x14ac:dyDescent="0.25">
      <c r="A1998" s="30">
        <v>1997</v>
      </c>
      <c r="B1998" s="17">
        <f>Table1[[#This Row],[Agency Client ID]]</f>
        <v>0</v>
      </c>
      <c r="J1998" s="53"/>
      <c r="K1998" s="53"/>
      <c r="L1998" s="53"/>
      <c r="M1998" s="53"/>
      <c r="N1998" s="53"/>
      <c r="O1998" s="53"/>
      <c r="P1998" s="53"/>
      <c r="Q1998" s="18">
        <f>SUM(Table135[[#This Row],[October]:[September]])</f>
        <v>0</v>
      </c>
      <c r="AA1998">
        <f>SUM(Table135[[#This Row],[Agency Office]:[Other]])</f>
        <v>0</v>
      </c>
      <c r="AC1998" s="23"/>
      <c r="AD1998" s="54" t="str">
        <f>IF(ISBLANK(Table13[[#This Row],[Discharge Date]]),"Blank","Not Blank")</f>
        <v>Blank</v>
      </c>
    </row>
    <row r="1999" spans="1:30" x14ac:dyDescent="0.25">
      <c r="A1999" s="30">
        <v>1998</v>
      </c>
      <c r="B1999" s="17">
        <f>Table1[[#This Row],[Agency Client ID]]</f>
        <v>0</v>
      </c>
      <c r="J1999" s="53"/>
      <c r="K1999" s="53"/>
      <c r="L1999" s="53"/>
      <c r="M1999" s="53"/>
      <c r="N1999" s="53"/>
      <c r="O1999" s="53"/>
      <c r="P1999" s="53"/>
      <c r="Q1999" s="18">
        <f>SUM(Table135[[#This Row],[October]:[September]])</f>
        <v>0</v>
      </c>
      <c r="AA1999">
        <f>SUM(Table135[[#This Row],[Agency Office]:[Other]])</f>
        <v>0</v>
      </c>
      <c r="AC1999" s="23"/>
      <c r="AD1999" s="54" t="str">
        <f>IF(ISBLANK(Table13[[#This Row],[Discharge Date]]),"Blank","Not Blank")</f>
        <v>Blank</v>
      </c>
    </row>
    <row r="2000" spans="1:30" x14ac:dyDescent="0.25">
      <c r="A2000" s="37">
        <v>1999</v>
      </c>
      <c r="B2000" s="40">
        <f>Table1[[#This Row],[Agency Client ID]]</f>
        <v>0</v>
      </c>
      <c r="C2000" s="38"/>
      <c r="D2000" s="89"/>
      <c r="E2000" s="90"/>
      <c r="F2000" s="90"/>
      <c r="G2000" s="90"/>
      <c r="H2000" s="90"/>
      <c r="I2000" s="90"/>
      <c r="J2000" s="90"/>
      <c r="K2000" s="90"/>
      <c r="L2000" s="90"/>
      <c r="M2000" s="90"/>
      <c r="N2000" s="90"/>
      <c r="O2000" s="90"/>
      <c r="P2000" s="90"/>
      <c r="Q2000" s="48">
        <f>SUM(Table135[[#This Row],[October]:[September]])</f>
        <v>0</v>
      </c>
      <c r="AA2000">
        <f>SUM(Table135[[#This Row],[Agency Office]:[Other]])</f>
        <v>0</v>
      </c>
      <c r="AC2000" s="38"/>
      <c r="AD2000" s="54" t="str">
        <f>IF(ISBLANK(Table13[[#This Row],[Discharge Date]]),"Blank","Not Blank")</f>
        <v>Blank</v>
      </c>
    </row>
  </sheetData>
  <sheetProtection algorithmName="SHA-512" hashValue="O1GSbkk6Z3ZXqtf/NV0mvUl5lvZiyR6ztTcpL3c3UdPzxHgJYvkbvmcbxVoF7Hd4Hf3Db4xwX21/wUTVyBYtfw==" saltValue="J1DLGNxiTiSj8UOT1iZYVg==" spinCount="100000" sheet="1" objects="1" scenarios="1"/>
  <phoneticPr fontId="12" type="noConversion"/>
  <conditionalFormatting sqref="A2:XFD2000">
    <cfRule type="expression" dxfId="2" priority="4">
      <formula>$AD2&lt;&gt;"Blank"</formula>
    </cfRule>
  </conditionalFormatting>
  <dataValidations count="1">
    <dataValidation type="list" allowBlank="1" showInputMessage="1" showErrorMessage="1" sqref="C2:C1048576" xr:uid="{D0D0506D-9846-4F8C-B1F3-E7CB2192AB57}">
      <formula1>enrolled_treatment_services</formula1>
    </dataValidation>
  </dataValidations>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B10F6-6C8A-4076-B432-9C36AFCBC004}">
  <sheetPr>
    <tabColor rgb="FFD889F7"/>
  </sheetPr>
  <dimension ref="A1:AD2000"/>
  <sheetViews>
    <sheetView zoomScale="85" zoomScaleNormal="85" workbookViewId="0">
      <pane xSplit="2" ySplit="1" topLeftCell="C2" activePane="bottomRight" state="frozen"/>
      <selection pane="topRight" activeCell="C1" sqref="C1"/>
      <selection pane="bottomLeft" activeCell="A2" sqref="A2"/>
      <selection pane="bottomRight" activeCell="T14" sqref="T14"/>
    </sheetView>
  </sheetViews>
  <sheetFormatPr defaultRowHeight="15" x14ac:dyDescent="0.25"/>
  <cols>
    <col min="1" max="1" width="9.140625" style="17"/>
    <col min="2" max="2" width="18.7109375" style="17" customWidth="1"/>
    <col min="3" max="3" width="36.42578125" style="23" customWidth="1"/>
    <col min="4" max="4" width="21.7109375" style="88" customWidth="1"/>
    <col min="5" max="9" width="10.7109375" style="53" customWidth="1"/>
    <col min="10" max="16" width="10.7109375" style="91" customWidth="1"/>
    <col min="17" max="17" width="10.7109375" style="93" customWidth="1"/>
    <col min="18" max="18" width="24.7109375" style="94" customWidth="1"/>
    <col min="19" max="20" width="13.7109375" style="91" customWidth="1"/>
    <col min="21" max="21" width="21.7109375" style="94" customWidth="1"/>
    <col min="22" max="26" width="10.7109375" style="91" customWidth="1"/>
    <col min="27" max="27" width="10.7109375" customWidth="1"/>
    <col min="28" max="29" width="54.7109375" style="25" customWidth="1"/>
    <col min="30" max="30" width="10.42578125" style="54" hidden="1" customWidth="1"/>
    <col min="31" max="16384" width="9.140625" style="25"/>
  </cols>
  <sheetData>
    <row r="1" spans="1:30" s="42" customFormat="1" ht="75.75" thickBot="1" x14ac:dyDescent="0.3">
      <c r="A1" s="95" t="s">
        <v>11</v>
      </c>
      <c r="B1" s="96" t="s">
        <v>12</v>
      </c>
      <c r="C1" s="96" t="s">
        <v>343</v>
      </c>
      <c r="D1" s="100" t="s">
        <v>377</v>
      </c>
      <c r="E1" s="97" t="s">
        <v>48</v>
      </c>
      <c r="F1" s="97" t="s">
        <v>49</v>
      </c>
      <c r="G1" s="97" t="s">
        <v>50</v>
      </c>
      <c r="H1" s="97" t="s">
        <v>51</v>
      </c>
      <c r="I1" s="97" t="s">
        <v>52</v>
      </c>
      <c r="J1" s="97" t="s">
        <v>53</v>
      </c>
      <c r="K1" s="97" t="s">
        <v>54</v>
      </c>
      <c r="L1" s="97" t="s">
        <v>55</v>
      </c>
      <c r="M1" s="97" t="s">
        <v>56</v>
      </c>
      <c r="N1" s="97" t="s">
        <v>57</v>
      </c>
      <c r="O1" s="97" t="s">
        <v>58</v>
      </c>
      <c r="P1" s="97" t="s">
        <v>59</v>
      </c>
      <c r="Q1" s="97" t="s">
        <v>60</v>
      </c>
      <c r="R1" s="98" t="s">
        <v>405</v>
      </c>
      <c r="S1" s="98" t="s">
        <v>408</v>
      </c>
      <c r="T1" s="98" t="s">
        <v>409</v>
      </c>
      <c r="U1" s="98" t="s">
        <v>404</v>
      </c>
      <c r="V1" s="98" t="s">
        <v>336</v>
      </c>
      <c r="W1" s="98" t="s">
        <v>337</v>
      </c>
      <c r="X1" s="98" t="s">
        <v>91</v>
      </c>
      <c r="Y1" s="98" t="s">
        <v>338</v>
      </c>
      <c r="Z1" s="98" t="s">
        <v>340</v>
      </c>
      <c r="AA1" s="99" t="s">
        <v>339</v>
      </c>
      <c r="AB1" s="99" t="s">
        <v>344</v>
      </c>
      <c r="AC1" s="96" t="s">
        <v>213</v>
      </c>
      <c r="AD1" s="111" t="s">
        <v>214</v>
      </c>
    </row>
    <row r="2" spans="1:30" x14ac:dyDescent="0.25">
      <c r="A2" s="29">
        <v>1</v>
      </c>
      <c r="B2" s="26">
        <f>Table1[[#This Row],[Agency Client ID]]</f>
        <v>0</v>
      </c>
      <c r="C2" s="27"/>
      <c r="D2" s="87"/>
      <c r="E2" s="55"/>
      <c r="F2" s="55"/>
      <c r="G2" s="55"/>
      <c r="H2" s="55"/>
      <c r="I2" s="55"/>
      <c r="J2" s="55"/>
      <c r="K2" s="55"/>
      <c r="L2" s="55"/>
      <c r="M2" s="55"/>
      <c r="N2" s="55"/>
      <c r="O2" s="55"/>
      <c r="P2" s="55"/>
      <c r="Q2" s="47">
        <f>SUM(Table1354[[#This Row],[October]:[September]])</f>
        <v>0</v>
      </c>
      <c r="AA2">
        <f>SUM(Table1354[[#This Row],[Agency Office]:[Other]])</f>
        <v>0</v>
      </c>
      <c r="AC2" s="27"/>
      <c r="AD2" s="54" t="str">
        <f>IF(ISBLANK(Table13[[#This Row],[Discharge Date]]),"Blank","Not Blank")</f>
        <v>Blank</v>
      </c>
    </row>
    <row r="3" spans="1:30" x14ac:dyDescent="0.25">
      <c r="A3" s="30">
        <v>2</v>
      </c>
      <c r="B3" s="26">
        <f>Table1[[#This Row],[Agency Client ID]]</f>
        <v>0</v>
      </c>
      <c r="C3" s="27"/>
      <c r="J3" s="53"/>
      <c r="K3" s="53"/>
      <c r="L3" s="53"/>
      <c r="M3" s="53"/>
      <c r="N3" s="53"/>
      <c r="O3" s="53"/>
      <c r="P3" s="53"/>
      <c r="Q3" s="18">
        <f>SUM(Table1354[[#This Row],[October]:[September]])</f>
        <v>0</v>
      </c>
      <c r="AA3">
        <f>SUM(Table1354[[#This Row],[Agency Office]:[Other]])</f>
        <v>0</v>
      </c>
      <c r="AC3" s="23"/>
      <c r="AD3" s="54" t="str">
        <f>IF(ISBLANK(Table13[[#This Row],[Discharge Date]]),"Blank","Not Blank")</f>
        <v>Blank</v>
      </c>
    </row>
    <row r="4" spans="1:30" x14ac:dyDescent="0.25">
      <c r="A4" s="30">
        <v>3</v>
      </c>
      <c r="B4" s="26">
        <f>Table1[[#This Row],[Agency Client ID]]</f>
        <v>0</v>
      </c>
      <c r="C4" s="27"/>
      <c r="J4" s="53"/>
      <c r="K4" s="53"/>
      <c r="L4" s="53"/>
      <c r="M4" s="53"/>
      <c r="N4" s="53"/>
      <c r="O4" s="53"/>
      <c r="P4" s="53"/>
      <c r="Q4" s="18">
        <f>SUM(Table1354[[#This Row],[October]:[September]])</f>
        <v>0</v>
      </c>
      <c r="AA4">
        <f>SUM(Table1354[[#This Row],[Agency Office]:[Other]])</f>
        <v>0</v>
      </c>
      <c r="AC4" s="23"/>
      <c r="AD4" s="54" t="str">
        <f>IF(ISBLANK(Table13[[#This Row],[Discharge Date]]),"Blank","Not Blank")</f>
        <v>Blank</v>
      </c>
    </row>
    <row r="5" spans="1:30" x14ac:dyDescent="0.25">
      <c r="A5" s="30">
        <v>4</v>
      </c>
      <c r="B5" s="17">
        <f>Table1[[#This Row],[Agency Client ID]]</f>
        <v>0</v>
      </c>
      <c r="J5" s="53"/>
      <c r="K5" s="53"/>
      <c r="L5" s="53"/>
      <c r="M5" s="53"/>
      <c r="N5" s="53"/>
      <c r="O5" s="53"/>
      <c r="P5" s="53"/>
      <c r="Q5" s="18">
        <f>SUM(Table1354[[#This Row],[October]:[September]])</f>
        <v>0</v>
      </c>
      <c r="AA5">
        <f>SUM(Table1354[[#This Row],[Agency Office]:[Other]])</f>
        <v>0</v>
      </c>
      <c r="AC5" s="23"/>
      <c r="AD5" s="54" t="str">
        <f>IF(ISBLANK(Table13[[#This Row],[Discharge Date]]),"Blank","Not Blank")</f>
        <v>Blank</v>
      </c>
    </row>
    <row r="6" spans="1:30" x14ac:dyDescent="0.25">
      <c r="A6" s="30">
        <v>5</v>
      </c>
      <c r="B6" s="17">
        <f>Table1[[#This Row],[Agency Client ID]]</f>
        <v>0</v>
      </c>
      <c r="J6" s="53"/>
      <c r="K6" s="53"/>
      <c r="L6" s="53"/>
      <c r="M6" s="53"/>
      <c r="N6" s="53"/>
      <c r="O6" s="53"/>
      <c r="P6" s="53"/>
      <c r="Q6" s="18">
        <f>SUM(Table1354[[#This Row],[October]:[September]])</f>
        <v>0</v>
      </c>
      <c r="AA6">
        <f>SUM(Table1354[[#This Row],[Agency Office]:[Other]])</f>
        <v>0</v>
      </c>
      <c r="AC6" s="23"/>
      <c r="AD6" s="54" t="str">
        <f>IF(ISBLANK(Table13[[#This Row],[Discharge Date]]),"Blank","Not Blank")</f>
        <v>Blank</v>
      </c>
    </row>
    <row r="7" spans="1:30" x14ac:dyDescent="0.25">
      <c r="A7" s="30">
        <v>6</v>
      </c>
      <c r="B7" s="17">
        <f>Table1[[#This Row],[Agency Client ID]]</f>
        <v>0</v>
      </c>
      <c r="J7" s="53"/>
      <c r="K7" s="53"/>
      <c r="L7" s="53"/>
      <c r="M7" s="53"/>
      <c r="N7" s="53"/>
      <c r="O7" s="53"/>
      <c r="P7" s="53"/>
      <c r="Q7" s="18">
        <f>SUM(Table1354[[#This Row],[October]:[September]])</f>
        <v>0</v>
      </c>
      <c r="AA7">
        <f>SUM(Table1354[[#This Row],[Agency Office]:[Other]])</f>
        <v>0</v>
      </c>
      <c r="AC7" s="23"/>
      <c r="AD7" s="54" t="str">
        <f>IF(ISBLANK(Table13[[#This Row],[Discharge Date]]),"Blank","Not Blank")</f>
        <v>Blank</v>
      </c>
    </row>
    <row r="8" spans="1:30" x14ac:dyDescent="0.25">
      <c r="A8" s="30">
        <v>7</v>
      </c>
      <c r="B8" s="17">
        <f>Table1[[#This Row],[Agency Client ID]]</f>
        <v>0</v>
      </c>
      <c r="J8" s="53"/>
      <c r="K8" s="53"/>
      <c r="L8" s="53"/>
      <c r="M8" s="53"/>
      <c r="N8" s="53"/>
      <c r="O8" s="53"/>
      <c r="P8" s="53"/>
      <c r="Q8" s="18">
        <f>SUM(Table1354[[#This Row],[October]:[September]])</f>
        <v>0</v>
      </c>
      <c r="AA8">
        <f>SUM(Table1354[[#This Row],[Agency Office]:[Other]])</f>
        <v>0</v>
      </c>
      <c r="AC8" s="23"/>
      <c r="AD8" s="54" t="str">
        <f>IF(ISBLANK(Table13[[#This Row],[Discharge Date]]),"Blank","Not Blank")</f>
        <v>Blank</v>
      </c>
    </row>
    <row r="9" spans="1:30" x14ac:dyDescent="0.25">
      <c r="A9" s="30">
        <v>8</v>
      </c>
      <c r="B9" s="17">
        <f>Table1[[#This Row],[Agency Client ID]]</f>
        <v>0</v>
      </c>
      <c r="J9" s="53"/>
      <c r="K9" s="53"/>
      <c r="L9" s="53"/>
      <c r="M9" s="53"/>
      <c r="N9" s="53"/>
      <c r="O9" s="53"/>
      <c r="P9" s="53"/>
      <c r="Q9" s="18">
        <f>SUM(Table1354[[#This Row],[October]:[September]])</f>
        <v>0</v>
      </c>
      <c r="AA9">
        <f>SUM(Table1354[[#This Row],[Agency Office]:[Other]])</f>
        <v>0</v>
      </c>
      <c r="AC9" s="23"/>
      <c r="AD9" s="54" t="str">
        <f>IF(ISBLANK(Table13[[#This Row],[Discharge Date]]),"Blank","Not Blank")</f>
        <v>Blank</v>
      </c>
    </row>
    <row r="10" spans="1:30" x14ac:dyDescent="0.25">
      <c r="A10" s="30">
        <v>9</v>
      </c>
      <c r="B10" s="17">
        <f>Table1[[#This Row],[Agency Client ID]]</f>
        <v>0</v>
      </c>
      <c r="J10" s="53"/>
      <c r="K10" s="53"/>
      <c r="L10" s="53"/>
      <c r="M10" s="53"/>
      <c r="N10" s="53"/>
      <c r="O10" s="53"/>
      <c r="P10" s="53"/>
      <c r="Q10" s="18">
        <f>SUM(Table1354[[#This Row],[October]:[September]])</f>
        <v>0</v>
      </c>
      <c r="AA10">
        <f>SUM(Table1354[[#This Row],[Agency Office]:[Other]])</f>
        <v>0</v>
      </c>
      <c r="AC10" s="23"/>
      <c r="AD10" s="54" t="str">
        <f>IF(ISBLANK(Table13[[#This Row],[Discharge Date]]),"Blank","Not Blank")</f>
        <v>Blank</v>
      </c>
    </row>
    <row r="11" spans="1:30" x14ac:dyDescent="0.25">
      <c r="A11" s="30">
        <v>10</v>
      </c>
      <c r="B11" s="17">
        <f>Table1[[#This Row],[Agency Client ID]]</f>
        <v>0</v>
      </c>
      <c r="J11" s="53"/>
      <c r="K11" s="53"/>
      <c r="L11" s="53"/>
      <c r="M11" s="53"/>
      <c r="N11" s="53"/>
      <c r="O11" s="53"/>
      <c r="P11" s="53"/>
      <c r="Q11" s="18">
        <f>SUM(Table1354[[#This Row],[October]:[September]])</f>
        <v>0</v>
      </c>
      <c r="AA11">
        <f>SUM(Table1354[[#This Row],[Agency Office]:[Other]])</f>
        <v>0</v>
      </c>
      <c r="AC11" s="23"/>
      <c r="AD11" s="54" t="str">
        <f>IF(ISBLANK(Table13[[#This Row],[Discharge Date]]),"Blank","Not Blank")</f>
        <v>Blank</v>
      </c>
    </row>
    <row r="12" spans="1:30" x14ac:dyDescent="0.25">
      <c r="A12" s="30">
        <v>11</v>
      </c>
      <c r="B12" s="17">
        <f>Table1[[#This Row],[Agency Client ID]]</f>
        <v>0</v>
      </c>
      <c r="J12" s="53"/>
      <c r="K12" s="53"/>
      <c r="L12" s="53"/>
      <c r="M12" s="53"/>
      <c r="N12" s="53"/>
      <c r="O12" s="53"/>
      <c r="P12" s="53"/>
      <c r="Q12" s="18">
        <f>SUM(Table1354[[#This Row],[October]:[September]])</f>
        <v>0</v>
      </c>
      <c r="AA12">
        <f>SUM(Table1354[[#This Row],[Agency Office]:[Other]])</f>
        <v>0</v>
      </c>
      <c r="AC12" s="23"/>
      <c r="AD12" s="54" t="str">
        <f>IF(ISBLANK(Table13[[#This Row],[Discharge Date]]),"Blank","Not Blank")</f>
        <v>Blank</v>
      </c>
    </row>
    <row r="13" spans="1:30" x14ac:dyDescent="0.25">
      <c r="A13" s="30">
        <v>12</v>
      </c>
      <c r="B13" s="17">
        <f>Table1[[#This Row],[Agency Client ID]]</f>
        <v>0</v>
      </c>
      <c r="J13" s="53"/>
      <c r="K13" s="53"/>
      <c r="L13" s="53"/>
      <c r="M13" s="53"/>
      <c r="N13" s="53"/>
      <c r="O13" s="53"/>
      <c r="P13" s="53"/>
      <c r="Q13" s="18">
        <f>SUM(Table1354[[#This Row],[October]:[September]])</f>
        <v>0</v>
      </c>
      <c r="AA13">
        <f>SUM(Table1354[[#This Row],[Agency Office]:[Other]])</f>
        <v>0</v>
      </c>
      <c r="AC13" s="23"/>
      <c r="AD13" s="54" t="str">
        <f>IF(ISBLANK(Table13[[#This Row],[Discharge Date]]),"Blank","Not Blank")</f>
        <v>Blank</v>
      </c>
    </row>
    <row r="14" spans="1:30" x14ac:dyDescent="0.25">
      <c r="A14" s="30">
        <v>13</v>
      </c>
      <c r="B14" s="17">
        <f>Table1[[#This Row],[Agency Client ID]]</f>
        <v>0</v>
      </c>
      <c r="J14" s="53"/>
      <c r="K14" s="53"/>
      <c r="L14" s="53"/>
      <c r="M14" s="53"/>
      <c r="N14" s="53"/>
      <c r="O14" s="53"/>
      <c r="P14" s="53"/>
      <c r="Q14" s="18">
        <f>SUM(Table1354[[#This Row],[October]:[September]])</f>
        <v>0</v>
      </c>
      <c r="AA14">
        <f>SUM(Table1354[[#This Row],[Agency Office]:[Other]])</f>
        <v>0</v>
      </c>
      <c r="AC14" s="23"/>
      <c r="AD14" s="54" t="str">
        <f>IF(ISBLANK(Table13[[#This Row],[Discharge Date]]),"Blank","Not Blank")</f>
        <v>Blank</v>
      </c>
    </row>
    <row r="15" spans="1:30" x14ac:dyDescent="0.25">
      <c r="A15" s="30">
        <v>14</v>
      </c>
      <c r="B15" s="17">
        <f>Table1[[#This Row],[Agency Client ID]]</f>
        <v>0</v>
      </c>
      <c r="J15" s="53"/>
      <c r="K15" s="53"/>
      <c r="L15" s="53"/>
      <c r="M15" s="53"/>
      <c r="N15" s="53"/>
      <c r="O15" s="53"/>
      <c r="P15" s="53"/>
      <c r="Q15" s="18">
        <f>SUM(Table1354[[#This Row],[October]:[September]])</f>
        <v>0</v>
      </c>
      <c r="AA15">
        <f>SUM(Table1354[[#This Row],[Agency Office]:[Other]])</f>
        <v>0</v>
      </c>
      <c r="AC15" s="23"/>
      <c r="AD15" s="54" t="str">
        <f>IF(ISBLANK(Table13[[#This Row],[Discharge Date]]),"Blank","Not Blank")</f>
        <v>Blank</v>
      </c>
    </row>
    <row r="16" spans="1:30" x14ac:dyDescent="0.25">
      <c r="A16" s="30">
        <v>15</v>
      </c>
      <c r="B16" s="17">
        <f>Table1[[#This Row],[Agency Client ID]]</f>
        <v>0</v>
      </c>
      <c r="J16" s="53"/>
      <c r="K16" s="53"/>
      <c r="L16" s="53"/>
      <c r="M16" s="53"/>
      <c r="N16" s="53"/>
      <c r="O16" s="53"/>
      <c r="P16" s="53"/>
      <c r="Q16" s="18">
        <f>SUM(Table1354[[#This Row],[October]:[September]])</f>
        <v>0</v>
      </c>
      <c r="AA16">
        <f>SUM(Table1354[[#This Row],[Agency Office]:[Other]])</f>
        <v>0</v>
      </c>
      <c r="AC16" s="23"/>
      <c r="AD16" s="54" t="str">
        <f>IF(ISBLANK(Table13[[#This Row],[Discharge Date]]),"Blank","Not Blank")</f>
        <v>Blank</v>
      </c>
    </row>
    <row r="17" spans="1:30" x14ac:dyDescent="0.25">
      <c r="A17" s="30">
        <v>16</v>
      </c>
      <c r="B17" s="17">
        <f>Table1[[#This Row],[Agency Client ID]]</f>
        <v>0</v>
      </c>
      <c r="J17" s="53"/>
      <c r="K17" s="53"/>
      <c r="L17" s="53"/>
      <c r="M17" s="53"/>
      <c r="N17" s="53"/>
      <c r="O17" s="53"/>
      <c r="P17" s="53"/>
      <c r="Q17" s="18">
        <f>SUM(Table1354[[#This Row],[October]:[September]])</f>
        <v>0</v>
      </c>
      <c r="AA17">
        <f>SUM(Table1354[[#This Row],[Agency Office]:[Other]])</f>
        <v>0</v>
      </c>
      <c r="AC17" s="23"/>
      <c r="AD17" s="54" t="str">
        <f>IF(ISBLANK(Table13[[#This Row],[Discharge Date]]),"Blank","Not Blank")</f>
        <v>Blank</v>
      </c>
    </row>
    <row r="18" spans="1:30" x14ac:dyDescent="0.25">
      <c r="A18" s="30">
        <v>17</v>
      </c>
      <c r="B18" s="17">
        <f>Table1[[#This Row],[Agency Client ID]]</f>
        <v>0</v>
      </c>
      <c r="J18" s="53"/>
      <c r="K18" s="53"/>
      <c r="L18" s="53"/>
      <c r="M18" s="53"/>
      <c r="N18" s="53"/>
      <c r="O18" s="53"/>
      <c r="P18" s="53"/>
      <c r="Q18" s="18">
        <f>SUM(Table1354[[#This Row],[October]:[September]])</f>
        <v>0</v>
      </c>
      <c r="AA18">
        <f>SUM(Table1354[[#This Row],[Agency Office]:[Other]])</f>
        <v>0</v>
      </c>
      <c r="AC18" s="23"/>
      <c r="AD18" s="54" t="str">
        <f>IF(ISBLANK(Table13[[#This Row],[Discharge Date]]),"Blank","Not Blank")</f>
        <v>Blank</v>
      </c>
    </row>
    <row r="19" spans="1:30" x14ac:dyDescent="0.25">
      <c r="A19" s="30">
        <v>18</v>
      </c>
      <c r="B19" s="17">
        <f>Table1[[#This Row],[Agency Client ID]]</f>
        <v>0</v>
      </c>
      <c r="J19" s="53"/>
      <c r="K19" s="53"/>
      <c r="L19" s="53"/>
      <c r="M19" s="53"/>
      <c r="N19" s="53"/>
      <c r="O19" s="53"/>
      <c r="P19" s="53"/>
      <c r="Q19" s="18">
        <f>SUM(Table1354[[#This Row],[October]:[September]])</f>
        <v>0</v>
      </c>
      <c r="AA19">
        <f>SUM(Table1354[[#This Row],[Agency Office]:[Other]])</f>
        <v>0</v>
      </c>
      <c r="AC19" s="23"/>
      <c r="AD19" s="54" t="str">
        <f>IF(ISBLANK(Table13[[#This Row],[Discharge Date]]),"Blank","Not Blank")</f>
        <v>Blank</v>
      </c>
    </row>
    <row r="20" spans="1:30" x14ac:dyDescent="0.25">
      <c r="A20" s="30">
        <v>19</v>
      </c>
      <c r="B20" s="17">
        <f>Table1[[#This Row],[Agency Client ID]]</f>
        <v>0</v>
      </c>
      <c r="J20" s="53"/>
      <c r="K20" s="53"/>
      <c r="L20" s="53"/>
      <c r="M20" s="53"/>
      <c r="N20" s="53"/>
      <c r="O20" s="53"/>
      <c r="P20" s="53"/>
      <c r="Q20" s="18">
        <f>SUM(Table1354[[#This Row],[October]:[September]])</f>
        <v>0</v>
      </c>
      <c r="AA20">
        <f>SUM(Table1354[[#This Row],[Agency Office]:[Other]])</f>
        <v>0</v>
      </c>
      <c r="AC20" s="23"/>
      <c r="AD20" s="54" t="str">
        <f>IF(ISBLANK(Table13[[#This Row],[Discharge Date]]),"Blank","Not Blank")</f>
        <v>Blank</v>
      </c>
    </row>
    <row r="21" spans="1:30" x14ac:dyDescent="0.25">
      <c r="A21" s="30">
        <v>20</v>
      </c>
      <c r="B21" s="17">
        <f>Table1[[#This Row],[Agency Client ID]]</f>
        <v>0</v>
      </c>
      <c r="J21" s="53"/>
      <c r="K21" s="53"/>
      <c r="L21" s="53"/>
      <c r="M21" s="53"/>
      <c r="N21" s="53"/>
      <c r="O21" s="53"/>
      <c r="P21" s="53"/>
      <c r="Q21" s="18">
        <f>SUM(Table1354[[#This Row],[October]:[September]])</f>
        <v>0</v>
      </c>
      <c r="AA21">
        <f>SUM(Table1354[[#This Row],[Agency Office]:[Other]])</f>
        <v>0</v>
      </c>
      <c r="AC21" s="23"/>
      <c r="AD21" s="54" t="str">
        <f>IF(ISBLANK(Table13[[#This Row],[Discharge Date]]),"Blank","Not Blank")</f>
        <v>Blank</v>
      </c>
    </row>
    <row r="22" spans="1:30" x14ac:dyDescent="0.25">
      <c r="A22" s="30">
        <v>21</v>
      </c>
      <c r="B22" s="17">
        <f>Table1[[#This Row],[Agency Client ID]]</f>
        <v>0</v>
      </c>
      <c r="J22" s="53"/>
      <c r="K22" s="53"/>
      <c r="L22" s="53"/>
      <c r="M22" s="53"/>
      <c r="N22" s="53"/>
      <c r="O22" s="53"/>
      <c r="P22" s="53"/>
      <c r="Q22" s="18">
        <f>SUM(Table1354[[#This Row],[October]:[September]])</f>
        <v>0</v>
      </c>
      <c r="AA22">
        <f>SUM(Table1354[[#This Row],[Agency Office]:[Other]])</f>
        <v>0</v>
      </c>
      <c r="AC22" s="23"/>
      <c r="AD22" s="54" t="str">
        <f>IF(ISBLANK(Table13[[#This Row],[Discharge Date]]),"Blank","Not Blank")</f>
        <v>Blank</v>
      </c>
    </row>
    <row r="23" spans="1:30" x14ac:dyDescent="0.25">
      <c r="A23" s="30">
        <v>22</v>
      </c>
      <c r="B23" s="17">
        <f>Table1[[#This Row],[Agency Client ID]]</f>
        <v>0</v>
      </c>
      <c r="J23" s="53"/>
      <c r="K23" s="53"/>
      <c r="L23" s="53"/>
      <c r="M23" s="53"/>
      <c r="N23" s="53"/>
      <c r="O23" s="53"/>
      <c r="P23" s="53"/>
      <c r="Q23" s="18">
        <f>SUM(Table1354[[#This Row],[October]:[September]])</f>
        <v>0</v>
      </c>
      <c r="AA23">
        <f>SUM(Table1354[[#This Row],[Agency Office]:[Other]])</f>
        <v>0</v>
      </c>
      <c r="AC23" s="23"/>
      <c r="AD23" s="54" t="str">
        <f>IF(ISBLANK(Table13[[#This Row],[Discharge Date]]),"Blank","Not Blank")</f>
        <v>Blank</v>
      </c>
    </row>
    <row r="24" spans="1:30" x14ac:dyDescent="0.25">
      <c r="A24" s="30">
        <v>23</v>
      </c>
      <c r="B24" s="17">
        <f>Table1[[#This Row],[Agency Client ID]]</f>
        <v>0</v>
      </c>
      <c r="J24" s="53"/>
      <c r="K24" s="53"/>
      <c r="L24" s="53"/>
      <c r="M24" s="53"/>
      <c r="N24" s="53"/>
      <c r="O24" s="53"/>
      <c r="P24" s="53"/>
      <c r="Q24" s="18">
        <f>SUM(Table1354[[#This Row],[October]:[September]])</f>
        <v>0</v>
      </c>
      <c r="AA24">
        <f>SUM(Table1354[[#This Row],[Agency Office]:[Other]])</f>
        <v>0</v>
      </c>
      <c r="AC24" s="23"/>
      <c r="AD24" s="54" t="str">
        <f>IF(ISBLANK(Table13[[#This Row],[Discharge Date]]),"Blank","Not Blank")</f>
        <v>Blank</v>
      </c>
    </row>
    <row r="25" spans="1:30" x14ac:dyDescent="0.25">
      <c r="A25" s="30">
        <v>24</v>
      </c>
      <c r="B25" s="17">
        <f>Table1[[#This Row],[Agency Client ID]]</f>
        <v>0</v>
      </c>
      <c r="J25" s="53"/>
      <c r="K25" s="53"/>
      <c r="L25" s="53"/>
      <c r="M25" s="53"/>
      <c r="N25" s="53"/>
      <c r="O25" s="53"/>
      <c r="P25" s="53"/>
      <c r="Q25" s="18">
        <f>SUM(Table1354[[#This Row],[October]:[September]])</f>
        <v>0</v>
      </c>
      <c r="AA25">
        <f>SUM(Table1354[[#This Row],[Agency Office]:[Other]])</f>
        <v>0</v>
      </c>
      <c r="AC25" s="23"/>
      <c r="AD25" s="54" t="str">
        <f>IF(ISBLANK(Table13[[#This Row],[Discharge Date]]),"Blank","Not Blank")</f>
        <v>Blank</v>
      </c>
    </row>
    <row r="26" spans="1:30" x14ac:dyDescent="0.25">
      <c r="A26" s="30">
        <v>25</v>
      </c>
      <c r="B26" s="17">
        <f>Table1[[#This Row],[Agency Client ID]]</f>
        <v>0</v>
      </c>
      <c r="J26" s="53"/>
      <c r="K26" s="53"/>
      <c r="L26" s="53"/>
      <c r="M26" s="53"/>
      <c r="N26" s="53"/>
      <c r="O26" s="53"/>
      <c r="P26" s="53"/>
      <c r="Q26" s="18">
        <f>SUM(Table1354[[#This Row],[October]:[September]])</f>
        <v>0</v>
      </c>
      <c r="AA26">
        <f>SUM(Table1354[[#This Row],[Agency Office]:[Other]])</f>
        <v>0</v>
      </c>
      <c r="AC26" s="23"/>
      <c r="AD26" s="54" t="str">
        <f>IF(ISBLANK(Table13[[#This Row],[Discharge Date]]),"Blank","Not Blank")</f>
        <v>Blank</v>
      </c>
    </row>
    <row r="27" spans="1:30" x14ac:dyDescent="0.25">
      <c r="A27" s="30">
        <v>26</v>
      </c>
      <c r="B27" s="17">
        <f>Table1[[#This Row],[Agency Client ID]]</f>
        <v>0</v>
      </c>
      <c r="J27" s="53"/>
      <c r="K27" s="53"/>
      <c r="L27" s="53"/>
      <c r="M27" s="53"/>
      <c r="N27" s="53"/>
      <c r="O27" s="53"/>
      <c r="P27" s="53"/>
      <c r="Q27" s="18">
        <f>SUM(Table1354[[#This Row],[October]:[September]])</f>
        <v>0</v>
      </c>
      <c r="AA27">
        <f>SUM(Table1354[[#This Row],[Agency Office]:[Other]])</f>
        <v>0</v>
      </c>
      <c r="AC27" s="23"/>
      <c r="AD27" s="54" t="str">
        <f>IF(ISBLANK(Table13[[#This Row],[Discharge Date]]),"Blank","Not Blank")</f>
        <v>Blank</v>
      </c>
    </row>
    <row r="28" spans="1:30" x14ac:dyDescent="0.25">
      <c r="A28" s="30">
        <v>27</v>
      </c>
      <c r="B28" s="17">
        <f>Table1[[#This Row],[Agency Client ID]]</f>
        <v>0</v>
      </c>
      <c r="J28" s="53"/>
      <c r="K28" s="53"/>
      <c r="L28" s="53"/>
      <c r="M28" s="53"/>
      <c r="N28" s="53"/>
      <c r="O28" s="53"/>
      <c r="P28" s="53"/>
      <c r="Q28" s="18">
        <f>SUM(Table1354[[#This Row],[October]:[September]])</f>
        <v>0</v>
      </c>
      <c r="AA28">
        <f>SUM(Table1354[[#This Row],[Agency Office]:[Other]])</f>
        <v>0</v>
      </c>
      <c r="AC28" s="23"/>
      <c r="AD28" s="54" t="str">
        <f>IF(ISBLANK(Table13[[#This Row],[Discharge Date]]),"Blank","Not Blank")</f>
        <v>Blank</v>
      </c>
    </row>
    <row r="29" spans="1:30" x14ac:dyDescent="0.25">
      <c r="A29" s="30">
        <v>28</v>
      </c>
      <c r="B29" s="17">
        <f>Table1[[#This Row],[Agency Client ID]]</f>
        <v>0</v>
      </c>
      <c r="J29" s="53"/>
      <c r="K29" s="53"/>
      <c r="L29" s="53"/>
      <c r="M29" s="53"/>
      <c r="N29" s="53"/>
      <c r="O29" s="53"/>
      <c r="P29" s="53"/>
      <c r="Q29" s="18">
        <f>SUM(Table1354[[#This Row],[October]:[September]])</f>
        <v>0</v>
      </c>
      <c r="AA29">
        <f>SUM(Table1354[[#This Row],[Agency Office]:[Other]])</f>
        <v>0</v>
      </c>
      <c r="AC29" s="23"/>
      <c r="AD29" s="54" t="str">
        <f>IF(ISBLANK(Table13[[#This Row],[Discharge Date]]),"Blank","Not Blank")</f>
        <v>Blank</v>
      </c>
    </row>
    <row r="30" spans="1:30" x14ac:dyDescent="0.25">
      <c r="A30" s="30">
        <v>29</v>
      </c>
      <c r="B30" s="17">
        <f>Table1[[#This Row],[Agency Client ID]]</f>
        <v>0</v>
      </c>
      <c r="J30" s="53"/>
      <c r="K30" s="53"/>
      <c r="L30" s="53"/>
      <c r="M30" s="53"/>
      <c r="N30" s="53"/>
      <c r="O30" s="53"/>
      <c r="P30" s="53"/>
      <c r="Q30" s="18">
        <f>SUM(Table1354[[#This Row],[October]:[September]])</f>
        <v>0</v>
      </c>
      <c r="AA30">
        <f>SUM(Table1354[[#This Row],[Agency Office]:[Other]])</f>
        <v>0</v>
      </c>
      <c r="AC30" s="23"/>
      <c r="AD30" s="54" t="str">
        <f>IF(ISBLANK(Table13[[#This Row],[Discharge Date]]),"Blank","Not Blank")</f>
        <v>Blank</v>
      </c>
    </row>
    <row r="31" spans="1:30" x14ac:dyDescent="0.25">
      <c r="A31" s="30">
        <v>30</v>
      </c>
      <c r="B31" s="17">
        <f>Table1[[#This Row],[Agency Client ID]]</f>
        <v>0</v>
      </c>
      <c r="J31" s="53"/>
      <c r="K31" s="53"/>
      <c r="L31" s="53"/>
      <c r="M31" s="53"/>
      <c r="N31" s="53"/>
      <c r="O31" s="53"/>
      <c r="P31" s="53"/>
      <c r="Q31" s="18">
        <f>SUM(Table1354[[#This Row],[October]:[September]])</f>
        <v>0</v>
      </c>
      <c r="AA31">
        <f>SUM(Table1354[[#This Row],[Agency Office]:[Other]])</f>
        <v>0</v>
      </c>
      <c r="AC31" s="23"/>
      <c r="AD31" s="54" t="str">
        <f>IF(ISBLANK(Table13[[#This Row],[Discharge Date]]),"Blank","Not Blank")</f>
        <v>Blank</v>
      </c>
    </row>
    <row r="32" spans="1:30" x14ac:dyDescent="0.25">
      <c r="A32" s="30">
        <v>31</v>
      </c>
      <c r="B32" s="17">
        <f>Table1[[#This Row],[Agency Client ID]]</f>
        <v>0</v>
      </c>
      <c r="J32" s="53"/>
      <c r="K32" s="53"/>
      <c r="L32" s="53"/>
      <c r="M32" s="53"/>
      <c r="N32" s="53"/>
      <c r="O32" s="53"/>
      <c r="P32" s="53"/>
      <c r="Q32" s="18">
        <f>SUM(Table1354[[#This Row],[October]:[September]])</f>
        <v>0</v>
      </c>
      <c r="AA32">
        <f>SUM(Table1354[[#This Row],[Agency Office]:[Other]])</f>
        <v>0</v>
      </c>
      <c r="AC32" s="23"/>
      <c r="AD32" s="54" t="str">
        <f>IF(ISBLANK(Table13[[#This Row],[Discharge Date]]),"Blank","Not Blank")</f>
        <v>Blank</v>
      </c>
    </row>
    <row r="33" spans="1:30" x14ac:dyDescent="0.25">
      <c r="A33" s="30">
        <v>32</v>
      </c>
      <c r="B33" s="17">
        <f>Table1[[#This Row],[Agency Client ID]]</f>
        <v>0</v>
      </c>
      <c r="J33" s="53"/>
      <c r="K33" s="53"/>
      <c r="L33" s="53"/>
      <c r="M33" s="53"/>
      <c r="N33" s="53"/>
      <c r="O33" s="53"/>
      <c r="P33" s="53"/>
      <c r="Q33" s="18">
        <f>SUM(Table1354[[#This Row],[October]:[September]])</f>
        <v>0</v>
      </c>
      <c r="AA33">
        <f>SUM(Table1354[[#This Row],[Agency Office]:[Other]])</f>
        <v>0</v>
      </c>
      <c r="AC33" s="23"/>
      <c r="AD33" s="54" t="str">
        <f>IF(ISBLANK(Table13[[#This Row],[Discharge Date]]),"Blank","Not Blank")</f>
        <v>Blank</v>
      </c>
    </row>
    <row r="34" spans="1:30" x14ac:dyDescent="0.25">
      <c r="A34" s="30">
        <v>33</v>
      </c>
      <c r="B34" s="17">
        <f>Table1[[#This Row],[Agency Client ID]]</f>
        <v>0</v>
      </c>
      <c r="J34" s="53"/>
      <c r="K34" s="53"/>
      <c r="L34" s="53"/>
      <c r="M34" s="53"/>
      <c r="N34" s="53"/>
      <c r="O34" s="53"/>
      <c r="P34" s="53"/>
      <c r="Q34" s="18">
        <f>SUM(Table1354[[#This Row],[October]:[September]])</f>
        <v>0</v>
      </c>
      <c r="AA34">
        <f>SUM(Table1354[[#This Row],[Agency Office]:[Other]])</f>
        <v>0</v>
      </c>
      <c r="AC34" s="23"/>
      <c r="AD34" s="54" t="str">
        <f>IF(ISBLANK(Table13[[#This Row],[Discharge Date]]),"Blank","Not Blank")</f>
        <v>Blank</v>
      </c>
    </row>
    <row r="35" spans="1:30" x14ac:dyDescent="0.25">
      <c r="A35" s="30">
        <v>34</v>
      </c>
      <c r="B35" s="17">
        <f>Table1[[#This Row],[Agency Client ID]]</f>
        <v>0</v>
      </c>
      <c r="J35" s="53"/>
      <c r="K35" s="53"/>
      <c r="L35" s="53"/>
      <c r="M35" s="53"/>
      <c r="N35" s="53"/>
      <c r="O35" s="53"/>
      <c r="P35" s="53"/>
      <c r="Q35" s="18">
        <f>SUM(Table1354[[#This Row],[October]:[September]])</f>
        <v>0</v>
      </c>
      <c r="AA35">
        <f>SUM(Table1354[[#This Row],[Agency Office]:[Other]])</f>
        <v>0</v>
      </c>
      <c r="AC35" s="23"/>
      <c r="AD35" s="54" t="str">
        <f>IF(ISBLANK(Table13[[#This Row],[Discharge Date]]),"Blank","Not Blank")</f>
        <v>Blank</v>
      </c>
    </row>
    <row r="36" spans="1:30" x14ac:dyDescent="0.25">
      <c r="A36" s="30">
        <v>35</v>
      </c>
      <c r="B36" s="17">
        <f>Table1[[#This Row],[Agency Client ID]]</f>
        <v>0</v>
      </c>
      <c r="J36" s="53"/>
      <c r="K36" s="53"/>
      <c r="L36" s="53"/>
      <c r="M36" s="53"/>
      <c r="N36" s="53"/>
      <c r="O36" s="53"/>
      <c r="P36" s="53"/>
      <c r="Q36" s="18">
        <f>SUM(Table1354[[#This Row],[October]:[September]])</f>
        <v>0</v>
      </c>
      <c r="AA36">
        <f>SUM(Table1354[[#This Row],[Agency Office]:[Other]])</f>
        <v>0</v>
      </c>
      <c r="AC36" s="23"/>
      <c r="AD36" s="54" t="str">
        <f>IF(ISBLANK(Table13[[#This Row],[Discharge Date]]),"Blank","Not Blank")</f>
        <v>Blank</v>
      </c>
    </row>
    <row r="37" spans="1:30" x14ac:dyDescent="0.25">
      <c r="A37" s="30">
        <v>36</v>
      </c>
      <c r="B37" s="17">
        <f>Table1[[#This Row],[Agency Client ID]]</f>
        <v>0</v>
      </c>
      <c r="J37" s="53"/>
      <c r="K37" s="53"/>
      <c r="L37" s="53"/>
      <c r="M37" s="53"/>
      <c r="N37" s="53"/>
      <c r="O37" s="53"/>
      <c r="P37" s="53"/>
      <c r="Q37" s="18">
        <f>SUM(Table1354[[#This Row],[October]:[September]])</f>
        <v>0</v>
      </c>
      <c r="AA37">
        <f>SUM(Table1354[[#This Row],[Agency Office]:[Other]])</f>
        <v>0</v>
      </c>
      <c r="AC37" s="23"/>
      <c r="AD37" s="54" t="str">
        <f>IF(ISBLANK(Table13[[#This Row],[Discharge Date]]),"Blank","Not Blank")</f>
        <v>Blank</v>
      </c>
    </row>
    <row r="38" spans="1:30" x14ac:dyDescent="0.25">
      <c r="A38" s="30">
        <v>37</v>
      </c>
      <c r="B38" s="17">
        <f>Table1[[#This Row],[Agency Client ID]]</f>
        <v>0</v>
      </c>
      <c r="J38" s="53"/>
      <c r="K38" s="53"/>
      <c r="L38" s="53"/>
      <c r="M38" s="53"/>
      <c r="N38" s="53"/>
      <c r="O38" s="53"/>
      <c r="P38" s="53"/>
      <c r="Q38" s="18">
        <f>SUM(Table1354[[#This Row],[October]:[September]])</f>
        <v>0</v>
      </c>
      <c r="AA38">
        <f>SUM(Table1354[[#This Row],[Agency Office]:[Other]])</f>
        <v>0</v>
      </c>
      <c r="AC38" s="23"/>
      <c r="AD38" s="54" t="str">
        <f>IF(ISBLANK(Table13[[#This Row],[Discharge Date]]),"Blank","Not Blank")</f>
        <v>Blank</v>
      </c>
    </row>
    <row r="39" spans="1:30" x14ac:dyDescent="0.25">
      <c r="A39" s="30">
        <v>38</v>
      </c>
      <c r="B39" s="17">
        <f>Table1[[#This Row],[Agency Client ID]]</f>
        <v>0</v>
      </c>
      <c r="J39" s="53"/>
      <c r="K39" s="53"/>
      <c r="L39" s="53"/>
      <c r="M39" s="53"/>
      <c r="N39" s="53"/>
      <c r="O39" s="53"/>
      <c r="P39" s="53"/>
      <c r="Q39" s="18">
        <f>SUM(Table1354[[#This Row],[October]:[September]])</f>
        <v>0</v>
      </c>
      <c r="AA39">
        <f>SUM(Table1354[[#This Row],[Agency Office]:[Other]])</f>
        <v>0</v>
      </c>
      <c r="AC39" s="23"/>
      <c r="AD39" s="54" t="str">
        <f>IF(ISBLANK(Table13[[#This Row],[Discharge Date]]),"Blank","Not Blank")</f>
        <v>Blank</v>
      </c>
    </row>
    <row r="40" spans="1:30" x14ac:dyDescent="0.25">
      <c r="A40" s="30">
        <v>39</v>
      </c>
      <c r="B40" s="17">
        <f>Table1[[#This Row],[Agency Client ID]]</f>
        <v>0</v>
      </c>
      <c r="J40" s="53"/>
      <c r="K40" s="53"/>
      <c r="L40" s="53"/>
      <c r="M40" s="53"/>
      <c r="N40" s="53"/>
      <c r="O40" s="53"/>
      <c r="P40" s="53"/>
      <c r="Q40" s="18">
        <f>SUM(Table1354[[#This Row],[October]:[September]])</f>
        <v>0</v>
      </c>
      <c r="AA40">
        <f>SUM(Table1354[[#This Row],[Agency Office]:[Other]])</f>
        <v>0</v>
      </c>
      <c r="AC40" s="23"/>
      <c r="AD40" s="54" t="str">
        <f>IF(ISBLANK(Table13[[#This Row],[Discharge Date]]),"Blank","Not Blank")</f>
        <v>Blank</v>
      </c>
    </row>
    <row r="41" spans="1:30" x14ac:dyDescent="0.25">
      <c r="A41" s="30">
        <v>40</v>
      </c>
      <c r="B41" s="17">
        <f>Table1[[#This Row],[Agency Client ID]]</f>
        <v>0</v>
      </c>
      <c r="J41" s="53"/>
      <c r="K41" s="53"/>
      <c r="L41" s="53"/>
      <c r="M41" s="53"/>
      <c r="N41" s="53"/>
      <c r="O41" s="53"/>
      <c r="P41" s="53"/>
      <c r="Q41" s="18">
        <f>SUM(Table1354[[#This Row],[October]:[September]])</f>
        <v>0</v>
      </c>
      <c r="AA41">
        <f>SUM(Table1354[[#This Row],[Agency Office]:[Other]])</f>
        <v>0</v>
      </c>
      <c r="AC41" s="23"/>
      <c r="AD41" s="54" t="str">
        <f>IF(ISBLANK(Table13[[#This Row],[Discharge Date]]),"Blank","Not Blank")</f>
        <v>Blank</v>
      </c>
    </row>
    <row r="42" spans="1:30" x14ac:dyDescent="0.25">
      <c r="A42" s="30">
        <v>41</v>
      </c>
      <c r="B42" s="17">
        <f>Table1[[#This Row],[Agency Client ID]]</f>
        <v>0</v>
      </c>
      <c r="J42" s="53"/>
      <c r="K42" s="53"/>
      <c r="L42" s="53"/>
      <c r="M42" s="53"/>
      <c r="N42" s="53"/>
      <c r="O42" s="53"/>
      <c r="P42" s="53"/>
      <c r="Q42" s="18">
        <f>SUM(Table1354[[#This Row],[October]:[September]])</f>
        <v>0</v>
      </c>
      <c r="AA42">
        <f>SUM(Table1354[[#This Row],[Agency Office]:[Other]])</f>
        <v>0</v>
      </c>
      <c r="AC42" s="23"/>
      <c r="AD42" s="54" t="str">
        <f>IF(ISBLANK(Table13[[#This Row],[Discharge Date]]),"Blank","Not Blank")</f>
        <v>Blank</v>
      </c>
    </row>
    <row r="43" spans="1:30" x14ac:dyDescent="0.25">
      <c r="A43" s="30">
        <v>42</v>
      </c>
      <c r="B43" s="17">
        <f>Table1[[#This Row],[Agency Client ID]]</f>
        <v>0</v>
      </c>
      <c r="J43" s="53"/>
      <c r="K43" s="53"/>
      <c r="L43" s="53"/>
      <c r="M43" s="53"/>
      <c r="N43" s="53"/>
      <c r="O43" s="53"/>
      <c r="P43" s="53"/>
      <c r="Q43" s="18">
        <f>SUM(Table1354[[#This Row],[October]:[September]])</f>
        <v>0</v>
      </c>
      <c r="AA43">
        <f>SUM(Table1354[[#This Row],[Agency Office]:[Other]])</f>
        <v>0</v>
      </c>
      <c r="AC43" s="23"/>
      <c r="AD43" s="54" t="str">
        <f>IF(ISBLANK(Table13[[#This Row],[Discharge Date]]),"Blank","Not Blank")</f>
        <v>Blank</v>
      </c>
    </row>
    <row r="44" spans="1:30" x14ac:dyDescent="0.25">
      <c r="A44" s="30">
        <v>43</v>
      </c>
      <c r="B44" s="17">
        <f>Table1[[#This Row],[Agency Client ID]]</f>
        <v>0</v>
      </c>
      <c r="J44" s="53"/>
      <c r="K44" s="53"/>
      <c r="L44" s="53"/>
      <c r="M44" s="53"/>
      <c r="N44" s="53"/>
      <c r="O44" s="53"/>
      <c r="P44" s="53"/>
      <c r="Q44" s="18">
        <f>SUM(Table1354[[#This Row],[October]:[September]])</f>
        <v>0</v>
      </c>
      <c r="AA44">
        <f>SUM(Table1354[[#This Row],[Agency Office]:[Other]])</f>
        <v>0</v>
      </c>
      <c r="AC44" s="23"/>
      <c r="AD44" s="54" t="str">
        <f>IF(ISBLANK(Table13[[#This Row],[Discharge Date]]),"Blank","Not Blank")</f>
        <v>Blank</v>
      </c>
    </row>
    <row r="45" spans="1:30" x14ac:dyDescent="0.25">
      <c r="A45" s="30">
        <v>44</v>
      </c>
      <c r="B45" s="17">
        <f>Table1[[#This Row],[Agency Client ID]]</f>
        <v>0</v>
      </c>
      <c r="J45" s="53"/>
      <c r="K45" s="53"/>
      <c r="L45" s="53"/>
      <c r="M45" s="53"/>
      <c r="N45" s="53"/>
      <c r="O45" s="53"/>
      <c r="P45" s="53"/>
      <c r="Q45" s="18">
        <f>SUM(Table1354[[#This Row],[October]:[September]])</f>
        <v>0</v>
      </c>
      <c r="AA45">
        <f>SUM(Table1354[[#This Row],[Agency Office]:[Other]])</f>
        <v>0</v>
      </c>
      <c r="AC45" s="23"/>
      <c r="AD45" s="54" t="str">
        <f>IF(ISBLANK(Table13[[#This Row],[Discharge Date]]),"Blank","Not Blank")</f>
        <v>Blank</v>
      </c>
    </row>
    <row r="46" spans="1:30" x14ac:dyDescent="0.25">
      <c r="A46" s="30">
        <v>45</v>
      </c>
      <c r="B46" s="17">
        <f>Table1[[#This Row],[Agency Client ID]]</f>
        <v>0</v>
      </c>
      <c r="J46" s="53"/>
      <c r="K46" s="53"/>
      <c r="L46" s="53"/>
      <c r="M46" s="53"/>
      <c r="N46" s="53"/>
      <c r="O46" s="53"/>
      <c r="P46" s="53"/>
      <c r="Q46" s="18">
        <f>SUM(Table1354[[#This Row],[October]:[September]])</f>
        <v>0</v>
      </c>
      <c r="AA46">
        <f>SUM(Table1354[[#This Row],[Agency Office]:[Other]])</f>
        <v>0</v>
      </c>
      <c r="AC46" s="23"/>
      <c r="AD46" s="54" t="str">
        <f>IF(ISBLANK(Table13[[#This Row],[Discharge Date]]),"Blank","Not Blank")</f>
        <v>Blank</v>
      </c>
    </row>
    <row r="47" spans="1:30" x14ac:dyDescent="0.25">
      <c r="A47" s="30">
        <v>46</v>
      </c>
      <c r="B47" s="17">
        <f>Table1[[#This Row],[Agency Client ID]]</f>
        <v>0</v>
      </c>
      <c r="J47" s="53"/>
      <c r="K47" s="53"/>
      <c r="L47" s="53"/>
      <c r="M47" s="53"/>
      <c r="N47" s="53"/>
      <c r="O47" s="53"/>
      <c r="P47" s="53"/>
      <c r="Q47" s="18">
        <f>SUM(Table1354[[#This Row],[October]:[September]])</f>
        <v>0</v>
      </c>
      <c r="AA47">
        <f>SUM(Table1354[[#This Row],[Agency Office]:[Other]])</f>
        <v>0</v>
      </c>
      <c r="AC47" s="23"/>
      <c r="AD47" s="54" t="str">
        <f>IF(ISBLANK(Table13[[#This Row],[Discharge Date]]),"Blank","Not Blank")</f>
        <v>Blank</v>
      </c>
    </row>
    <row r="48" spans="1:30" x14ac:dyDescent="0.25">
      <c r="A48" s="30">
        <v>47</v>
      </c>
      <c r="B48" s="17">
        <f>Table1[[#This Row],[Agency Client ID]]</f>
        <v>0</v>
      </c>
      <c r="J48" s="53"/>
      <c r="K48" s="53"/>
      <c r="L48" s="53"/>
      <c r="M48" s="53"/>
      <c r="N48" s="53"/>
      <c r="O48" s="53"/>
      <c r="P48" s="53"/>
      <c r="Q48" s="18">
        <f>SUM(Table1354[[#This Row],[October]:[September]])</f>
        <v>0</v>
      </c>
      <c r="AA48">
        <f>SUM(Table1354[[#This Row],[Agency Office]:[Other]])</f>
        <v>0</v>
      </c>
      <c r="AC48" s="23"/>
      <c r="AD48" s="54" t="str">
        <f>IF(ISBLANK(Table13[[#This Row],[Discharge Date]]),"Blank","Not Blank")</f>
        <v>Blank</v>
      </c>
    </row>
    <row r="49" spans="1:30" x14ac:dyDescent="0.25">
      <c r="A49" s="30">
        <v>48</v>
      </c>
      <c r="B49" s="17">
        <f>Table1[[#This Row],[Agency Client ID]]</f>
        <v>0</v>
      </c>
      <c r="J49" s="53"/>
      <c r="K49" s="53"/>
      <c r="L49" s="53"/>
      <c r="M49" s="53"/>
      <c r="N49" s="53"/>
      <c r="O49" s="53"/>
      <c r="P49" s="53"/>
      <c r="Q49" s="18">
        <f>SUM(Table1354[[#This Row],[October]:[September]])</f>
        <v>0</v>
      </c>
      <c r="AA49">
        <f>SUM(Table1354[[#This Row],[Agency Office]:[Other]])</f>
        <v>0</v>
      </c>
      <c r="AC49" s="23"/>
      <c r="AD49" s="54" t="str">
        <f>IF(ISBLANK(Table13[[#This Row],[Discharge Date]]),"Blank","Not Blank")</f>
        <v>Blank</v>
      </c>
    </row>
    <row r="50" spans="1:30" x14ac:dyDescent="0.25">
      <c r="A50" s="30">
        <v>49</v>
      </c>
      <c r="B50" s="17">
        <f>Table1[[#This Row],[Agency Client ID]]</f>
        <v>0</v>
      </c>
      <c r="J50" s="53"/>
      <c r="K50" s="53"/>
      <c r="L50" s="53"/>
      <c r="M50" s="53"/>
      <c r="N50" s="53"/>
      <c r="O50" s="53"/>
      <c r="P50" s="53"/>
      <c r="Q50" s="18">
        <f>SUM(Table1354[[#This Row],[October]:[September]])</f>
        <v>0</v>
      </c>
      <c r="AA50">
        <f>SUM(Table1354[[#This Row],[Agency Office]:[Other]])</f>
        <v>0</v>
      </c>
      <c r="AC50" s="23"/>
      <c r="AD50" s="54" t="str">
        <f>IF(ISBLANK(Table13[[#This Row],[Discharge Date]]),"Blank","Not Blank")</f>
        <v>Blank</v>
      </c>
    </row>
    <row r="51" spans="1:30" x14ac:dyDescent="0.25">
      <c r="A51" s="30">
        <v>50</v>
      </c>
      <c r="B51" s="17">
        <f>Table1[[#This Row],[Agency Client ID]]</f>
        <v>0</v>
      </c>
      <c r="J51" s="53"/>
      <c r="K51" s="53"/>
      <c r="L51" s="53"/>
      <c r="M51" s="53"/>
      <c r="N51" s="53"/>
      <c r="O51" s="53"/>
      <c r="P51" s="53"/>
      <c r="Q51" s="18">
        <f>SUM(Table1354[[#This Row],[October]:[September]])</f>
        <v>0</v>
      </c>
      <c r="AA51">
        <f>SUM(Table1354[[#This Row],[Agency Office]:[Other]])</f>
        <v>0</v>
      </c>
      <c r="AC51" s="23"/>
      <c r="AD51" s="54" t="str">
        <f>IF(ISBLANK(Table13[[#This Row],[Discharge Date]]),"Blank","Not Blank")</f>
        <v>Blank</v>
      </c>
    </row>
    <row r="52" spans="1:30" x14ac:dyDescent="0.25">
      <c r="A52" s="30">
        <v>51</v>
      </c>
      <c r="B52" s="17">
        <f>Table1[[#This Row],[Agency Client ID]]</f>
        <v>0</v>
      </c>
      <c r="J52" s="53"/>
      <c r="K52" s="53"/>
      <c r="L52" s="53"/>
      <c r="M52" s="53"/>
      <c r="N52" s="53"/>
      <c r="O52" s="53"/>
      <c r="P52" s="53"/>
      <c r="Q52" s="18">
        <f>SUM(Table1354[[#This Row],[October]:[September]])</f>
        <v>0</v>
      </c>
      <c r="AA52">
        <f>SUM(Table1354[[#This Row],[Agency Office]:[Other]])</f>
        <v>0</v>
      </c>
      <c r="AC52" s="23"/>
      <c r="AD52" s="54" t="str">
        <f>IF(ISBLANK(Table13[[#This Row],[Discharge Date]]),"Blank","Not Blank")</f>
        <v>Blank</v>
      </c>
    </row>
    <row r="53" spans="1:30" x14ac:dyDescent="0.25">
      <c r="A53" s="30">
        <v>52</v>
      </c>
      <c r="B53" s="17">
        <f>Table1[[#This Row],[Agency Client ID]]</f>
        <v>0</v>
      </c>
      <c r="J53" s="53"/>
      <c r="K53" s="53"/>
      <c r="L53" s="53"/>
      <c r="M53" s="53"/>
      <c r="N53" s="53"/>
      <c r="O53" s="53"/>
      <c r="P53" s="53"/>
      <c r="Q53" s="18">
        <f>SUM(Table1354[[#This Row],[October]:[September]])</f>
        <v>0</v>
      </c>
      <c r="AA53">
        <f>SUM(Table1354[[#This Row],[Agency Office]:[Other]])</f>
        <v>0</v>
      </c>
      <c r="AC53" s="23"/>
      <c r="AD53" s="54" t="str">
        <f>IF(ISBLANK(Table13[[#This Row],[Discharge Date]]),"Blank","Not Blank")</f>
        <v>Blank</v>
      </c>
    </row>
    <row r="54" spans="1:30" x14ac:dyDescent="0.25">
      <c r="A54" s="30">
        <v>53</v>
      </c>
      <c r="B54" s="17">
        <f>Table1[[#This Row],[Agency Client ID]]</f>
        <v>0</v>
      </c>
      <c r="J54" s="53"/>
      <c r="K54" s="53"/>
      <c r="L54" s="53"/>
      <c r="M54" s="53"/>
      <c r="N54" s="53"/>
      <c r="O54" s="53"/>
      <c r="P54" s="53"/>
      <c r="Q54" s="18">
        <f>SUM(Table1354[[#This Row],[October]:[September]])</f>
        <v>0</v>
      </c>
      <c r="AA54">
        <f>SUM(Table1354[[#This Row],[Agency Office]:[Other]])</f>
        <v>0</v>
      </c>
      <c r="AC54" s="23"/>
      <c r="AD54" s="54" t="str">
        <f>IF(ISBLANK(Table13[[#This Row],[Discharge Date]]),"Blank","Not Blank")</f>
        <v>Blank</v>
      </c>
    </row>
    <row r="55" spans="1:30" x14ac:dyDescent="0.25">
      <c r="A55" s="30">
        <v>54</v>
      </c>
      <c r="B55" s="17">
        <f>Table1[[#This Row],[Agency Client ID]]</f>
        <v>0</v>
      </c>
      <c r="J55" s="53"/>
      <c r="K55" s="53"/>
      <c r="L55" s="53"/>
      <c r="M55" s="53"/>
      <c r="N55" s="53"/>
      <c r="O55" s="53"/>
      <c r="P55" s="53"/>
      <c r="Q55" s="18">
        <f>SUM(Table1354[[#This Row],[October]:[September]])</f>
        <v>0</v>
      </c>
      <c r="AA55">
        <f>SUM(Table1354[[#This Row],[Agency Office]:[Other]])</f>
        <v>0</v>
      </c>
      <c r="AC55" s="23"/>
      <c r="AD55" s="54" t="str">
        <f>IF(ISBLANK(Table13[[#This Row],[Discharge Date]]),"Blank","Not Blank")</f>
        <v>Blank</v>
      </c>
    </row>
    <row r="56" spans="1:30" x14ac:dyDescent="0.25">
      <c r="A56" s="30">
        <v>55</v>
      </c>
      <c r="B56" s="17">
        <f>Table1[[#This Row],[Agency Client ID]]</f>
        <v>0</v>
      </c>
      <c r="J56" s="53"/>
      <c r="K56" s="53"/>
      <c r="L56" s="53"/>
      <c r="M56" s="53"/>
      <c r="N56" s="53"/>
      <c r="O56" s="53"/>
      <c r="P56" s="53"/>
      <c r="Q56" s="18">
        <f>SUM(Table1354[[#This Row],[October]:[September]])</f>
        <v>0</v>
      </c>
      <c r="AA56">
        <f>SUM(Table1354[[#This Row],[Agency Office]:[Other]])</f>
        <v>0</v>
      </c>
      <c r="AC56" s="23"/>
      <c r="AD56" s="54" t="str">
        <f>IF(ISBLANK(Table13[[#This Row],[Discharge Date]]),"Blank","Not Blank")</f>
        <v>Blank</v>
      </c>
    </row>
    <row r="57" spans="1:30" x14ac:dyDescent="0.25">
      <c r="A57" s="30">
        <v>56</v>
      </c>
      <c r="B57" s="17">
        <f>Table1[[#This Row],[Agency Client ID]]</f>
        <v>0</v>
      </c>
      <c r="J57" s="53"/>
      <c r="K57" s="53"/>
      <c r="L57" s="53"/>
      <c r="M57" s="53"/>
      <c r="N57" s="53"/>
      <c r="O57" s="53"/>
      <c r="P57" s="53"/>
      <c r="Q57" s="18">
        <f>SUM(Table1354[[#This Row],[October]:[September]])</f>
        <v>0</v>
      </c>
      <c r="AA57">
        <f>SUM(Table1354[[#This Row],[Agency Office]:[Other]])</f>
        <v>0</v>
      </c>
      <c r="AC57" s="23"/>
      <c r="AD57" s="54" t="str">
        <f>IF(ISBLANK(Table13[[#This Row],[Discharge Date]]),"Blank","Not Blank")</f>
        <v>Blank</v>
      </c>
    </row>
    <row r="58" spans="1:30" x14ac:dyDescent="0.25">
      <c r="A58" s="30">
        <v>57</v>
      </c>
      <c r="B58" s="17">
        <f>Table1[[#This Row],[Agency Client ID]]</f>
        <v>0</v>
      </c>
      <c r="J58" s="53"/>
      <c r="K58" s="53"/>
      <c r="L58" s="53"/>
      <c r="M58" s="53"/>
      <c r="N58" s="53"/>
      <c r="O58" s="53"/>
      <c r="P58" s="53"/>
      <c r="Q58" s="18">
        <f>SUM(Table1354[[#This Row],[October]:[September]])</f>
        <v>0</v>
      </c>
      <c r="AA58">
        <f>SUM(Table1354[[#This Row],[Agency Office]:[Other]])</f>
        <v>0</v>
      </c>
      <c r="AC58" s="23"/>
      <c r="AD58" s="54" t="str">
        <f>IF(ISBLANK(Table13[[#This Row],[Discharge Date]]),"Blank","Not Blank")</f>
        <v>Blank</v>
      </c>
    </row>
    <row r="59" spans="1:30" x14ac:dyDescent="0.25">
      <c r="A59" s="30">
        <v>58</v>
      </c>
      <c r="B59" s="17">
        <f>Table1[[#This Row],[Agency Client ID]]</f>
        <v>0</v>
      </c>
      <c r="J59" s="53"/>
      <c r="K59" s="53"/>
      <c r="L59" s="53"/>
      <c r="M59" s="53"/>
      <c r="N59" s="53"/>
      <c r="O59" s="53"/>
      <c r="P59" s="53"/>
      <c r="Q59" s="18">
        <f>SUM(Table1354[[#This Row],[October]:[September]])</f>
        <v>0</v>
      </c>
      <c r="AA59">
        <f>SUM(Table1354[[#This Row],[Agency Office]:[Other]])</f>
        <v>0</v>
      </c>
      <c r="AC59" s="23"/>
      <c r="AD59" s="54" t="str">
        <f>IF(ISBLANK(Table13[[#This Row],[Discharge Date]]),"Blank","Not Blank")</f>
        <v>Blank</v>
      </c>
    </row>
    <row r="60" spans="1:30" x14ac:dyDescent="0.25">
      <c r="A60" s="30">
        <v>59</v>
      </c>
      <c r="B60" s="17">
        <f>Table1[[#This Row],[Agency Client ID]]</f>
        <v>0</v>
      </c>
      <c r="J60" s="53"/>
      <c r="K60" s="53"/>
      <c r="L60" s="53"/>
      <c r="M60" s="53"/>
      <c r="N60" s="53"/>
      <c r="O60" s="53"/>
      <c r="P60" s="53"/>
      <c r="Q60" s="18">
        <f>SUM(Table1354[[#This Row],[October]:[September]])</f>
        <v>0</v>
      </c>
      <c r="AA60">
        <f>SUM(Table1354[[#This Row],[Agency Office]:[Other]])</f>
        <v>0</v>
      </c>
      <c r="AC60" s="23"/>
      <c r="AD60" s="54" t="str">
        <f>IF(ISBLANK(Table13[[#This Row],[Discharge Date]]),"Blank","Not Blank")</f>
        <v>Blank</v>
      </c>
    </row>
    <row r="61" spans="1:30" x14ac:dyDescent="0.25">
      <c r="A61" s="30">
        <v>60</v>
      </c>
      <c r="B61" s="17">
        <f>Table1[[#This Row],[Agency Client ID]]</f>
        <v>0</v>
      </c>
      <c r="J61" s="53"/>
      <c r="K61" s="53"/>
      <c r="L61" s="53"/>
      <c r="M61" s="53"/>
      <c r="N61" s="53"/>
      <c r="O61" s="53"/>
      <c r="P61" s="53"/>
      <c r="Q61" s="18">
        <f>SUM(Table1354[[#This Row],[October]:[September]])</f>
        <v>0</v>
      </c>
      <c r="AA61">
        <f>SUM(Table1354[[#This Row],[Agency Office]:[Other]])</f>
        <v>0</v>
      </c>
      <c r="AC61" s="23"/>
      <c r="AD61" s="54" t="str">
        <f>IF(ISBLANK(Table13[[#This Row],[Discharge Date]]),"Blank","Not Blank")</f>
        <v>Blank</v>
      </c>
    </row>
    <row r="62" spans="1:30" x14ac:dyDescent="0.25">
      <c r="A62" s="30">
        <v>61</v>
      </c>
      <c r="B62" s="17">
        <f>Table1[[#This Row],[Agency Client ID]]</f>
        <v>0</v>
      </c>
      <c r="J62" s="53"/>
      <c r="K62" s="53"/>
      <c r="L62" s="53"/>
      <c r="M62" s="53"/>
      <c r="N62" s="53"/>
      <c r="O62" s="53"/>
      <c r="P62" s="53"/>
      <c r="Q62" s="18">
        <f>SUM(Table1354[[#This Row],[October]:[September]])</f>
        <v>0</v>
      </c>
      <c r="AA62">
        <f>SUM(Table1354[[#This Row],[Agency Office]:[Other]])</f>
        <v>0</v>
      </c>
      <c r="AC62" s="23"/>
      <c r="AD62" s="54" t="str">
        <f>IF(ISBLANK(Table13[[#This Row],[Discharge Date]]),"Blank","Not Blank")</f>
        <v>Blank</v>
      </c>
    </row>
    <row r="63" spans="1:30" x14ac:dyDescent="0.25">
      <c r="A63" s="30">
        <v>62</v>
      </c>
      <c r="B63" s="17">
        <f>Table1[[#This Row],[Agency Client ID]]</f>
        <v>0</v>
      </c>
      <c r="J63" s="53"/>
      <c r="K63" s="53"/>
      <c r="L63" s="53"/>
      <c r="M63" s="53"/>
      <c r="N63" s="53"/>
      <c r="O63" s="53"/>
      <c r="P63" s="53"/>
      <c r="Q63" s="18">
        <f>SUM(Table1354[[#This Row],[October]:[September]])</f>
        <v>0</v>
      </c>
      <c r="AA63">
        <f>SUM(Table1354[[#This Row],[Agency Office]:[Other]])</f>
        <v>0</v>
      </c>
      <c r="AC63" s="23"/>
      <c r="AD63" s="54" t="str">
        <f>IF(ISBLANK(Table13[[#This Row],[Discharge Date]]),"Blank","Not Blank")</f>
        <v>Blank</v>
      </c>
    </row>
    <row r="64" spans="1:30" x14ac:dyDescent="0.25">
      <c r="A64" s="30">
        <v>63</v>
      </c>
      <c r="B64" s="17">
        <f>Table1[[#This Row],[Agency Client ID]]</f>
        <v>0</v>
      </c>
      <c r="J64" s="53"/>
      <c r="K64" s="53"/>
      <c r="L64" s="53"/>
      <c r="M64" s="53"/>
      <c r="N64" s="53"/>
      <c r="O64" s="53"/>
      <c r="P64" s="53"/>
      <c r="Q64" s="18">
        <f>SUM(Table1354[[#This Row],[October]:[September]])</f>
        <v>0</v>
      </c>
      <c r="AA64">
        <f>SUM(Table1354[[#This Row],[Agency Office]:[Other]])</f>
        <v>0</v>
      </c>
      <c r="AC64" s="23"/>
      <c r="AD64" s="54" t="str">
        <f>IF(ISBLANK(Table13[[#This Row],[Discharge Date]]),"Blank","Not Blank")</f>
        <v>Blank</v>
      </c>
    </row>
    <row r="65" spans="1:30" x14ac:dyDescent="0.25">
      <c r="A65" s="30">
        <v>64</v>
      </c>
      <c r="B65" s="17">
        <f>Table1[[#This Row],[Agency Client ID]]</f>
        <v>0</v>
      </c>
      <c r="J65" s="53"/>
      <c r="K65" s="53"/>
      <c r="L65" s="53"/>
      <c r="M65" s="53"/>
      <c r="N65" s="53"/>
      <c r="O65" s="53"/>
      <c r="P65" s="53"/>
      <c r="Q65" s="18">
        <f>SUM(Table1354[[#This Row],[October]:[September]])</f>
        <v>0</v>
      </c>
      <c r="AA65">
        <f>SUM(Table1354[[#This Row],[Agency Office]:[Other]])</f>
        <v>0</v>
      </c>
      <c r="AC65" s="23"/>
      <c r="AD65" s="54" t="str">
        <f>IF(ISBLANK(Table13[[#This Row],[Discharge Date]]),"Blank","Not Blank")</f>
        <v>Blank</v>
      </c>
    </row>
    <row r="66" spans="1:30" x14ac:dyDescent="0.25">
      <c r="A66" s="30">
        <v>65</v>
      </c>
      <c r="B66" s="17">
        <f>Table1[[#This Row],[Agency Client ID]]</f>
        <v>0</v>
      </c>
      <c r="J66" s="53"/>
      <c r="K66" s="53"/>
      <c r="L66" s="53"/>
      <c r="M66" s="53"/>
      <c r="N66" s="53"/>
      <c r="O66" s="53"/>
      <c r="P66" s="53"/>
      <c r="Q66" s="18">
        <f>SUM(Table1354[[#This Row],[October]:[September]])</f>
        <v>0</v>
      </c>
      <c r="AA66">
        <f>SUM(Table1354[[#This Row],[Agency Office]:[Other]])</f>
        <v>0</v>
      </c>
      <c r="AC66" s="23"/>
      <c r="AD66" s="54" t="str">
        <f>IF(ISBLANK(Table13[[#This Row],[Discharge Date]]),"Blank","Not Blank")</f>
        <v>Blank</v>
      </c>
    </row>
    <row r="67" spans="1:30" x14ac:dyDescent="0.25">
      <c r="A67" s="30">
        <v>66</v>
      </c>
      <c r="B67" s="17">
        <f>Table1[[#This Row],[Agency Client ID]]</f>
        <v>0</v>
      </c>
      <c r="J67" s="53"/>
      <c r="K67" s="53"/>
      <c r="L67" s="53"/>
      <c r="M67" s="53"/>
      <c r="N67" s="53"/>
      <c r="O67" s="53"/>
      <c r="P67" s="53"/>
      <c r="Q67" s="18">
        <f>SUM(Table1354[[#This Row],[October]:[September]])</f>
        <v>0</v>
      </c>
      <c r="AA67">
        <f>SUM(Table1354[[#This Row],[Agency Office]:[Other]])</f>
        <v>0</v>
      </c>
      <c r="AC67" s="23"/>
      <c r="AD67" s="54" t="str">
        <f>IF(ISBLANK(Table13[[#This Row],[Discharge Date]]),"Blank","Not Blank")</f>
        <v>Blank</v>
      </c>
    </row>
    <row r="68" spans="1:30" x14ac:dyDescent="0.25">
      <c r="A68" s="30">
        <v>67</v>
      </c>
      <c r="B68" s="17">
        <f>Table1[[#This Row],[Agency Client ID]]</f>
        <v>0</v>
      </c>
      <c r="J68" s="53"/>
      <c r="K68" s="53"/>
      <c r="L68" s="53"/>
      <c r="M68" s="53"/>
      <c r="N68" s="53"/>
      <c r="O68" s="53"/>
      <c r="P68" s="53"/>
      <c r="Q68" s="18">
        <f>SUM(Table1354[[#This Row],[October]:[September]])</f>
        <v>0</v>
      </c>
      <c r="AA68">
        <f>SUM(Table1354[[#This Row],[Agency Office]:[Other]])</f>
        <v>0</v>
      </c>
      <c r="AC68" s="23"/>
      <c r="AD68" s="54" t="str">
        <f>IF(ISBLANK(Table13[[#This Row],[Discharge Date]]),"Blank","Not Blank")</f>
        <v>Blank</v>
      </c>
    </row>
    <row r="69" spans="1:30" x14ac:dyDescent="0.25">
      <c r="A69" s="30">
        <v>68</v>
      </c>
      <c r="B69" s="17">
        <f>Table1[[#This Row],[Agency Client ID]]</f>
        <v>0</v>
      </c>
      <c r="J69" s="53"/>
      <c r="K69" s="53"/>
      <c r="L69" s="53"/>
      <c r="M69" s="53"/>
      <c r="N69" s="53"/>
      <c r="O69" s="53"/>
      <c r="P69" s="53"/>
      <c r="Q69" s="18">
        <f>SUM(Table1354[[#This Row],[October]:[September]])</f>
        <v>0</v>
      </c>
      <c r="AA69">
        <f>SUM(Table1354[[#This Row],[Agency Office]:[Other]])</f>
        <v>0</v>
      </c>
      <c r="AC69" s="23"/>
      <c r="AD69" s="54" t="str">
        <f>IF(ISBLANK(Table13[[#This Row],[Discharge Date]]),"Blank","Not Blank")</f>
        <v>Blank</v>
      </c>
    </row>
    <row r="70" spans="1:30" x14ac:dyDescent="0.25">
      <c r="A70" s="30">
        <v>69</v>
      </c>
      <c r="B70" s="17">
        <f>Table1[[#This Row],[Agency Client ID]]</f>
        <v>0</v>
      </c>
      <c r="J70" s="53"/>
      <c r="K70" s="53"/>
      <c r="L70" s="53"/>
      <c r="M70" s="53"/>
      <c r="N70" s="53"/>
      <c r="O70" s="53"/>
      <c r="P70" s="53"/>
      <c r="Q70" s="18">
        <f>SUM(Table1354[[#This Row],[October]:[September]])</f>
        <v>0</v>
      </c>
      <c r="AA70">
        <f>SUM(Table1354[[#This Row],[Agency Office]:[Other]])</f>
        <v>0</v>
      </c>
      <c r="AC70" s="23"/>
      <c r="AD70" s="54" t="str">
        <f>IF(ISBLANK(Table13[[#This Row],[Discharge Date]]),"Blank","Not Blank")</f>
        <v>Blank</v>
      </c>
    </row>
    <row r="71" spans="1:30" x14ac:dyDescent="0.25">
      <c r="A71" s="30">
        <v>70</v>
      </c>
      <c r="B71" s="17">
        <f>Table1[[#This Row],[Agency Client ID]]</f>
        <v>0</v>
      </c>
      <c r="J71" s="53"/>
      <c r="K71" s="53"/>
      <c r="L71" s="53"/>
      <c r="M71" s="53"/>
      <c r="N71" s="53"/>
      <c r="O71" s="53"/>
      <c r="P71" s="53"/>
      <c r="Q71" s="18">
        <f>SUM(Table1354[[#This Row],[October]:[September]])</f>
        <v>0</v>
      </c>
      <c r="AA71">
        <f>SUM(Table1354[[#This Row],[Agency Office]:[Other]])</f>
        <v>0</v>
      </c>
      <c r="AC71" s="23"/>
      <c r="AD71" s="54" t="str">
        <f>IF(ISBLANK(Table13[[#This Row],[Discharge Date]]),"Blank","Not Blank")</f>
        <v>Blank</v>
      </c>
    </row>
    <row r="72" spans="1:30" x14ac:dyDescent="0.25">
      <c r="A72" s="30">
        <v>71</v>
      </c>
      <c r="B72" s="17">
        <f>Table1[[#This Row],[Agency Client ID]]</f>
        <v>0</v>
      </c>
      <c r="J72" s="53"/>
      <c r="K72" s="53"/>
      <c r="L72" s="53"/>
      <c r="M72" s="53"/>
      <c r="N72" s="53"/>
      <c r="O72" s="53"/>
      <c r="P72" s="53"/>
      <c r="Q72" s="18">
        <f>SUM(Table1354[[#This Row],[October]:[September]])</f>
        <v>0</v>
      </c>
      <c r="AA72">
        <f>SUM(Table1354[[#This Row],[Agency Office]:[Other]])</f>
        <v>0</v>
      </c>
      <c r="AC72" s="23"/>
      <c r="AD72" s="54" t="str">
        <f>IF(ISBLANK(Table13[[#This Row],[Discharge Date]]),"Blank","Not Blank")</f>
        <v>Blank</v>
      </c>
    </row>
    <row r="73" spans="1:30" x14ac:dyDescent="0.25">
      <c r="A73" s="30">
        <v>72</v>
      </c>
      <c r="B73" s="17">
        <f>Table1[[#This Row],[Agency Client ID]]</f>
        <v>0</v>
      </c>
      <c r="J73" s="53"/>
      <c r="K73" s="53"/>
      <c r="L73" s="53"/>
      <c r="M73" s="53"/>
      <c r="N73" s="53"/>
      <c r="O73" s="53"/>
      <c r="P73" s="53"/>
      <c r="Q73" s="18">
        <f>SUM(Table1354[[#This Row],[October]:[September]])</f>
        <v>0</v>
      </c>
      <c r="AA73">
        <f>SUM(Table1354[[#This Row],[Agency Office]:[Other]])</f>
        <v>0</v>
      </c>
      <c r="AC73" s="23"/>
      <c r="AD73" s="54" t="str">
        <f>IF(ISBLANK(Table13[[#This Row],[Discharge Date]]),"Blank","Not Blank")</f>
        <v>Blank</v>
      </c>
    </row>
    <row r="74" spans="1:30" x14ac:dyDescent="0.25">
      <c r="A74" s="30">
        <v>73</v>
      </c>
      <c r="B74" s="17">
        <f>Table1[[#This Row],[Agency Client ID]]</f>
        <v>0</v>
      </c>
      <c r="J74" s="53"/>
      <c r="K74" s="53"/>
      <c r="L74" s="53"/>
      <c r="M74" s="53"/>
      <c r="N74" s="53"/>
      <c r="O74" s="53"/>
      <c r="P74" s="53"/>
      <c r="Q74" s="18">
        <f>SUM(Table1354[[#This Row],[October]:[September]])</f>
        <v>0</v>
      </c>
      <c r="AA74">
        <f>SUM(Table1354[[#This Row],[Agency Office]:[Other]])</f>
        <v>0</v>
      </c>
      <c r="AC74" s="23"/>
      <c r="AD74" s="54" t="str">
        <f>IF(ISBLANK(Table13[[#This Row],[Discharge Date]]),"Blank","Not Blank")</f>
        <v>Blank</v>
      </c>
    </row>
    <row r="75" spans="1:30" x14ac:dyDescent="0.25">
      <c r="A75" s="30">
        <v>74</v>
      </c>
      <c r="B75" s="17">
        <f>Table1[[#This Row],[Agency Client ID]]</f>
        <v>0</v>
      </c>
      <c r="J75" s="53"/>
      <c r="K75" s="53"/>
      <c r="L75" s="53"/>
      <c r="M75" s="53"/>
      <c r="N75" s="53"/>
      <c r="O75" s="53"/>
      <c r="P75" s="53"/>
      <c r="Q75" s="18">
        <f>SUM(Table1354[[#This Row],[October]:[September]])</f>
        <v>0</v>
      </c>
      <c r="AA75">
        <f>SUM(Table1354[[#This Row],[Agency Office]:[Other]])</f>
        <v>0</v>
      </c>
      <c r="AC75" s="23"/>
      <c r="AD75" s="54" t="str">
        <f>IF(ISBLANK(Table13[[#This Row],[Discharge Date]]),"Blank","Not Blank")</f>
        <v>Blank</v>
      </c>
    </row>
    <row r="76" spans="1:30" x14ac:dyDescent="0.25">
      <c r="A76" s="30">
        <v>75</v>
      </c>
      <c r="B76" s="17">
        <f>Table1[[#This Row],[Agency Client ID]]</f>
        <v>0</v>
      </c>
      <c r="J76" s="53"/>
      <c r="K76" s="53"/>
      <c r="L76" s="53"/>
      <c r="M76" s="53"/>
      <c r="N76" s="53"/>
      <c r="O76" s="53"/>
      <c r="P76" s="53"/>
      <c r="Q76" s="18">
        <f>SUM(Table1354[[#This Row],[October]:[September]])</f>
        <v>0</v>
      </c>
      <c r="AA76">
        <f>SUM(Table1354[[#This Row],[Agency Office]:[Other]])</f>
        <v>0</v>
      </c>
      <c r="AC76" s="23"/>
      <c r="AD76" s="54" t="str">
        <f>IF(ISBLANK(Table13[[#This Row],[Discharge Date]]),"Blank","Not Blank")</f>
        <v>Blank</v>
      </c>
    </row>
    <row r="77" spans="1:30" x14ac:dyDescent="0.25">
      <c r="A77" s="30">
        <v>76</v>
      </c>
      <c r="B77" s="17">
        <f>Table1[[#This Row],[Agency Client ID]]</f>
        <v>0</v>
      </c>
      <c r="J77" s="53"/>
      <c r="K77" s="53"/>
      <c r="L77" s="53"/>
      <c r="M77" s="53"/>
      <c r="N77" s="53"/>
      <c r="O77" s="53"/>
      <c r="P77" s="53"/>
      <c r="Q77" s="18">
        <f>SUM(Table1354[[#This Row],[October]:[September]])</f>
        <v>0</v>
      </c>
      <c r="AA77">
        <f>SUM(Table1354[[#This Row],[Agency Office]:[Other]])</f>
        <v>0</v>
      </c>
      <c r="AC77" s="23"/>
      <c r="AD77" s="54" t="str">
        <f>IF(ISBLANK(Table13[[#This Row],[Discharge Date]]),"Blank","Not Blank")</f>
        <v>Blank</v>
      </c>
    </row>
    <row r="78" spans="1:30" x14ac:dyDescent="0.25">
      <c r="A78" s="30">
        <v>77</v>
      </c>
      <c r="B78" s="17">
        <f>Table1[[#This Row],[Agency Client ID]]</f>
        <v>0</v>
      </c>
      <c r="J78" s="53"/>
      <c r="K78" s="53"/>
      <c r="L78" s="53"/>
      <c r="M78" s="53"/>
      <c r="N78" s="53"/>
      <c r="O78" s="53"/>
      <c r="P78" s="53"/>
      <c r="Q78" s="18">
        <f>SUM(Table1354[[#This Row],[October]:[September]])</f>
        <v>0</v>
      </c>
      <c r="AA78">
        <f>SUM(Table1354[[#This Row],[Agency Office]:[Other]])</f>
        <v>0</v>
      </c>
      <c r="AC78" s="23"/>
      <c r="AD78" s="54" t="str">
        <f>IF(ISBLANK(Table13[[#This Row],[Discharge Date]]),"Blank","Not Blank")</f>
        <v>Blank</v>
      </c>
    </row>
    <row r="79" spans="1:30" x14ac:dyDescent="0.25">
      <c r="A79" s="30">
        <v>78</v>
      </c>
      <c r="B79" s="17">
        <f>Table1[[#This Row],[Agency Client ID]]</f>
        <v>0</v>
      </c>
      <c r="J79" s="53"/>
      <c r="K79" s="53"/>
      <c r="L79" s="53"/>
      <c r="M79" s="53"/>
      <c r="N79" s="53"/>
      <c r="O79" s="53"/>
      <c r="P79" s="53"/>
      <c r="Q79" s="18">
        <f>SUM(Table1354[[#This Row],[October]:[September]])</f>
        <v>0</v>
      </c>
      <c r="AA79">
        <f>SUM(Table1354[[#This Row],[Agency Office]:[Other]])</f>
        <v>0</v>
      </c>
      <c r="AC79" s="23"/>
      <c r="AD79" s="54" t="str">
        <f>IF(ISBLANK(Table13[[#This Row],[Discharge Date]]),"Blank","Not Blank")</f>
        <v>Blank</v>
      </c>
    </row>
    <row r="80" spans="1:30" x14ac:dyDescent="0.25">
      <c r="A80" s="30">
        <v>79</v>
      </c>
      <c r="B80" s="17">
        <f>Table1[[#This Row],[Agency Client ID]]</f>
        <v>0</v>
      </c>
      <c r="J80" s="53"/>
      <c r="K80" s="53"/>
      <c r="L80" s="53"/>
      <c r="M80" s="53"/>
      <c r="N80" s="53"/>
      <c r="O80" s="53"/>
      <c r="P80" s="53"/>
      <c r="Q80" s="18">
        <f>SUM(Table1354[[#This Row],[October]:[September]])</f>
        <v>0</v>
      </c>
      <c r="AA80">
        <f>SUM(Table1354[[#This Row],[Agency Office]:[Other]])</f>
        <v>0</v>
      </c>
      <c r="AC80" s="23"/>
      <c r="AD80" s="54" t="str">
        <f>IF(ISBLANK(Table13[[#This Row],[Discharge Date]]),"Blank","Not Blank")</f>
        <v>Blank</v>
      </c>
    </row>
    <row r="81" spans="1:30" x14ac:dyDescent="0.25">
      <c r="A81" s="30">
        <v>80</v>
      </c>
      <c r="B81" s="17">
        <f>Table1[[#This Row],[Agency Client ID]]</f>
        <v>0</v>
      </c>
      <c r="J81" s="53"/>
      <c r="K81" s="53"/>
      <c r="L81" s="53"/>
      <c r="M81" s="53"/>
      <c r="N81" s="53"/>
      <c r="O81" s="53"/>
      <c r="P81" s="53"/>
      <c r="Q81" s="18">
        <f>SUM(Table1354[[#This Row],[October]:[September]])</f>
        <v>0</v>
      </c>
      <c r="AA81">
        <f>SUM(Table1354[[#This Row],[Agency Office]:[Other]])</f>
        <v>0</v>
      </c>
      <c r="AC81" s="23"/>
      <c r="AD81" s="54" t="str">
        <f>IF(ISBLANK(Table13[[#This Row],[Discharge Date]]),"Blank","Not Blank")</f>
        <v>Blank</v>
      </c>
    </row>
    <row r="82" spans="1:30" x14ac:dyDescent="0.25">
      <c r="A82" s="30">
        <v>81</v>
      </c>
      <c r="B82" s="17">
        <f>Table1[[#This Row],[Agency Client ID]]</f>
        <v>0</v>
      </c>
      <c r="J82" s="53"/>
      <c r="K82" s="53"/>
      <c r="L82" s="53"/>
      <c r="M82" s="53"/>
      <c r="N82" s="53"/>
      <c r="O82" s="53"/>
      <c r="P82" s="53"/>
      <c r="Q82" s="18">
        <f>SUM(Table1354[[#This Row],[October]:[September]])</f>
        <v>0</v>
      </c>
      <c r="AA82">
        <f>SUM(Table1354[[#This Row],[Agency Office]:[Other]])</f>
        <v>0</v>
      </c>
      <c r="AC82" s="23"/>
      <c r="AD82" s="54" t="str">
        <f>IF(ISBLANK(Table13[[#This Row],[Discharge Date]]),"Blank","Not Blank")</f>
        <v>Blank</v>
      </c>
    </row>
    <row r="83" spans="1:30" x14ac:dyDescent="0.25">
      <c r="A83" s="30">
        <v>82</v>
      </c>
      <c r="B83" s="17">
        <f>Table1[[#This Row],[Agency Client ID]]</f>
        <v>0</v>
      </c>
      <c r="J83" s="53"/>
      <c r="K83" s="53"/>
      <c r="L83" s="53"/>
      <c r="M83" s="53"/>
      <c r="N83" s="53"/>
      <c r="O83" s="53"/>
      <c r="P83" s="53"/>
      <c r="Q83" s="18">
        <f>SUM(Table1354[[#This Row],[October]:[September]])</f>
        <v>0</v>
      </c>
      <c r="AA83">
        <f>SUM(Table1354[[#This Row],[Agency Office]:[Other]])</f>
        <v>0</v>
      </c>
      <c r="AC83" s="23"/>
      <c r="AD83" s="54" t="str">
        <f>IF(ISBLANK(Table13[[#This Row],[Discharge Date]]),"Blank","Not Blank")</f>
        <v>Blank</v>
      </c>
    </row>
    <row r="84" spans="1:30" x14ac:dyDescent="0.25">
      <c r="A84" s="30">
        <v>83</v>
      </c>
      <c r="B84" s="17">
        <f>Table1[[#This Row],[Agency Client ID]]</f>
        <v>0</v>
      </c>
      <c r="J84" s="53"/>
      <c r="K84" s="53"/>
      <c r="L84" s="53"/>
      <c r="M84" s="53"/>
      <c r="N84" s="53"/>
      <c r="O84" s="53"/>
      <c r="P84" s="53"/>
      <c r="Q84" s="18">
        <f>SUM(Table1354[[#This Row],[October]:[September]])</f>
        <v>0</v>
      </c>
      <c r="AA84">
        <f>SUM(Table1354[[#This Row],[Agency Office]:[Other]])</f>
        <v>0</v>
      </c>
      <c r="AC84" s="23"/>
      <c r="AD84" s="54" t="str">
        <f>IF(ISBLANK(Table13[[#This Row],[Discharge Date]]),"Blank","Not Blank")</f>
        <v>Blank</v>
      </c>
    </row>
    <row r="85" spans="1:30" x14ac:dyDescent="0.25">
      <c r="A85" s="30">
        <v>84</v>
      </c>
      <c r="B85" s="17">
        <f>Table1[[#This Row],[Agency Client ID]]</f>
        <v>0</v>
      </c>
      <c r="J85" s="53"/>
      <c r="K85" s="53"/>
      <c r="L85" s="53"/>
      <c r="M85" s="53"/>
      <c r="N85" s="53"/>
      <c r="O85" s="53"/>
      <c r="P85" s="53"/>
      <c r="Q85" s="18">
        <f>SUM(Table1354[[#This Row],[October]:[September]])</f>
        <v>0</v>
      </c>
      <c r="AA85">
        <f>SUM(Table1354[[#This Row],[Agency Office]:[Other]])</f>
        <v>0</v>
      </c>
      <c r="AC85" s="23"/>
      <c r="AD85" s="54" t="str">
        <f>IF(ISBLANK(Table13[[#This Row],[Discharge Date]]),"Blank","Not Blank")</f>
        <v>Blank</v>
      </c>
    </row>
    <row r="86" spans="1:30" x14ac:dyDescent="0.25">
      <c r="A86" s="30">
        <v>85</v>
      </c>
      <c r="B86" s="17">
        <f>Table1[[#This Row],[Agency Client ID]]</f>
        <v>0</v>
      </c>
      <c r="J86" s="53"/>
      <c r="K86" s="53"/>
      <c r="L86" s="53"/>
      <c r="M86" s="53"/>
      <c r="N86" s="53"/>
      <c r="O86" s="53"/>
      <c r="P86" s="53"/>
      <c r="Q86" s="18">
        <f>SUM(Table1354[[#This Row],[October]:[September]])</f>
        <v>0</v>
      </c>
      <c r="AA86">
        <f>SUM(Table1354[[#This Row],[Agency Office]:[Other]])</f>
        <v>0</v>
      </c>
      <c r="AC86" s="23"/>
      <c r="AD86" s="54" t="str">
        <f>IF(ISBLANK(Table13[[#This Row],[Discharge Date]]),"Blank","Not Blank")</f>
        <v>Blank</v>
      </c>
    </row>
    <row r="87" spans="1:30" x14ac:dyDescent="0.25">
      <c r="A87" s="30">
        <v>86</v>
      </c>
      <c r="B87" s="17">
        <f>Table1[[#This Row],[Agency Client ID]]</f>
        <v>0</v>
      </c>
      <c r="J87" s="53"/>
      <c r="K87" s="53"/>
      <c r="L87" s="53"/>
      <c r="M87" s="53"/>
      <c r="N87" s="53"/>
      <c r="O87" s="53"/>
      <c r="P87" s="53"/>
      <c r="Q87" s="18">
        <f>SUM(Table1354[[#This Row],[October]:[September]])</f>
        <v>0</v>
      </c>
      <c r="AA87">
        <f>SUM(Table1354[[#This Row],[Agency Office]:[Other]])</f>
        <v>0</v>
      </c>
      <c r="AC87" s="23"/>
      <c r="AD87" s="54" t="str">
        <f>IF(ISBLANK(Table13[[#This Row],[Discharge Date]]),"Blank","Not Blank")</f>
        <v>Blank</v>
      </c>
    </row>
    <row r="88" spans="1:30" x14ac:dyDescent="0.25">
      <c r="A88" s="30">
        <v>87</v>
      </c>
      <c r="B88" s="17">
        <f>Table1[[#This Row],[Agency Client ID]]</f>
        <v>0</v>
      </c>
      <c r="J88" s="53"/>
      <c r="K88" s="53"/>
      <c r="L88" s="53"/>
      <c r="M88" s="53"/>
      <c r="N88" s="53"/>
      <c r="O88" s="53"/>
      <c r="P88" s="53"/>
      <c r="Q88" s="18">
        <f>SUM(Table1354[[#This Row],[October]:[September]])</f>
        <v>0</v>
      </c>
      <c r="AA88">
        <f>SUM(Table1354[[#This Row],[Agency Office]:[Other]])</f>
        <v>0</v>
      </c>
      <c r="AC88" s="23"/>
      <c r="AD88" s="54" t="str">
        <f>IF(ISBLANK(Table13[[#This Row],[Discharge Date]]),"Blank","Not Blank")</f>
        <v>Blank</v>
      </c>
    </row>
    <row r="89" spans="1:30" x14ac:dyDescent="0.25">
      <c r="A89" s="30">
        <v>88</v>
      </c>
      <c r="B89" s="17">
        <f>Table1[[#This Row],[Agency Client ID]]</f>
        <v>0</v>
      </c>
      <c r="J89" s="53"/>
      <c r="K89" s="53"/>
      <c r="L89" s="53"/>
      <c r="M89" s="53"/>
      <c r="N89" s="53"/>
      <c r="O89" s="53"/>
      <c r="P89" s="53"/>
      <c r="Q89" s="18">
        <f>SUM(Table1354[[#This Row],[October]:[September]])</f>
        <v>0</v>
      </c>
      <c r="AA89">
        <f>SUM(Table1354[[#This Row],[Agency Office]:[Other]])</f>
        <v>0</v>
      </c>
      <c r="AC89" s="23"/>
      <c r="AD89" s="54" t="str">
        <f>IF(ISBLANK(Table13[[#This Row],[Discharge Date]]),"Blank","Not Blank")</f>
        <v>Blank</v>
      </c>
    </row>
    <row r="90" spans="1:30" x14ac:dyDescent="0.25">
      <c r="A90" s="30">
        <v>89</v>
      </c>
      <c r="B90" s="17">
        <f>Table1[[#This Row],[Agency Client ID]]</f>
        <v>0</v>
      </c>
      <c r="J90" s="53"/>
      <c r="K90" s="53"/>
      <c r="L90" s="53"/>
      <c r="M90" s="53"/>
      <c r="N90" s="53"/>
      <c r="O90" s="53"/>
      <c r="P90" s="53"/>
      <c r="Q90" s="18">
        <f>SUM(Table1354[[#This Row],[October]:[September]])</f>
        <v>0</v>
      </c>
      <c r="AA90">
        <f>SUM(Table1354[[#This Row],[Agency Office]:[Other]])</f>
        <v>0</v>
      </c>
      <c r="AC90" s="23"/>
      <c r="AD90" s="54" t="str">
        <f>IF(ISBLANK(Table13[[#This Row],[Discharge Date]]),"Blank","Not Blank")</f>
        <v>Blank</v>
      </c>
    </row>
    <row r="91" spans="1:30" x14ac:dyDescent="0.25">
      <c r="A91" s="30">
        <v>90</v>
      </c>
      <c r="B91" s="17">
        <f>Table1[[#This Row],[Agency Client ID]]</f>
        <v>0</v>
      </c>
      <c r="J91" s="53"/>
      <c r="K91" s="53"/>
      <c r="L91" s="53"/>
      <c r="M91" s="53"/>
      <c r="N91" s="53"/>
      <c r="O91" s="53"/>
      <c r="P91" s="53"/>
      <c r="Q91" s="18">
        <f>SUM(Table1354[[#This Row],[October]:[September]])</f>
        <v>0</v>
      </c>
      <c r="AA91">
        <f>SUM(Table1354[[#This Row],[Agency Office]:[Other]])</f>
        <v>0</v>
      </c>
      <c r="AC91" s="23"/>
      <c r="AD91" s="54" t="str">
        <f>IF(ISBLANK(Table13[[#This Row],[Discharge Date]]),"Blank","Not Blank")</f>
        <v>Blank</v>
      </c>
    </row>
    <row r="92" spans="1:30" x14ac:dyDescent="0.25">
      <c r="A92" s="30">
        <v>91</v>
      </c>
      <c r="B92" s="17">
        <f>Table1[[#This Row],[Agency Client ID]]</f>
        <v>0</v>
      </c>
      <c r="J92" s="53"/>
      <c r="K92" s="53"/>
      <c r="L92" s="53"/>
      <c r="M92" s="53"/>
      <c r="N92" s="53"/>
      <c r="O92" s="53"/>
      <c r="P92" s="53"/>
      <c r="Q92" s="18">
        <f>SUM(Table1354[[#This Row],[October]:[September]])</f>
        <v>0</v>
      </c>
      <c r="AA92">
        <f>SUM(Table1354[[#This Row],[Agency Office]:[Other]])</f>
        <v>0</v>
      </c>
      <c r="AC92" s="23"/>
      <c r="AD92" s="54" t="str">
        <f>IF(ISBLANK(Table13[[#This Row],[Discharge Date]]),"Blank","Not Blank")</f>
        <v>Blank</v>
      </c>
    </row>
    <row r="93" spans="1:30" x14ac:dyDescent="0.25">
      <c r="A93" s="30">
        <v>92</v>
      </c>
      <c r="B93" s="17">
        <f>Table1[[#This Row],[Agency Client ID]]</f>
        <v>0</v>
      </c>
      <c r="J93" s="53"/>
      <c r="K93" s="53"/>
      <c r="L93" s="53"/>
      <c r="M93" s="53"/>
      <c r="N93" s="53"/>
      <c r="O93" s="53"/>
      <c r="P93" s="53"/>
      <c r="Q93" s="18">
        <f>SUM(Table1354[[#This Row],[October]:[September]])</f>
        <v>0</v>
      </c>
      <c r="AA93">
        <f>SUM(Table1354[[#This Row],[Agency Office]:[Other]])</f>
        <v>0</v>
      </c>
      <c r="AC93" s="23"/>
      <c r="AD93" s="54" t="str">
        <f>IF(ISBLANK(Table13[[#This Row],[Discharge Date]]),"Blank","Not Blank")</f>
        <v>Blank</v>
      </c>
    </row>
    <row r="94" spans="1:30" x14ac:dyDescent="0.25">
      <c r="A94" s="30">
        <v>93</v>
      </c>
      <c r="B94" s="17">
        <f>Table1[[#This Row],[Agency Client ID]]</f>
        <v>0</v>
      </c>
      <c r="J94" s="53"/>
      <c r="K94" s="53"/>
      <c r="L94" s="53"/>
      <c r="M94" s="53"/>
      <c r="N94" s="53"/>
      <c r="O94" s="53"/>
      <c r="P94" s="53"/>
      <c r="Q94" s="18">
        <f>SUM(Table1354[[#This Row],[October]:[September]])</f>
        <v>0</v>
      </c>
      <c r="AA94">
        <f>SUM(Table1354[[#This Row],[Agency Office]:[Other]])</f>
        <v>0</v>
      </c>
      <c r="AC94" s="23"/>
      <c r="AD94" s="54" t="str">
        <f>IF(ISBLANK(Table13[[#This Row],[Discharge Date]]),"Blank","Not Blank")</f>
        <v>Blank</v>
      </c>
    </row>
    <row r="95" spans="1:30" x14ac:dyDescent="0.25">
      <c r="A95" s="30">
        <v>94</v>
      </c>
      <c r="B95" s="17">
        <f>Table1[[#This Row],[Agency Client ID]]</f>
        <v>0</v>
      </c>
      <c r="J95" s="53"/>
      <c r="K95" s="53"/>
      <c r="L95" s="53"/>
      <c r="M95" s="53"/>
      <c r="N95" s="53"/>
      <c r="O95" s="53"/>
      <c r="P95" s="53"/>
      <c r="Q95" s="18">
        <f>SUM(Table1354[[#This Row],[October]:[September]])</f>
        <v>0</v>
      </c>
      <c r="AA95">
        <f>SUM(Table1354[[#This Row],[Agency Office]:[Other]])</f>
        <v>0</v>
      </c>
      <c r="AC95" s="23"/>
      <c r="AD95" s="54" t="str">
        <f>IF(ISBLANK(Table13[[#This Row],[Discharge Date]]),"Blank","Not Blank")</f>
        <v>Blank</v>
      </c>
    </row>
    <row r="96" spans="1:30" x14ac:dyDescent="0.25">
      <c r="A96" s="30">
        <v>95</v>
      </c>
      <c r="B96" s="17">
        <f>Table1[[#This Row],[Agency Client ID]]</f>
        <v>0</v>
      </c>
      <c r="J96" s="53"/>
      <c r="K96" s="53"/>
      <c r="L96" s="53"/>
      <c r="M96" s="53"/>
      <c r="N96" s="53"/>
      <c r="O96" s="53"/>
      <c r="P96" s="53"/>
      <c r="Q96" s="18">
        <f>SUM(Table1354[[#This Row],[October]:[September]])</f>
        <v>0</v>
      </c>
      <c r="AA96">
        <f>SUM(Table1354[[#This Row],[Agency Office]:[Other]])</f>
        <v>0</v>
      </c>
      <c r="AC96" s="23"/>
      <c r="AD96" s="54" t="str">
        <f>IF(ISBLANK(Table13[[#This Row],[Discharge Date]]),"Blank","Not Blank")</f>
        <v>Blank</v>
      </c>
    </row>
    <row r="97" spans="1:30" x14ac:dyDescent="0.25">
      <c r="A97" s="30">
        <v>96</v>
      </c>
      <c r="B97" s="17">
        <f>Table1[[#This Row],[Agency Client ID]]</f>
        <v>0</v>
      </c>
      <c r="J97" s="53"/>
      <c r="K97" s="53"/>
      <c r="L97" s="53"/>
      <c r="M97" s="53"/>
      <c r="N97" s="53"/>
      <c r="O97" s="53"/>
      <c r="P97" s="53"/>
      <c r="Q97" s="18">
        <f>SUM(Table1354[[#This Row],[October]:[September]])</f>
        <v>0</v>
      </c>
      <c r="AA97">
        <f>SUM(Table1354[[#This Row],[Agency Office]:[Other]])</f>
        <v>0</v>
      </c>
      <c r="AC97" s="23"/>
      <c r="AD97" s="54" t="str">
        <f>IF(ISBLANK(Table13[[#This Row],[Discharge Date]]),"Blank","Not Blank")</f>
        <v>Blank</v>
      </c>
    </row>
    <row r="98" spans="1:30" x14ac:dyDescent="0.25">
      <c r="A98" s="30">
        <v>97</v>
      </c>
      <c r="B98" s="17">
        <f>Table1[[#This Row],[Agency Client ID]]</f>
        <v>0</v>
      </c>
      <c r="J98" s="53"/>
      <c r="K98" s="53"/>
      <c r="L98" s="53"/>
      <c r="M98" s="53"/>
      <c r="N98" s="53"/>
      <c r="O98" s="53"/>
      <c r="P98" s="53"/>
      <c r="Q98" s="18">
        <f>SUM(Table1354[[#This Row],[October]:[September]])</f>
        <v>0</v>
      </c>
      <c r="AA98">
        <f>SUM(Table1354[[#This Row],[Agency Office]:[Other]])</f>
        <v>0</v>
      </c>
      <c r="AC98" s="23"/>
      <c r="AD98" s="54" t="str">
        <f>IF(ISBLANK(Table13[[#This Row],[Discharge Date]]),"Blank","Not Blank")</f>
        <v>Blank</v>
      </c>
    </row>
    <row r="99" spans="1:30" x14ac:dyDescent="0.25">
      <c r="A99" s="30">
        <v>98</v>
      </c>
      <c r="B99" s="17">
        <f>Table1[[#This Row],[Agency Client ID]]</f>
        <v>0</v>
      </c>
      <c r="J99" s="53"/>
      <c r="K99" s="53"/>
      <c r="L99" s="53"/>
      <c r="M99" s="53"/>
      <c r="N99" s="53"/>
      <c r="O99" s="53"/>
      <c r="P99" s="53"/>
      <c r="Q99" s="18">
        <f>SUM(Table1354[[#This Row],[October]:[September]])</f>
        <v>0</v>
      </c>
      <c r="AA99">
        <f>SUM(Table1354[[#This Row],[Agency Office]:[Other]])</f>
        <v>0</v>
      </c>
      <c r="AC99" s="23"/>
      <c r="AD99" s="54" t="str">
        <f>IF(ISBLANK(Table13[[#This Row],[Discharge Date]]),"Blank","Not Blank")</f>
        <v>Blank</v>
      </c>
    </row>
    <row r="100" spans="1:30" x14ac:dyDescent="0.25">
      <c r="A100" s="30">
        <v>99</v>
      </c>
      <c r="B100" s="17">
        <f>Table1[[#This Row],[Agency Client ID]]</f>
        <v>0</v>
      </c>
      <c r="J100" s="53"/>
      <c r="K100" s="53"/>
      <c r="L100" s="53"/>
      <c r="M100" s="53"/>
      <c r="N100" s="53"/>
      <c r="O100" s="53"/>
      <c r="P100" s="53"/>
      <c r="Q100" s="18">
        <f>SUM(Table1354[[#This Row],[October]:[September]])</f>
        <v>0</v>
      </c>
      <c r="AA100">
        <f>SUM(Table1354[[#This Row],[Agency Office]:[Other]])</f>
        <v>0</v>
      </c>
      <c r="AC100" s="23"/>
      <c r="AD100" s="54" t="str">
        <f>IF(ISBLANK(Table13[[#This Row],[Discharge Date]]),"Blank","Not Blank")</f>
        <v>Blank</v>
      </c>
    </row>
    <row r="101" spans="1:30" x14ac:dyDescent="0.25">
      <c r="A101" s="30">
        <v>100</v>
      </c>
      <c r="B101" s="17">
        <f>Table1[[#This Row],[Agency Client ID]]</f>
        <v>0</v>
      </c>
      <c r="J101" s="53"/>
      <c r="K101" s="53"/>
      <c r="L101" s="53"/>
      <c r="M101" s="53"/>
      <c r="N101" s="53"/>
      <c r="O101" s="53"/>
      <c r="P101" s="53"/>
      <c r="Q101" s="18">
        <f>SUM(Table1354[[#This Row],[October]:[September]])</f>
        <v>0</v>
      </c>
      <c r="AA101">
        <f>SUM(Table1354[[#This Row],[Agency Office]:[Other]])</f>
        <v>0</v>
      </c>
      <c r="AC101" s="23"/>
      <c r="AD101" s="54" t="str">
        <f>IF(ISBLANK(Table13[[#This Row],[Discharge Date]]),"Blank","Not Blank")</f>
        <v>Blank</v>
      </c>
    </row>
    <row r="102" spans="1:30" x14ac:dyDescent="0.25">
      <c r="A102" s="30">
        <v>101</v>
      </c>
      <c r="B102" s="17">
        <f>Table1[[#This Row],[Agency Client ID]]</f>
        <v>0</v>
      </c>
      <c r="J102" s="53"/>
      <c r="K102" s="53"/>
      <c r="L102" s="53"/>
      <c r="M102" s="53"/>
      <c r="N102" s="53"/>
      <c r="O102" s="53"/>
      <c r="P102" s="53"/>
      <c r="Q102" s="18">
        <f>SUM(Table1354[[#This Row],[October]:[September]])</f>
        <v>0</v>
      </c>
      <c r="AA102">
        <f>SUM(Table1354[[#This Row],[Agency Office]:[Other]])</f>
        <v>0</v>
      </c>
      <c r="AC102" s="23"/>
      <c r="AD102" s="54" t="str">
        <f>IF(ISBLANK(Table13[[#This Row],[Discharge Date]]),"Blank","Not Blank")</f>
        <v>Blank</v>
      </c>
    </row>
    <row r="103" spans="1:30" x14ac:dyDescent="0.25">
      <c r="A103" s="30">
        <v>102</v>
      </c>
      <c r="B103" s="17">
        <f>Table1[[#This Row],[Agency Client ID]]</f>
        <v>0</v>
      </c>
      <c r="J103" s="53"/>
      <c r="K103" s="53"/>
      <c r="L103" s="53"/>
      <c r="M103" s="53"/>
      <c r="N103" s="53"/>
      <c r="O103" s="53"/>
      <c r="P103" s="53"/>
      <c r="Q103" s="18">
        <f>SUM(Table1354[[#This Row],[October]:[September]])</f>
        <v>0</v>
      </c>
      <c r="AA103">
        <f>SUM(Table1354[[#This Row],[Agency Office]:[Other]])</f>
        <v>0</v>
      </c>
      <c r="AC103" s="23"/>
      <c r="AD103" s="54" t="str">
        <f>IF(ISBLANK(Table13[[#This Row],[Discharge Date]]),"Blank","Not Blank")</f>
        <v>Blank</v>
      </c>
    </row>
    <row r="104" spans="1:30" x14ac:dyDescent="0.25">
      <c r="A104" s="30">
        <v>103</v>
      </c>
      <c r="B104" s="17">
        <f>Table1[[#This Row],[Agency Client ID]]</f>
        <v>0</v>
      </c>
      <c r="J104" s="53"/>
      <c r="K104" s="53"/>
      <c r="L104" s="53"/>
      <c r="M104" s="53"/>
      <c r="N104" s="53"/>
      <c r="O104" s="53"/>
      <c r="P104" s="53"/>
      <c r="Q104" s="18">
        <f>SUM(Table1354[[#This Row],[October]:[September]])</f>
        <v>0</v>
      </c>
      <c r="AA104">
        <f>SUM(Table1354[[#This Row],[Agency Office]:[Other]])</f>
        <v>0</v>
      </c>
      <c r="AC104" s="23"/>
      <c r="AD104" s="54" t="str">
        <f>IF(ISBLANK(Table13[[#This Row],[Discharge Date]]),"Blank","Not Blank")</f>
        <v>Blank</v>
      </c>
    </row>
    <row r="105" spans="1:30" x14ac:dyDescent="0.25">
      <c r="A105" s="30">
        <v>104</v>
      </c>
      <c r="B105" s="17">
        <f>Table1[[#This Row],[Agency Client ID]]</f>
        <v>0</v>
      </c>
      <c r="J105" s="53"/>
      <c r="K105" s="53"/>
      <c r="L105" s="53"/>
      <c r="M105" s="53"/>
      <c r="N105" s="53"/>
      <c r="O105" s="53"/>
      <c r="P105" s="53"/>
      <c r="Q105" s="18">
        <f>SUM(Table1354[[#This Row],[October]:[September]])</f>
        <v>0</v>
      </c>
      <c r="AA105">
        <f>SUM(Table1354[[#This Row],[Agency Office]:[Other]])</f>
        <v>0</v>
      </c>
      <c r="AC105" s="23"/>
      <c r="AD105" s="54" t="str">
        <f>IF(ISBLANK(Table13[[#This Row],[Discharge Date]]),"Blank","Not Blank")</f>
        <v>Blank</v>
      </c>
    </row>
    <row r="106" spans="1:30" x14ac:dyDescent="0.25">
      <c r="A106" s="30">
        <v>105</v>
      </c>
      <c r="B106" s="17">
        <f>Table1[[#This Row],[Agency Client ID]]</f>
        <v>0</v>
      </c>
      <c r="J106" s="53"/>
      <c r="K106" s="53"/>
      <c r="L106" s="53"/>
      <c r="M106" s="53"/>
      <c r="N106" s="53"/>
      <c r="O106" s="53"/>
      <c r="P106" s="53"/>
      <c r="Q106" s="18">
        <f>SUM(Table1354[[#This Row],[October]:[September]])</f>
        <v>0</v>
      </c>
      <c r="AA106">
        <f>SUM(Table1354[[#This Row],[Agency Office]:[Other]])</f>
        <v>0</v>
      </c>
      <c r="AC106" s="23"/>
      <c r="AD106" s="54" t="str">
        <f>IF(ISBLANK(Table13[[#This Row],[Discharge Date]]),"Blank","Not Blank")</f>
        <v>Blank</v>
      </c>
    </row>
    <row r="107" spans="1:30" x14ac:dyDescent="0.25">
      <c r="A107" s="30">
        <v>106</v>
      </c>
      <c r="B107" s="17">
        <f>Table1[[#This Row],[Agency Client ID]]</f>
        <v>0</v>
      </c>
      <c r="J107" s="53"/>
      <c r="K107" s="53"/>
      <c r="L107" s="53"/>
      <c r="M107" s="53"/>
      <c r="N107" s="53"/>
      <c r="O107" s="53"/>
      <c r="P107" s="53"/>
      <c r="Q107" s="18">
        <f>SUM(Table1354[[#This Row],[October]:[September]])</f>
        <v>0</v>
      </c>
      <c r="AA107">
        <f>SUM(Table1354[[#This Row],[Agency Office]:[Other]])</f>
        <v>0</v>
      </c>
      <c r="AC107" s="23"/>
      <c r="AD107" s="54" t="str">
        <f>IF(ISBLANK(Table13[[#This Row],[Discharge Date]]),"Blank","Not Blank")</f>
        <v>Blank</v>
      </c>
    </row>
    <row r="108" spans="1:30" x14ac:dyDescent="0.25">
      <c r="A108" s="30">
        <v>107</v>
      </c>
      <c r="B108" s="17">
        <f>Table1[[#This Row],[Agency Client ID]]</f>
        <v>0</v>
      </c>
      <c r="J108" s="53"/>
      <c r="K108" s="53"/>
      <c r="L108" s="53"/>
      <c r="M108" s="53"/>
      <c r="N108" s="53"/>
      <c r="O108" s="53"/>
      <c r="P108" s="53"/>
      <c r="Q108" s="18">
        <f>SUM(Table1354[[#This Row],[October]:[September]])</f>
        <v>0</v>
      </c>
      <c r="AA108">
        <f>SUM(Table1354[[#This Row],[Agency Office]:[Other]])</f>
        <v>0</v>
      </c>
      <c r="AC108" s="23"/>
      <c r="AD108" s="54" t="str">
        <f>IF(ISBLANK(Table13[[#This Row],[Discharge Date]]),"Blank","Not Blank")</f>
        <v>Blank</v>
      </c>
    </row>
    <row r="109" spans="1:30" x14ac:dyDescent="0.25">
      <c r="A109" s="30">
        <v>108</v>
      </c>
      <c r="B109" s="17">
        <f>Table1[[#This Row],[Agency Client ID]]</f>
        <v>0</v>
      </c>
      <c r="J109" s="53"/>
      <c r="K109" s="53"/>
      <c r="L109" s="53"/>
      <c r="M109" s="53"/>
      <c r="N109" s="53"/>
      <c r="O109" s="53"/>
      <c r="P109" s="53"/>
      <c r="Q109" s="18">
        <f>SUM(Table1354[[#This Row],[October]:[September]])</f>
        <v>0</v>
      </c>
      <c r="AA109">
        <f>SUM(Table1354[[#This Row],[Agency Office]:[Other]])</f>
        <v>0</v>
      </c>
      <c r="AC109" s="23"/>
      <c r="AD109" s="54" t="str">
        <f>IF(ISBLANK(Table13[[#This Row],[Discharge Date]]),"Blank","Not Blank")</f>
        <v>Blank</v>
      </c>
    </row>
    <row r="110" spans="1:30" x14ac:dyDescent="0.25">
      <c r="A110" s="30">
        <v>109</v>
      </c>
      <c r="B110" s="17">
        <f>Table1[[#This Row],[Agency Client ID]]</f>
        <v>0</v>
      </c>
      <c r="J110" s="53"/>
      <c r="K110" s="53"/>
      <c r="L110" s="53"/>
      <c r="M110" s="53"/>
      <c r="N110" s="53"/>
      <c r="O110" s="53"/>
      <c r="P110" s="53"/>
      <c r="Q110" s="18">
        <f>SUM(Table1354[[#This Row],[October]:[September]])</f>
        <v>0</v>
      </c>
      <c r="AA110">
        <f>SUM(Table1354[[#This Row],[Agency Office]:[Other]])</f>
        <v>0</v>
      </c>
      <c r="AC110" s="23"/>
      <c r="AD110" s="54" t="str">
        <f>IF(ISBLANK(Table13[[#This Row],[Discharge Date]]),"Blank","Not Blank")</f>
        <v>Blank</v>
      </c>
    </row>
    <row r="111" spans="1:30" x14ac:dyDescent="0.25">
      <c r="A111" s="30">
        <v>110</v>
      </c>
      <c r="B111" s="17">
        <f>Table1[[#This Row],[Agency Client ID]]</f>
        <v>0</v>
      </c>
      <c r="J111" s="53"/>
      <c r="K111" s="53"/>
      <c r="L111" s="53"/>
      <c r="M111" s="53"/>
      <c r="N111" s="53"/>
      <c r="O111" s="53"/>
      <c r="P111" s="53"/>
      <c r="Q111" s="18">
        <f>SUM(Table1354[[#This Row],[October]:[September]])</f>
        <v>0</v>
      </c>
      <c r="AA111">
        <f>SUM(Table1354[[#This Row],[Agency Office]:[Other]])</f>
        <v>0</v>
      </c>
      <c r="AC111" s="23"/>
      <c r="AD111" s="54" t="str">
        <f>IF(ISBLANK(Table13[[#This Row],[Discharge Date]]),"Blank","Not Blank")</f>
        <v>Blank</v>
      </c>
    </row>
    <row r="112" spans="1:30" x14ac:dyDescent="0.25">
      <c r="A112" s="30">
        <v>111</v>
      </c>
      <c r="B112" s="17">
        <f>Table1[[#This Row],[Agency Client ID]]</f>
        <v>0</v>
      </c>
      <c r="J112" s="53"/>
      <c r="K112" s="53"/>
      <c r="L112" s="53"/>
      <c r="M112" s="53"/>
      <c r="N112" s="53"/>
      <c r="O112" s="53"/>
      <c r="P112" s="53"/>
      <c r="Q112" s="18">
        <f>SUM(Table1354[[#This Row],[October]:[September]])</f>
        <v>0</v>
      </c>
      <c r="AA112">
        <f>SUM(Table1354[[#This Row],[Agency Office]:[Other]])</f>
        <v>0</v>
      </c>
      <c r="AC112" s="23"/>
      <c r="AD112" s="54" t="str">
        <f>IF(ISBLANK(Table13[[#This Row],[Discharge Date]]),"Blank","Not Blank")</f>
        <v>Blank</v>
      </c>
    </row>
    <row r="113" spans="1:30" x14ac:dyDescent="0.25">
      <c r="A113" s="30">
        <v>112</v>
      </c>
      <c r="B113" s="17">
        <f>Table1[[#This Row],[Agency Client ID]]</f>
        <v>0</v>
      </c>
      <c r="J113" s="53"/>
      <c r="K113" s="53"/>
      <c r="L113" s="53"/>
      <c r="M113" s="53"/>
      <c r="N113" s="53"/>
      <c r="O113" s="53"/>
      <c r="P113" s="53"/>
      <c r="Q113" s="18">
        <f>SUM(Table1354[[#This Row],[October]:[September]])</f>
        <v>0</v>
      </c>
      <c r="AA113">
        <f>SUM(Table1354[[#This Row],[Agency Office]:[Other]])</f>
        <v>0</v>
      </c>
      <c r="AC113" s="23"/>
      <c r="AD113" s="54" t="str">
        <f>IF(ISBLANK(Table13[[#This Row],[Discharge Date]]),"Blank","Not Blank")</f>
        <v>Blank</v>
      </c>
    </row>
    <row r="114" spans="1:30" x14ac:dyDescent="0.25">
      <c r="A114" s="30">
        <v>113</v>
      </c>
      <c r="B114" s="17">
        <f>Table1[[#This Row],[Agency Client ID]]</f>
        <v>0</v>
      </c>
      <c r="J114" s="53"/>
      <c r="K114" s="53"/>
      <c r="L114" s="53"/>
      <c r="M114" s="53"/>
      <c r="N114" s="53"/>
      <c r="O114" s="53"/>
      <c r="P114" s="53"/>
      <c r="Q114" s="18">
        <f>SUM(Table1354[[#This Row],[October]:[September]])</f>
        <v>0</v>
      </c>
      <c r="AA114">
        <f>SUM(Table1354[[#This Row],[Agency Office]:[Other]])</f>
        <v>0</v>
      </c>
      <c r="AC114" s="23"/>
      <c r="AD114" s="54" t="str">
        <f>IF(ISBLANK(Table13[[#This Row],[Discharge Date]]),"Blank","Not Blank")</f>
        <v>Blank</v>
      </c>
    </row>
    <row r="115" spans="1:30" x14ac:dyDescent="0.25">
      <c r="A115" s="30">
        <v>114</v>
      </c>
      <c r="B115" s="17">
        <f>Table1[[#This Row],[Agency Client ID]]</f>
        <v>0</v>
      </c>
      <c r="J115" s="53"/>
      <c r="K115" s="53"/>
      <c r="L115" s="53"/>
      <c r="M115" s="53"/>
      <c r="N115" s="53"/>
      <c r="O115" s="53"/>
      <c r="P115" s="53"/>
      <c r="Q115" s="18">
        <f>SUM(Table1354[[#This Row],[October]:[September]])</f>
        <v>0</v>
      </c>
      <c r="AA115">
        <f>SUM(Table1354[[#This Row],[Agency Office]:[Other]])</f>
        <v>0</v>
      </c>
      <c r="AC115" s="23"/>
      <c r="AD115" s="54" t="str">
        <f>IF(ISBLANK(Table13[[#This Row],[Discharge Date]]),"Blank","Not Blank")</f>
        <v>Blank</v>
      </c>
    </row>
    <row r="116" spans="1:30" x14ac:dyDescent="0.25">
      <c r="A116" s="30">
        <v>115</v>
      </c>
      <c r="B116" s="17">
        <f>Table1[[#This Row],[Agency Client ID]]</f>
        <v>0</v>
      </c>
      <c r="J116" s="53"/>
      <c r="K116" s="53"/>
      <c r="L116" s="53"/>
      <c r="M116" s="53"/>
      <c r="N116" s="53"/>
      <c r="O116" s="53"/>
      <c r="P116" s="53"/>
      <c r="Q116" s="18">
        <f>SUM(Table1354[[#This Row],[October]:[September]])</f>
        <v>0</v>
      </c>
      <c r="AA116">
        <f>SUM(Table1354[[#This Row],[Agency Office]:[Other]])</f>
        <v>0</v>
      </c>
      <c r="AC116" s="23"/>
      <c r="AD116" s="54" t="str">
        <f>IF(ISBLANK(Table13[[#This Row],[Discharge Date]]),"Blank","Not Blank")</f>
        <v>Blank</v>
      </c>
    </row>
    <row r="117" spans="1:30" x14ac:dyDescent="0.25">
      <c r="A117" s="30">
        <v>116</v>
      </c>
      <c r="B117" s="17">
        <f>Table1[[#This Row],[Agency Client ID]]</f>
        <v>0</v>
      </c>
      <c r="J117" s="53"/>
      <c r="K117" s="53"/>
      <c r="L117" s="53"/>
      <c r="M117" s="53"/>
      <c r="N117" s="53"/>
      <c r="O117" s="53"/>
      <c r="P117" s="53"/>
      <c r="Q117" s="18">
        <f>SUM(Table1354[[#This Row],[October]:[September]])</f>
        <v>0</v>
      </c>
      <c r="AA117">
        <f>SUM(Table1354[[#This Row],[Agency Office]:[Other]])</f>
        <v>0</v>
      </c>
      <c r="AC117" s="23"/>
      <c r="AD117" s="54" t="str">
        <f>IF(ISBLANK(Table13[[#This Row],[Discharge Date]]),"Blank","Not Blank")</f>
        <v>Blank</v>
      </c>
    </row>
    <row r="118" spans="1:30" x14ac:dyDescent="0.25">
      <c r="A118" s="30">
        <v>117</v>
      </c>
      <c r="B118" s="17">
        <f>Table1[[#This Row],[Agency Client ID]]</f>
        <v>0</v>
      </c>
      <c r="J118" s="53"/>
      <c r="K118" s="53"/>
      <c r="L118" s="53"/>
      <c r="M118" s="53"/>
      <c r="N118" s="53"/>
      <c r="O118" s="53"/>
      <c r="P118" s="53"/>
      <c r="Q118" s="18">
        <f>SUM(Table1354[[#This Row],[October]:[September]])</f>
        <v>0</v>
      </c>
      <c r="AA118">
        <f>SUM(Table1354[[#This Row],[Agency Office]:[Other]])</f>
        <v>0</v>
      </c>
      <c r="AC118" s="23"/>
      <c r="AD118" s="54" t="str">
        <f>IF(ISBLANK(Table13[[#This Row],[Discharge Date]]),"Blank","Not Blank")</f>
        <v>Blank</v>
      </c>
    </row>
    <row r="119" spans="1:30" x14ac:dyDescent="0.25">
      <c r="A119" s="30">
        <v>118</v>
      </c>
      <c r="B119" s="17">
        <f>Table1[[#This Row],[Agency Client ID]]</f>
        <v>0</v>
      </c>
      <c r="J119" s="53"/>
      <c r="K119" s="53"/>
      <c r="L119" s="53"/>
      <c r="M119" s="53"/>
      <c r="N119" s="53"/>
      <c r="O119" s="53"/>
      <c r="P119" s="53"/>
      <c r="Q119" s="18">
        <f>SUM(Table1354[[#This Row],[October]:[September]])</f>
        <v>0</v>
      </c>
      <c r="AA119">
        <f>SUM(Table1354[[#This Row],[Agency Office]:[Other]])</f>
        <v>0</v>
      </c>
      <c r="AC119" s="23"/>
      <c r="AD119" s="54" t="str">
        <f>IF(ISBLANK(Table13[[#This Row],[Discharge Date]]),"Blank","Not Blank")</f>
        <v>Blank</v>
      </c>
    </row>
    <row r="120" spans="1:30" x14ac:dyDescent="0.25">
      <c r="A120" s="30">
        <v>119</v>
      </c>
      <c r="B120" s="17">
        <f>Table1[[#This Row],[Agency Client ID]]</f>
        <v>0</v>
      </c>
      <c r="J120" s="53"/>
      <c r="K120" s="53"/>
      <c r="L120" s="53"/>
      <c r="M120" s="53"/>
      <c r="N120" s="53"/>
      <c r="O120" s="53"/>
      <c r="P120" s="53"/>
      <c r="Q120" s="18">
        <f>SUM(Table1354[[#This Row],[October]:[September]])</f>
        <v>0</v>
      </c>
      <c r="AA120">
        <f>SUM(Table1354[[#This Row],[Agency Office]:[Other]])</f>
        <v>0</v>
      </c>
      <c r="AC120" s="23"/>
      <c r="AD120" s="54" t="str">
        <f>IF(ISBLANK(Table13[[#This Row],[Discharge Date]]),"Blank","Not Blank")</f>
        <v>Blank</v>
      </c>
    </row>
    <row r="121" spans="1:30" x14ac:dyDescent="0.25">
      <c r="A121" s="30">
        <v>120</v>
      </c>
      <c r="B121" s="17">
        <f>Table1[[#This Row],[Agency Client ID]]</f>
        <v>0</v>
      </c>
      <c r="J121" s="53"/>
      <c r="K121" s="53"/>
      <c r="L121" s="53"/>
      <c r="M121" s="53"/>
      <c r="N121" s="53"/>
      <c r="O121" s="53"/>
      <c r="P121" s="53"/>
      <c r="Q121" s="18">
        <f>SUM(Table1354[[#This Row],[October]:[September]])</f>
        <v>0</v>
      </c>
      <c r="AA121">
        <f>SUM(Table1354[[#This Row],[Agency Office]:[Other]])</f>
        <v>0</v>
      </c>
      <c r="AC121" s="23"/>
      <c r="AD121" s="54" t="str">
        <f>IF(ISBLANK(Table13[[#This Row],[Discharge Date]]),"Blank","Not Blank")</f>
        <v>Blank</v>
      </c>
    </row>
    <row r="122" spans="1:30" x14ac:dyDescent="0.25">
      <c r="A122" s="30">
        <v>121</v>
      </c>
      <c r="B122" s="17">
        <f>Table1[[#This Row],[Agency Client ID]]</f>
        <v>0</v>
      </c>
      <c r="J122" s="53"/>
      <c r="K122" s="53"/>
      <c r="L122" s="53"/>
      <c r="M122" s="53"/>
      <c r="N122" s="53"/>
      <c r="O122" s="53"/>
      <c r="P122" s="53"/>
      <c r="Q122" s="18">
        <f>SUM(Table1354[[#This Row],[October]:[September]])</f>
        <v>0</v>
      </c>
      <c r="AA122">
        <f>SUM(Table1354[[#This Row],[Agency Office]:[Other]])</f>
        <v>0</v>
      </c>
      <c r="AC122" s="23"/>
      <c r="AD122" s="54" t="str">
        <f>IF(ISBLANK(Table13[[#This Row],[Discharge Date]]),"Blank","Not Blank")</f>
        <v>Blank</v>
      </c>
    </row>
    <row r="123" spans="1:30" x14ac:dyDescent="0.25">
      <c r="A123" s="30">
        <v>122</v>
      </c>
      <c r="B123" s="17">
        <f>Table1[[#This Row],[Agency Client ID]]</f>
        <v>0</v>
      </c>
      <c r="J123" s="53"/>
      <c r="K123" s="53"/>
      <c r="L123" s="53"/>
      <c r="M123" s="53"/>
      <c r="N123" s="53"/>
      <c r="O123" s="53"/>
      <c r="P123" s="53"/>
      <c r="Q123" s="18">
        <f>SUM(Table1354[[#This Row],[October]:[September]])</f>
        <v>0</v>
      </c>
      <c r="AA123">
        <f>SUM(Table1354[[#This Row],[Agency Office]:[Other]])</f>
        <v>0</v>
      </c>
      <c r="AC123" s="23"/>
      <c r="AD123" s="54" t="str">
        <f>IF(ISBLANK(Table13[[#This Row],[Discharge Date]]),"Blank","Not Blank")</f>
        <v>Blank</v>
      </c>
    </row>
    <row r="124" spans="1:30" x14ac:dyDescent="0.25">
      <c r="A124" s="30">
        <v>123</v>
      </c>
      <c r="B124" s="17">
        <f>Table1[[#This Row],[Agency Client ID]]</f>
        <v>0</v>
      </c>
      <c r="J124" s="53"/>
      <c r="K124" s="53"/>
      <c r="L124" s="53"/>
      <c r="M124" s="53"/>
      <c r="N124" s="53"/>
      <c r="O124" s="53"/>
      <c r="P124" s="53"/>
      <c r="Q124" s="18">
        <f>SUM(Table1354[[#This Row],[October]:[September]])</f>
        <v>0</v>
      </c>
      <c r="AA124">
        <f>SUM(Table1354[[#This Row],[Agency Office]:[Other]])</f>
        <v>0</v>
      </c>
      <c r="AC124" s="23"/>
      <c r="AD124" s="54" t="str">
        <f>IF(ISBLANK(Table13[[#This Row],[Discharge Date]]),"Blank","Not Blank")</f>
        <v>Blank</v>
      </c>
    </row>
    <row r="125" spans="1:30" x14ac:dyDescent="0.25">
      <c r="A125" s="30">
        <v>124</v>
      </c>
      <c r="B125" s="17">
        <f>Table1[[#This Row],[Agency Client ID]]</f>
        <v>0</v>
      </c>
      <c r="J125" s="53"/>
      <c r="K125" s="53"/>
      <c r="L125" s="53"/>
      <c r="M125" s="53"/>
      <c r="N125" s="53"/>
      <c r="O125" s="53"/>
      <c r="P125" s="53"/>
      <c r="Q125" s="18">
        <f>SUM(Table1354[[#This Row],[October]:[September]])</f>
        <v>0</v>
      </c>
      <c r="AA125">
        <f>SUM(Table1354[[#This Row],[Agency Office]:[Other]])</f>
        <v>0</v>
      </c>
      <c r="AC125" s="23"/>
      <c r="AD125" s="54" t="str">
        <f>IF(ISBLANK(Table13[[#This Row],[Discharge Date]]),"Blank","Not Blank")</f>
        <v>Blank</v>
      </c>
    </row>
    <row r="126" spans="1:30" x14ac:dyDescent="0.25">
      <c r="A126" s="30">
        <v>125</v>
      </c>
      <c r="B126" s="17">
        <f>Table1[[#This Row],[Agency Client ID]]</f>
        <v>0</v>
      </c>
      <c r="J126" s="53"/>
      <c r="K126" s="53"/>
      <c r="L126" s="53"/>
      <c r="M126" s="53"/>
      <c r="N126" s="53"/>
      <c r="O126" s="53"/>
      <c r="P126" s="53"/>
      <c r="Q126" s="18">
        <f>SUM(Table1354[[#This Row],[October]:[September]])</f>
        <v>0</v>
      </c>
      <c r="AA126">
        <f>SUM(Table1354[[#This Row],[Agency Office]:[Other]])</f>
        <v>0</v>
      </c>
      <c r="AC126" s="23"/>
      <c r="AD126" s="54" t="str">
        <f>IF(ISBLANK(Table13[[#This Row],[Discharge Date]]),"Blank","Not Blank")</f>
        <v>Blank</v>
      </c>
    </row>
    <row r="127" spans="1:30" x14ac:dyDescent="0.25">
      <c r="A127" s="30">
        <v>126</v>
      </c>
      <c r="B127" s="17">
        <f>Table1[[#This Row],[Agency Client ID]]</f>
        <v>0</v>
      </c>
      <c r="J127" s="53"/>
      <c r="K127" s="53"/>
      <c r="L127" s="53"/>
      <c r="M127" s="53"/>
      <c r="N127" s="53"/>
      <c r="O127" s="53"/>
      <c r="P127" s="53"/>
      <c r="Q127" s="18">
        <f>SUM(Table1354[[#This Row],[October]:[September]])</f>
        <v>0</v>
      </c>
      <c r="AA127">
        <f>SUM(Table1354[[#This Row],[Agency Office]:[Other]])</f>
        <v>0</v>
      </c>
      <c r="AC127" s="23"/>
      <c r="AD127" s="54" t="str">
        <f>IF(ISBLANK(Table13[[#This Row],[Discharge Date]]),"Blank","Not Blank")</f>
        <v>Blank</v>
      </c>
    </row>
    <row r="128" spans="1:30" x14ac:dyDescent="0.25">
      <c r="A128" s="30">
        <v>127</v>
      </c>
      <c r="B128" s="17">
        <f>Table1[[#This Row],[Agency Client ID]]</f>
        <v>0</v>
      </c>
      <c r="J128" s="53"/>
      <c r="K128" s="53"/>
      <c r="L128" s="53"/>
      <c r="M128" s="53"/>
      <c r="N128" s="53"/>
      <c r="O128" s="53"/>
      <c r="P128" s="53"/>
      <c r="Q128" s="18">
        <f>SUM(Table1354[[#This Row],[October]:[September]])</f>
        <v>0</v>
      </c>
      <c r="AA128">
        <f>SUM(Table1354[[#This Row],[Agency Office]:[Other]])</f>
        <v>0</v>
      </c>
      <c r="AC128" s="23"/>
      <c r="AD128" s="54" t="str">
        <f>IF(ISBLANK(Table13[[#This Row],[Discharge Date]]),"Blank","Not Blank")</f>
        <v>Blank</v>
      </c>
    </row>
    <row r="129" spans="1:30" x14ac:dyDescent="0.25">
      <c r="A129" s="30">
        <v>128</v>
      </c>
      <c r="B129" s="17">
        <f>Table1[[#This Row],[Agency Client ID]]</f>
        <v>0</v>
      </c>
      <c r="J129" s="53"/>
      <c r="K129" s="53"/>
      <c r="L129" s="53"/>
      <c r="M129" s="53"/>
      <c r="N129" s="53"/>
      <c r="O129" s="53"/>
      <c r="P129" s="53"/>
      <c r="Q129" s="18">
        <f>SUM(Table1354[[#This Row],[October]:[September]])</f>
        <v>0</v>
      </c>
      <c r="AA129">
        <f>SUM(Table1354[[#This Row],[Agency Office]:[Other]])</f>
        <v>0</v>
      </c>
      <c r="AC129" s="23"/>
      <c r="AD129" s="54" t="str">
        <f>IF(ISBLANK(Table13[[#This Row],[Discharge Date]]),"Blank","Not Blank")</f>
        <v>Blank</v>
      </c>
    </row>
    <row r="130" spans="1:30" x14ac:dyDescent="0.25">
      <c r="A130" s="30">
        <v>129</v>
      </c>
      <c r="B130" s="17">
        <f>Table1[[#This Row],[Agency Client ID]]</f>
        <v>0</v>
      </c>
      <c r="J130" s="53"/>
      <c r="K130" s="53"/>
      <c r="L130" s="53"/>
      <c r="M130" s="53"/>
      <c r="N130" s="53"/>
      <c r="O130" s="53"/>
      <c r="P130" s="53"/>
      <c r="Q130" s="18">
        <f>SUM(Table1354[[#This Row],[October]:[September]])</f>
        <v>0</v>
      </c>
      <c r="AA130">
        <f>SUM(Table1354[[#This Row],[Agency Office]:[Other]])</f>
        <v>0</v>
      </c>
      <c r="AC130" s="23"/>
      <c r="AD130" s="54" t="str">
        <f>IF(ISBLANK(Table13[[#This Row],[Discharge Date]]),"Blank","Not Blank")</f>
        <v>Blank</v>
      </c>
    </row>
    <row r="131" spans="1:30" x14ac:dyDescent="0.25">
      <c r="A131" s="30">
        <v>130</v>
      </c>
      <c r="B131" s="17">
        <f>Table1[[#This Row],[Agency Client ID]]</f>
        <v>0</v>
      </c>
      <c r="J131" s="53"/>
      <c r="K131" s="53"/>
      <c r="L131" s="53"/>
      <c r="M131" s="53"/>
      <c r="N131" s="53"/>
      <c r="O131" s="53"/>
      <c r="P131" s="53"/>
      <c r="Q131" s="18">
        <f>SUM(Table1354[[#This Row],[October]:[September]])</f>
        <v>0</v>
      </c>
      <c r="AA131">
        <f>SUM(Table1354[[#This Row],[Agency Office]:[Other]])</f>
        <v>0</v>
      </c>
      <c r="AC131" s="23"/>
      <c r="AD131" s="54" t="str">
        <f>IF(ISBLANK(Table13[[#This Row],[Discharge Date]]),"Blank","Not Blank")</f>
        <v>Blank</v>
      </c>
    </row>
    <row r="132" spans="1:30" x14ac:dyDescent="0.25">
      <c r="A132" s="30">
        <v>131</v>
      </c>
      <c r="B132" s="17">
        <f>Table1[[#This Row],[Agency Client ID]]</f>
        <v>0</v>
      </c>
      <c r="J132" s="53"/>
      <c r="K132" s="53"/>
      <c r="L132" s="53"/>
      <c r="M132" s="53"/>
      <c r="N132" s="53"/>
      <c r="O132" s="53"/>
      <c r="P132" s="53"/>
      <c r="Q132" s="18">
        <f>SUM(Table1354[[#This Row],[October]:[September]])</f>
        <v>0</v>
      </c>
      <c r="AA132">
        <f>SUM(Table1354[[#This Row],[Agency Office]:[Other]])</f>
        <v>0</v>
      </c>
      <c r="AC132" s="23"/>
      <c r="AD132" s="54" t="str">
        <f>IF(ISBLANK(Table13[[#This Row],[Discharge Date]]),"Blank","Not Blank")</f>
        <v>Blank</v>
      </c>
    </row>
    <row r="133" spans="1:30" x14ac:dyDescent="0.25">
      <c r="A133" s="30">
        <v>132</v>
      </c>
      <c r="B133" s="17">
        <f>Table1[[#This Row],[Agency Client ID]]</f>
        <v>0</v>
      </c>
      <c r="J133" s="53"/>
      <c r="K133" s="53"/>
      <c r="L133" s="53"/>
      <c r="M133" s="53"/>
      <c r="N133" s="53"/>
      <c r="O133" s="53"/>
      <c r="P133" s="53"/>
      <c r="Q133" s="18">
        <f>SUM(Table1354[[#This Row],[October]:[September]])</f>
        <v>0</v>
      </c>
      <c r="AA133">
        <f>SUM(Table1354[[#This Row],[Agency Office]:[Other]])</f>
        <v>0</v>
      </c>
      <c r="AC133" s="23"/>
      <c r="AD133" s="54" t="str">
        <f>IF(ISBLANK(Table13[[#This Row],[Discharge Date]]),"Blank","Not Blank")</f>
        <v>Blank</v>
      </c>
    </row>
    <row r="134" spans="1:30" x14ac:dyDescent="0.25">
      <c r="A134" s="30">
        <v>133</v>
      </c>
      <c r="B134" s="17">
        <f>Table1[[#This Row],[Agency Client ID]]</f>
        <v>0</v>
      </c>
      <c r="J134" s="53"/>
      <c r="K134" s="53"/>
      <c r="L134" s="53"/>
      <c r="M134" s="53"/>
      <c r="N134" s="53"/>
      <c r="O134" s="53"/>
      <c r="P134" s="53"/>
      <c r="Q134" s="18">
        <f>SUM(Table1354[[#This Row],[October]:[September]])</f>
        <v>0</v>
      </c>
      <c r="AA134">
        <f>SUM(Table1354[[#This Row],[Agency Office]:[Other]])</f>
        <v>0</v>
      </c>
      <c r="AC134" s="23"/>
      <c r="AD134" s="54" t="str">
        <f>IF(ISBLANK(Table13[[#This Row],[Discharge Date]]),"Blank","Not Blank")</f>
        <v>Blank</v>
      </c>
    </row>
    <row r="135" spans="1:30" x14ac:dyDescent="0.25">
      <c r="A135" s="30">
        <v>134</v>
      </c>
      <c r="B135" s="17">
        <f>Table1[[#This Row],[Agency Client ID]]</f>
        <v>0</v>
      </c>
      <c r="J135" s="53"/>
      <c r="K135" s="53"/>
      <c r="L135" s="53"/>
      <c r="M135" s="53"/>
      <c r="N135" s="53"/>
      <c r="O135" s="53"/>
      <c r="P135" s="53"/>
      <c r="Q135" s="18">
        <f>SUM(Table1354[[#This Row],[October]:[September]])</f>
        <v>0</v>
      </c>
      <c r="AA135">
        <f>SUM(Table1354[[#This Row],[Agency Office]:[Other]])</f>
        <v>0</v>
      </c>
      <c r="AC135" s="23"/>
      <c r="AD135" s="54" t="str">
        <f>IF(ISBLANK(Table13[[#This Row],[Discharge Date]]),"Blank","Not Blank")</f>
        <v>Blank</v>
      </c>
    </row>
    <row r="136" spans="1:30" x14ac:dyDescent="0.25">
      <c r="A136" s="30">
        <v>135</v>
      </c>
      <c r="B136" s="17">
        <f>Table1[[#This Row],[Agency Client ID]]</f>
        <v>0</v>
      </c>
      <c r="J136" s="53"/>
      <c r="K136" s="53"/>
      <c r="L136" s="53"/>
      <c r="M136" s="53"/>
      <c r="N136" s="53"/>
      <c r="O136" s="53"/>
      <c r="P136" s="53"/>
      <c r="Q136" s="18">
        <f>SUM(Table1354[[#This Row],[October]:[September]])</f>
        <v>0</v>
      </c>
      <c r="AA136">
        <f>SUM(Table1354[[#This Row],[Agency Office]:[Other]])</f>
        <v>0</v>
      </c>
      <c r="AC136" s="23"/>
      <c r="AD136" s="54" t="str">
        <f>IF(ISBLANK(Table13[[#This Row],[Discharge Date]]),"Blank","Not Blank")</f>
        <v>Blank</v>
      </c>
    </row>
    <row r="137" spans="1:30" x14ac:dyDescent="0.25">
      <c r="A137" s="30">
        <v>136</v>
      </c>
      <c r="B137" s="17">
        <f>Table1[[#This Row],[Agency Client ID]]</f>
        <v>0</v>
      </c>
      <c r="J137" s="53"/>
      <c r="K137" s="53"/>
      <c r="L137" s="53"/>
      <c r="M137" s="53"/>
      <c r="N137" s="53"/>
      <c r="O137" s="53"/>
      <c r="P137" s="53"/>
      <c r="Q137" s="18">
        <f>SUM(Table1354[[#This Row],[October]:[September]])</f>
        <v>0</v>
      </c>
      <c r="AA137">
        <f>SUM(Table1354[[#This Row],[Agency Office]:[Other]])</f>
        <v>0</v>
      </c>
      <c r="AC137" s="23"/>
      <c r="AD137" s="54" t="str">
        <f>IF(ISBLANK(Table13[[#This Row],[Discharge Date]]),"Blank","Not Blank")</f>
        <v>Blank</v>
      </c>
    </row>
    <row r="138" spans="1:30" x14ac:dyDescent="0.25">
      <c r="A138" s="30">
        <v>137</v>
      </c>
      <c r="B138" s="17">
        <f>Table1[[#This Row],[Agency Client ID]]</f>
        <v>0</v>
      </c>
      <c r="J138" s="53"/>
      <c r="K138" s="53"/>
      <c r="L138" s="53"/>
      <c r="M138" s="53"/>
      <c r="N138" s="53"/>
      <c r="O138" s="53"/>
      <c r="P138" s="53"/>
      <c r="Q138" s="18">
        <f>SUM(Table1354[[#This Row],[October]:[September]])</f>
        <v>0</v>
      </c>
      <c r="AA138">
        <f>SUM(Table1354[[#This Row],[Agency Office]:[Other]])</f>
        <v>0</v>
      </c>
      <c r="AC138" s="23"/>
      <c r="AD138" s="54" t="str">
        <f>IF(ISBLANK(Table13[[#This Row],[Discharge Date]]),"Blank","Not Blank")</f>
        <v>Blank</v>
      </c>
    </row>
    <row r="139" spans="1:30" x14ac:dyDescent="0.25">
      <c r="A139" s="30">
        <v>138</v>
      </c>
      <c r="B139" s="17">
        <f>Table1[[#This Row],[Agency Client ID]]</f>
        <v>0</v>
      </c>
      <c r="J139" s="53"/>
      <c r="K139" s="53"/>
      <c r="L139" s="53"/>
      <c r="M139" s="53"/>
      <c r="N139" s="53"/>
      <c r="O139" s="53"/>
      <c r="P139" s="53"/>
      <c r="Q139" s="18">
        <f>SUM(Table1354[[#This Row],[October]:[September]])</f>
        <v>0</v>
      </c>
      <c r="AA139">
        <f>SUM(Table1354[[#This Row],[Agency Office]:[Other]])</f>
        <v>0</v>
      </c>
      <c r="AC139" s="23"/>
      <c r="AD139" s="54" t="str">
        <f>IF(ISBLANK(Table13[[#This Row],[Discharge Date]]),"Blank","Not Blank")</f>
        <v>Blank</v>
      </c>
    </row>
    <row r="140" spans="1:30" x14ac:dyDescent="0.25">
      <c r="A140" s="30">
        <v>139</v>
      </c>
      <c r="B140" s="17">
        <f>Table1[[#This Row],[Agency Client ID]]</f>
        <v>0</v>
      </c>
      <c r="J140" s="53"/>
      <c r="K140" s="53"/>
      <c r="L140" s="53"/>
      <c r="M140" s="53"/>
      <c r="N140" s="53"/>
      <c r="O140" s="53"/>
      <c r="P140" s="53"/>
      <c r="Q140" s="18">
        <f>SUM(Table1354[[#This Row],[October]:[September]])</f>
        <v>0</v>
      </c>
      <c r="AA140">
        <f>SUM(Table1354[[#This Row],[Agency Office]:[Other]])</f>
        <v>0</v>
      </c>
      <c r="AC140" s="23"/>
      <c r="AD140" s="54" t="str">
        <f>IF(ISBLANK(Table13[[#This Row],[Discharge Date]]),"Blank","Not Blank")</f>
        <v>Blank</v>
      </c>
    </row>
    <row r="141" spans="1:30" x14ac:dyDescent="0.25">
      <c r="A141" s="30">
        <v>140</v>
      </c>
      <c r="B141" s="17">
        <f>Table1[[#This Row],[Agency Client ID]]</f>
        <v>0</v>
      </c>
      <c r="J141" s="53"/>
      <c r="K141" s="53"/>
      <c r="L141" s="53"/>
      <c r="M141" s="53"/>
      <c r="N141" s="53"/>
      <c r="O141" s="53"/>
      <c r="P141" s="53"/>
      <c r="Q141" s="18">
        <f>SUM(Table1354[[#This Row],[October]:[September]])</f>
        <v>0</v>
      </c>
      <c r="AA141">
        <f>SUM(Table1354[[#This Row],[Agency Office]:[Other]])</f>
        <v>0</v>
      </c>
      <c r="AC141" s="23"/>
      <c r="AD141" s="54" t="str">
        <f>IF(ISBLANK(Table13[[#This Row],[Discharge Date]]),"Blank","Not Blank")</f>
        <v>Blank</v>
      </c>
    </row>
    <row r="142" spans="1:30" x14ac:dyDescent="0.25">
      <c r="A142" s="30">
        <v>141</v>
      </c>
      <c r="B142" s="17">
        <f>Table1[[#This Row],[Agency Client ID]]</f>
        <v>0</v>
      </c>
      <c r="J142" s="53"/>
      <c r="K142" s="53"/>
      <c r="L142" s="53"/>
      <c r="M142" s="53"/>
      <c r="N142" s="53"/>
      <c r="O142" s="53"/>
      <c r="P142" s="53"/>
      <c r="Q142" s="18">
        <f>SUM(Table1354[[#This Row],[October]:[September]])</f>
        <v>0</v>
      </c>
      <c r="AA142">
        <f>SUM(Table1354[[#This Row],[Agency Office]:[Other]])</f>
        <v>0</v>
      </c>
      <c r="AC142" s="23"/>
      <c r="AD142" s="54" t="str">
        <f>IF(ISBLANK(Table13[[#This Row],[Discharge Date]]),"Blank","Not Blank")</f>
        <v>Blank</v>
      </c>
    </row>
    <row r="143" spans="1:30" x14ac:dyDescent="0.25">
      <c r="A143" s="30">
        <v>142</v>
      </c>
      <c r="B143" s="17">
        <f>Table1[[#This Row],[Agency Client ID]]</f>
        <v>0</v>
      </c>
      <c r="J143" s="53"/>
      <c r="K143" s="53"/>
      <c r="L143" s="53"/>
      <c r="M143" s="53"/>
      <c r="N143" s="53"/>
      <c r="O143" s="53"/>
      <c r="P143" s="53"/>
      <c r="Q143" s="18">
        <f>SUM(Table1354[[#This Row],[October]:[September]])</f>
        <v>0</v>
      </c>
      <c r="AA143">
        <f>SUM(Table1354[[#This Row],[Agency Office]:[Other]])</f>
        <v>0</v>
      </c>
      <c r="AC143" s="23"/>
      <c r="AD143" s="54" t="str">
        <f>IF(ISBLANK(Table13[[#This Row],[Discharge Date]]),"Blank","Not Blank")</f>
        <v>Blank</v>
      </c>
    </row>
    <row r="144" spans="1:30" x14ac:dyDescent="0.25">
      <c r="A144" s="30">
        <v>143</v>
      </c>
      <c r="B144" s="17">
        <f>Table1[[#This Row],[Agency Client ID]]</f>
        <v>0</v>
      </c>
      <c r="J144" s="53"/>
      <c r="K144" s="53"/>
      <c r="L144" s="53"/>
      <c r="M144" s="53"/>
      <c r="N144" s="53"/>
      <c r="O144" s="53"/>
      <c r="P144" s="53"/>
      <c r="Q144" s="18">
        <f>SUM(Table1354[[#This Row],[October]:[September]])</f>
        <v>0</v>
      </c>
      <c r="AA144">
        <f>SUM(Table1354[[#This Row],[Agency Office]:[Other]])</f>
        <v>0</v>
      </c>
      <c r="AC144" s="23"/>
      <c r="AD144" s="54" t="str">
        <f>IF(ISBLANK(Table13[[#This Row],[Discharge Date]]),"Blank","Not Blank")</f>
        <v>Blank</v>
      </c>
    </row>
    <row r="145" spans="1:30" x14ac:dyDescent="0.25">
      <c r="A145" s="30">
        <v>144</v>
      </c>
      <c r="B145" s="17">
        <f>Table1[[#This Row],[Agency Client ID]]</f>
        <v>0</v>
      </c>
      <c r="J145" s="53"/>
      <c r="K145" s="53"/>
      <c r="L145" s="53"/>
      <c r="M145" s="53"/>
      <c r="N145" s="53"/>
      <c r="O145" s="53"/>
      <c r="P145" s="53"/>
      <c r="Q145" s="18">
        <f>SUM(Table1354[[#This Row],[October]:[September]])</f>
        <v>0</v>
      </c>
      <c r="AA145">
        <f>SUM(Table1354[[#This Row],[Agency Office]:[Other]])</f>
        <v>0</v>
      </c>
      <c r="AC145" s="23"/>
      <c r="AD145" s="54" t="str">
        <f>IF(ISBLANK(Table13[[#This Row],[Discharge Date]]),"Blank","Not Blank")</f>
        <v>Blank</v>
      </c>
    </row>
    <row r="146" spans="1:30" x14ac:dyDescent="0.25">
      <c r="A146" s="30">
        <v>145</v>
      </c>
      <c r="B146" s="17">
        <f>Table1[[#This Row],[Agency Client ID]]</f>
        <v>0</v>
      </c>
      <c r="J146" s="53"/>
      <c r="K146" s="53"/>
      <c r="L146" s="53"/>
      <c r="M146" s="53"/>
      <c r="N146" s="53"/>
      <c r="O146" s="53"/>
      <c r="P146" s="53"/>
      <c r="Q146" s="18">
        <f>SUM(Table1354[[#This Row],[October]:[September]])</f>
        <v>0</v>
      </c>
      <c r="AA146">
        <f>SUM(Table1354[[#This Row],[Agency Office]:[Other]])</f>
        <v>0</v>
      </c>
      <c r="AC146" s="23"/>
      <c r="AD146" s="54" t="str">
        <f>IF(ISBLANK(Table13[[#This Row],[Discharge Date]]),"Blank","Not Blank")</f>
        <v>Blank</v>
      </c>
    </row>
    <row r="147" spans="1:30" x14ac:dyDescent="0.25">
      <c r="A147" s="30">
        <v>146</v>
      </c>
      <c r="B147" s="17">
        <f>Table1[[#This Row],[Agency Client ID]]</f>
        <v>0</v>
      </c>
      <c r="J147" s="53"/>
      <c r="K147" s="53"/>
      <c r="L147" s="53"/>
      <c r="M147" s="53"/>
      <c r="N147" s="53"/>
      <c r="O147" s="53"/>
      <c r="P147" s="53"/>
      <c r="Q147" s="18">
        <f>SUM(Table1354[[#This Row],[October]:[September]])</f>
        <v>0</v>
      </c>
      <c r="AA147">
        <f>SUM(Table1354[[#This Row],[Agency Office]:[Other]])</f>
        <v>0</v>
      </c>
      <c r="AC147" s="23"/>
      <c r="AD147" s="54" t="str">
        <f>IF(ISBLANK(Table13[[#This Row],[Discharge Date]]),"Blank","Not Blank")</f>
        <v>Blank</v>
      </c>
    </row>
    <row r="148" spans="1:30" x14ac:dyDescent="0.25">
      <c r="A148" s="30">
        <v>147</v>
      </c>
      <c r="B148" s="17">
        <f>Table1[[#This Row],[Agency Client ID]]</f>
        <v>0</v>
      </c>
      <c r="J148" s="53"/>
      <c r="K148" s="53"/>
      <c r="L148" s="53"/>
      <c r="M148" s="53"/>
      <c r="N148" s="53"/>
      <c r="O148" s="53"/>
      <c r="P148" s="53"/>
      <c r="Q148" s="18">
        <f>SUM(Table1354[[#This Row],[October]:[September]])</f>
        <v>0</v>
      </c>
      <c r="AA148">
        <f>SUM(Table1354[[#This Row],[Agency Office]:[Other]])</f>
        <v>0</v>
      </c>
      <c r="AC148" s="23"/>
      <c r="AD148" s="54" t="str">
        <f>IF(ISBLANK(Table13[[#This Row],[Discharge Date]]),"Blank","Not Blank")</f>
        <v>Blank</v>
      </c>
    </row>
    <row r="149" spans="1:30" x14ac:dyDescent="0.25">
      <c r="A149" s="30">
        <v>148</v>
      </c>
      <c r="B149" s="17">
        <f>Table1[[#This Row],[Agency Client ID]]</f>
        <v>0</v>
      </c>
      <c r="J149" s="53"/>
      <c r="K149" s="53"/>
      <c r="L149" s="53"/>
      <c r="M149" s="53"/>
      <c r="N149" s="53"/>
      <c r="O149" s="53"/>
      <c r="P149" s="53"/>
      <c r="Q149" s="18">
        <f>SUM(Table1354[[#This Row],[October]:[September]])</f>
        <v>0</v>
      </c>
      <c r="AA149">
        <f>SUM(Table1354[[#This Row],[Agency Office]:[Other]])</f>
        <v>0</v>
      </c>
      <c r="AC149" s="23"/>
      <c r="AD149" s="54" t="str">
        <f>IF(ISBLANK(Table13[[#This Row],[Discharge Date]]),"Blank","Not Blank")</f>
        <v>Blank</v>
      </c>
    </row>
    <row r="150" spans="1:30" x14ac:dyDescent="0.25">
      <c r="A150" s="30">
        <v>149</v>
      </c>
      <c r="B150" s="17">
        <f>Table1[[#This Row],[Agency Client ID]]</f>
        <v>0</v>
      </c>
      <c r="J150" s="53"/>
      <c r="K150" s="53"/>
      <c r="L150" s="53"/>
      <c r="M150" s="53"/>
      <c r="N150" s="53"/>
      <c r="O150" s="53"/>
      <c r="P150" s="53"/>
      <c r="Q150" s="18">
        <f>SUM(Table1354[[#This Row],[October]:[September]])</f>
        <v>0</v>
      </c>
      <c r="AA150">
        <f>SUM(Table1354[[#This Row],[Agency Office]:[Other]])</f>
        <v>0</v>
      </c>
      <c r="AC150" s="23"/>
      <c r="AD150" s="54" t="str">
        <f>IF(ISBLANK(Table13[[#This Row],[Discharge Date]]),"Blank","Not Blank")</f>
        <v>Blank</v>
      </c>
    </row>
    <row r="151" spans="1:30" x14ac:dyDescent="0.25">
      <c r="A151" s="30">
        <v>150</v>
      </c>
      <c r="B151" s="17">
        <f>Table1[[#This Row],[Agency Client ID]]</f>
        <v>0</v>
      </c>
      <c r="J151" s="53"/>
      <c r="K151" s="53"/>
      <c r="L151" s="53"/>
      <c r="M151" s="53"/>
      <c r="N151" s="53"/>
      <c r="O151" s="53"/>
      <c r="P151" s="53"/>
      <c r="Q151" s="18">
        <f>SUM(Table1354[[#This Row],[October]:[September]])</f>
        <v>0</v>
      </c>
      <c r="AA151">
        <f>SUM(Table1354[[#This Row],[Agency Office]:[Other]])</f>
        <v>0</v>
      </c>
      <c r="AC151" s="23"/>
      <c r="AD151" s="54" t="str">
        <f>IF(ISBLANK(Table13[[#This Row],[Discharge Date]]),"Blank","Not Blank")</f>
        <v>Blank</v>
      </c>
    </row>
    <row r="152" spans="1:30" x14ac:dyDescent="0.25">
      <c r="A152" s="30">
        <v>151</v>
      </c>
      <c r="B152" s="17">
        <f>Table1[[#This Row],[Agency Client ID]]</f>
        <v>0</v>
      </c>
      <c r="J152" s="53"/>
      <c r="K152" s="53"/>
      <c r="L152" s="53"/>
      <c r="M152" s="53"/>
      <c r="N152" s="53"/>
      <c r="O152" s="53"/>
      <c r="P152" s="53"/>
      <c r="Q152" s="18">
        <f>SUM(Table1354[[#This Row],[October]:[September]])</f>
        <v>0</v>
      </c>
      <c r="AA152">
        <f>SUM(Table1354[[#This Row],[Agency Office]:[Other]])</f>
        <v>0</v>
      </c>
      <c r="AC152" s="23"/>
      <c r="AD152" s="54" t="str">
        <f>IF(ISBLANK(Table13[[#This Row],[Discharge Date]]),"Blank","Not Blank")</f>
        <v>Blank</v>
      </c>
    </row>
    <row r="153" spans="1:30" x14ac:dyDescent="0.25">
      <c r="A153" s="30">
        <v>152</v>
      </c>
      <c r="B153" s="17">
        <f>Table1[[#This Row],[Agency Client ID]]</f>
        <v>0</v>
      </c>
      <c r="J153" s="53"/>
      <c r="K153" s="53"/>
      <c r="L153" s="53"/>
      <c r="M153" s="53"/>
      <c r="N153" s="53"/>
      <c r="O153" s="53"/>
      <c r="P153" s="53"/>
      <c r="Q153" s="18">
        <f>SUM(Table1354[[#This Row],[October]:[September]])</f>
        <v>0</v>
      </c>
      <c r="AA153">
        <f>SUM(Table1354[[#This Row],[Agency Office]:[Other]])</f>
        <v>0</v>
      </c>
      <c r="AC153" s="23"/>
      <c r="AD153" s="54" t="str">
        <f>IF(ISBLANK(Table13[[#This Row],[Discharge Date]]),"Blank","Not Blank")</f>
        <v>Blank</v>
      </c>
    </row>
    <row r="154" spans="1:30" x14ac:dyDescent="0.25">
      <c r="A154" s="30">
        <v>153</v>
      </c>
      <c r="B154" s="17">
        <f>Table1[[#This Row],[Agency Client ID]]</f>
        <v>0</v>
      </c>
      <c r="J154" s="53"/>
      <c r="K154" s="53"/>
      <c r="L154" s="53"/>
      <c r="M154" s="53"/>
      <c r="N154" s="53"/>
      <c r="O154" s="53"/>
      <c r="P154" s="53"/>
      <c r="Q154" s="18">
        <f>SUM(Table1354[[#This Row],[October]:[September]])</f>
        <v>0</v>
      </c>
      <c r="AA154">
        <f>SUM(Table1354[[#This Row],[Agency Office]:[Other]])</f>
        <v>0</v>
      </c>
      <c r="AC154" s="23"/>
      <c r="AD154" s="54" t="str">
        <f>IF(ISBLANK(Table13[[#This Row],[Discharge Date]]),"Blank","Not Blank")</f>
        <v>Blank</v>
      </c>
    </row>
    <row r="155" spans="1:30" x14ac:dyDescent="0.25">
      <c r="A155" s="30">
        <v>154</v>
      </c>
      <c r="B155" s="17">
        <f>Table1[[#This Row],[Agency Client ID]]</f>
        <v>0</v>
      </c>
      <c r="J155" s="53"/>
      <c r="K155" s="53"/>
      <c r="L155" s="53"/>
      <c r="M155" s="53"/>
      <c r="N155" s="53"/>
      <c r="O155" s="53"/>
      <c r="P155" s="53"/>
      <c r="Q155" s="18">
        <f>SUM(Table1354[[#This Row],[October]:[September]])</f>
        <v>0</v>
      </c>
      <c r="AA155">
        <f>SUM(Table1354[[#This Row],[Agency Office]:[Other]])</f>
        <v>0</v>
      </c>
      <c r="AC155" s="23"/>
      <c r="AD155" s="54" t="str">
        <f>IF(ISBLANK(Table13[[#This Row],[Discharge Date]]),"Blank","Not Blank")</f>
        <v>Blank</v>
      </c>
    </row>
    <row r="156" spans="1:30" x14ac:dyDescent="0.25">
      <c r="A156" s="30">
        <v>155</v>
      </c>
      <c r="B156" s="17">
        <f>Table1[[#This Row],[Agency Client ID]]</f>
        <v>0</v>
      </c>
      <c r="J156" s="53"/>
      <c r="K156" s="53"/>
      <c r="L156" s="53"/>
      <c r="M156" s="53"/>
      <c r="N156" s="53"/>
      <c r="O156" s="53"/>
      <c r="P156" s="53"/>
      <c r="Q156" s="18">
        <f>SUM(Table1354[[#This Row],[October]:[September]])</f>
        <v>0</v>
      </c>
      <c r="AA156">
        <f>SUM(Table1354[[#This Row],[Agency Office]:[Other]])</f>
        <v>0</v>
      </c>
      <c r="AC156" s="23"/>
      <c r="AD156" s="54" t="str">
        <f>IF(ISBLANK(Table13[[#This Row],[Discharge Date]]),"Blank","Not Blank")</f>
        <v>Blank</v>
      </c>
    </row>
    <row r="157" spans="1:30" x14ac:dyDescent="0.25">
      <c r="A157" s="30">
        <v>156</v>
      </c>
      <c r="B157" s="17">
        <f>Table1[[#This Row],[Agency Client ID]]</f>
        <v>0</v>
      </c>
      <c r="J157" s="53"/>
      <c r="K157" s="53"/>
      <c r="L157" s="53"/>
      <c r="M157" s="53"/>
      <c r="N157" s="53"/>
      <c r="O157" s="53"/>
      <c r="P157" s="53"/>
      <c r="Q157" s="18">
        <f>SUM(Table1354[[#This Row],[October]:[September]])</f>
        <v>0</v>
      </c>
      <c r="AA157">
        <f>SUM(Table1354[[#This Row],[Agency Office]:[Other]])</f>
        <v>0</v>
      </c>
      <c r="AC157" s="23"/>
      <c r="AD157" s="54" t="str">
        <f>IF(ISBLANK(Table13[[#This Row],[Discharge Date]]),"Blank","Not Blank")</f>
        <v>Blank</v>
      </c>
    </row>
    <row r="158" spans="1:30" x14ac:dyDescent="0.25">
      <c r="A158" s="30">
        <v>157</v>
      </c>
      <c r="B158" s="17">
        <f>Table1[[#This Row],[Agency Client ID]]</f>
        <v>0</v>
      </c>
      <c r="J158" s="53"/>
      <c r="K158" s="53"/>
      <c r="L158" s="53"/>
      <c r="M158" s="53"/>
      <c r="N158" s="53"/>
      <c r="O158" s="53"/>
      <c r="P158" s="53"/>
      <c r="Q158" s="18">
        <f>SUM(Table1354[[#This Row],[October]:[September]])</f>
        <v>0</v>
      </c>
      <c r="AA158">
        <f>SUM(Table1354[[#This Row],[Agency Office]:[Other]])</f>
        <v>0</v>
      </c>
      <c r="AC158" s="23"/>
      <c r="AD158" s="54" t="str">
        <f>IF(ISBLANK(Table13[[#This Row],[Discharge Date]]),"Blank","Not Blank")</f>
        <v>Blank</v>
      </c>
    </row>
    <row r="159" spans="1:30" x14ac:dyDescent="0.25">
      <c r="A159" s="30">
        <v>158</v>
      </c>
      <c r="B159" s="17">
        <f>Table1[[#This Row],[Agency Client ID]]</f>
        <v>0</v>
      </c>
      <c r="J159" s="53"/>
      <c r="K159" s="53"/>
      <c r="L159" s="53"/>
      <c r="M159" s="53"/>
      <c r="N159" s="53"/>
      <c r="O159" s="53"/>
      <c r="P159" s="53"/>
      <c r="Q159" s="18">
        <f>SUM(Table1354[[#This Row],[October]:[September]])</f>
        <v>0</v>
      </c>
      <c r="AA159">
        <f>SUM(Table1354[[#This Row],[Agency Office]:[Other]])</f>
        <v>0</v>
      </c>
      <c r="AC159" s="23"/>
      <c r="AD159" s="54" t="str">
        <f>IF(ISBLANK(Table13[[#This Row],[Discharge Date]]),"Blank","Not Blank")</f>
        <v>Blank</v>
      </c>
    </row>
    <row r="160" spans="1:30" x14ac:dyDescent="0.25">
      <c r="A160" s="30">
        <v>159</v>
      </c>
      <c r="B160" s="17">
        <f>Table1[[#This Row],[Agency Client ID]]</f>
        <v>0</v>
      </c>
      <c r="J160" s="53"/>
      <c r="K160" s="53"/>
      <c r="L160" s="53"/>
      <c r="M160" s="53"/>
      <c r="N160" s="53"/>
      <c r="O160" s="53"/>
      <c r="P160" s="53"/>
      <c r="Q160" s="18">
        <f>SUM(Table1354[[#This Row],[October]:[September]])</f>
        <v>0</v>
      </c>
      <c r="AA160">
        <f>SUM(Table1354[[#This Row],[Agency Office]:[Other]])</f>
        <v>0</v>
      </c>
      <c r="AC160" s="23"/>
      <c r="AD160" s="54" t="str">
        <f>IF(ISBLANK(Table13[[#This Row],[Discharge Date]]),"Blank","Not Blank")</f>
        <v>Blank</v>
      </c>
    </row>
    <row r="161" spans="1:30" x14ac:dyDescent="0.25">
      <c r="A161" s="30">
        <v>160</v>
      </c>
      <c r="B161" s="17">
        <f>Table1[[#This Row],[Agency Client ID]]</f>
        <v>0</v>
      </c>
      <c r="J161" s="53"/>
      <c r="K161" s="53"/>
      <c r="L161" s="53"/>
      <c r="M161" s="53"/>
      <c r="N161" s="53"/>
      <c r="O161" s="53"/>
      <c r="P161" s="53"/>
      <c r="Q161" s="18">
        <f>SUM(Table1354[[#This Row],[October]:[September]])</f>
        <v>0</v>
      </c>
      <c r="AA161">
        <f>SUM(Table1354[[#This Row],[Agency Office]:[Other]])</f>
        <v>0</v>
      </c>
      <c r="AC161" s="23"/>
      <c r="AD161" s="54" t="str">
        <f>IF(ISBLANK(Table13[[#This Row],[Discharge Date]]),"Blank","Not Blank")</f>
        <v>Blank</v>
      </c>
    </row>
    <row r="162" spans="1:30" x14ac:dyDescent="0.25">
      <c r="A162" s="30">
        <v>161</v>
      </c>
      <c r="B162" s="17">
        <f>Table1[[#This Row],[Agency Client ID]]</f>
        <v>0</v>
      </c>
      <c r="J162" s="53"/>
      <c r="K162" s="53"/>
      <c r="L162" s="53"/>
      <c r="M162" s="53"/>
      <c r="N162" s="53"/>
      <c r="O162" s="53"/>
      <c r="P162" s="53"/>
      <c r="Q162" s="18">
        <f>SUM(Table1354[[#This Row],[October]:[September]])</f>
        <v>0</v>
      </c>
      <c r="AA162">
        <f>SUM(Table1354[[#This Row],[Agency Office]:[Other]])</f>
        <v>0</v>
      </c>
      <c r="AC162" s="23"/>
      <c r="AD162" s="54" t="str">
        <f>IF(ISBLANK(Table13[[#This Row],[Discharge Date]]),"Blank","Not Blank")</f>
        <v>Blank</v>
      </c>
    </row>
    <row r="163" spans="1:30" x14ac:dyDescent="0.25">
      <c r="A163" s="30">
        <v>162</v>
      </c>
      <c r="B163" s="17">
        <f>Table1[[#This Row],[Agency Client ID]]</f>
        <v>0</v>
      </c>
      <c r="J163" s="53"/>
      <c r="K163" s="53"/>
      <c r="L163" s="53"/>
      <c r="M163" s="53"/>
      <c r="N163" s="53"/>
      <c r="O163" s="53"/>
      <c r="P163" s="53"/>
      <c r="Q163" s="18">
        <f>SUM(Table1354[[#This Row],[October]:[September]])</f>
        <v>0</v>
      </c>
      <c r="AA163">
        <f>SUM(Table1354[[#This Row],[Agency Office]:[Other]])</f>
        <v>0</v>
      </c>
      <c r="AC163" s="23"/>
      <c r="AD163" s="54" t="str">
        <f>IF(ISBLANK(Table13[[#This Row],[Discharge Date]]),"Blank","Not Blank")</f>
        <v>Blank</v>
      </c>
    </row>
    <row r="164" spans="1:30" x14ac:dyDescent="0.25">
      <c r="A164" s="30">
        <v>163</v>
      </c>
      <c r="B164" s="17">
        <f>Table1[[#This Row],[Agency Client ID]]</f>
        <v>0</v>
      </c>
      <c r="J164" s="53"/>
      <c r="K164" s="53"/>
      <c r="L164" s="53"/>
      <c r="M164" s="53"/>
      <c r="N164" s="53"/>
      <c r="O164" s="53"/>
      <c r="P164" s="53"/>
      <c r="Q164" s="18">
        <f>SUM(Table1354[[#This Row],[October]:[September]])</f>
        <v>0</v>
      </c>
      <c r="AA164">
        <f>SUM(Table1354[[#This Row],[Agency Office]:[Other]])</f>
        <v>0</v>
      </c>
      <c r="AC164" s="23"/>
      <c r="AD164" s="54" t="str">
        <f>IF(ISBLANK(Table13[[#This Row],[Discharge Date]]),"Blank","Not Blank")</f>
        <v>Blank</v>
      </c>
    </row>
    <row r="165" spans="1:30" x14ac:dyDescent="0.25">
      <c r="A165" s="30">
        <v>164</v>
      </c>
      <c r="B165" s="17">
        <f>Table1[[#This Row],[Agency Client ID]]</f>
        <v>0</v>
      </c>
      <c r="J165" s="53"/>
      <c r="K165" s="53"/>
      <c r="L165" s="53"/>
      <c r="M165" s="53"/>
      <c r="N165" s="53"/>
      <c r="O165" s="53"/>
      <c r="P165" s="53"/>
      <c r="Q165" s="18">
        <f>SUM(Table1354[[#This Row],[October]:[September]])</f>
        <v>0</v>
      </c>
      <c r="AA165">
        <f>SUM(Table1354[[#This Row],[Agency Office]:[Other]])</f>
        <v>0</v>
      </c>
      <c r="AC165" s="23"/>
      <c r="AD165" s="54" t="str">
        <f>IF(ISBLANK(Table13[[#This Row],[Discharge Date]]),"Blank","Not Blank")</f>
        <v>Blank</v>
      </c>
    </row>
    <row r="166" spans="1:30" x14ac:dyDescent="0.25">
      <c r="A166" s="30">
        <v>165</v>
      </c>
      <c r="B166" s="17">
        <f>Table1[[#This Row],[Agency Client ID]]</f>
        <v>0</v>
      </c>
      <c r="J166" s="53"/>
      <c r="K166" s="53"/>
      <c r="L166" s="53"/>
      <c r="M166" s="53"/>
      <c r="N166" s="53"/>
      <c r="O166" s="53"/>
      <c r="P166" s="53"/>
      <c r="Q166" s="18">
        <f>SUM(Table1354[[#This Row],[October]:[September]])</f>
        <v>0</v>
      </c>
      <c r="AA166">
        <f>SUM(Table1354[[#This Row],[Agency Office]:[Other]])</f>
        <v>0</v>
      </c>
      <c r="AC166" s="23"/>
      <c r="AD166" s="54" t="str">
        <f>IF(ISBLANK(Table13[[#This Row],[Discharge Date]]),"Blank","Not Blank")</f>
        <v>Blank</v>
      </c>
    </row>
    <row r="167" spans="1:30" x14ac:dyDescent="0.25">
      <c r="A167" s="30">
        <v>166</v>
      </c>
      <c r="B167" s="17">
        <f>Table1[[#This Row],[Agency Client ID]]</f>
        <v>0</v>
      </c>
      <c r="J167" s="53"/>
      <c r="K167" s="53"/>
      <c r="L167" s="53"/>
      <c r="M167" s="53"/>
      <c r="N167" s="53"/>
      <c r="O167" s="53"/>
      <c r="P167" s="53"/>
      <c r="Q167" s="18">
        <f>SUM(Table1354[[#This Row],[October]:[September]])</f>
        <v>0</v>
      </c>
      <c r="AA167">
        <f>SUM(Table1354[[#This Row],[Agency Office]:[Other]])</f>
        <v>0</v>
      </c>
      <c r="AC167" s="23"/>
      <c r="AD167" s="54" t="str">
        <f>IF(ISBLANK(Table13[[#This Row],[Discharge Date]]),"Blank","Not Blank")</f>
        <v>Blank</v>
      </c>
    </row>
    <row r="168" spans="1:30" x14ac:dyDescent="0.25">
      <c r="A168" s="30">
        <v>167</v>
      </c>
      <c r="B168" s="17">
        <f>Table1[[#This Row],[Agency Client ID]]</f>
        <v>0</v>
      </c>
      <c r="J168" s="53"/>
      <c r="K168" s="53"/>
      <c r="L168" s="53"/>
      <c r="M168" s="53"/>
      <c r="N168" s="53"/>
      <c r="O168" s="53"/>
      <c r="P168" s="53"/>
      <c r="Q168" s="18">
        <f>SUM(Table1354[[#This Row],[October]:[September]])</f>
        <v>0</v>
      </c>
      <c r="AA168">
        <f>SUM(Table1354[[#This Row],[Agency Office]:[Other]])</f>
        <v>0</v>
      </c>
      <c r="AC168" s="23"/>
      <c r="AD168" s="54" t="str">
        <f>IF(ISBLANK(Table13[[#This Row],[Discharge Date]]),"Blank","Not Blank")</f>
        <v>Blank</v>
      </c>
    </row>
    <row r="169" spans="1:30" x14ac:dyDescent="0.25">
      <c r="A169" s="30">
        <v>168</v>
      </c>
      <c r="B169" s="17">
        <f>Table1[[#This Row],[Agency Client ID]]</f>
        <v>0</v>
      </c>
      <c r="J169" s="53"/>
      <c r="K169" s="53"/>
      <c r="L169" s="53"/>
      <c r="M169" s="53"/>
      <c r="N169" s="53"/>
      <c r="O169" s="53"/>
      <c r="P169" s="53"/>
      <c r="Q169" s="18">
        <f>SUM(Table1354[[#This Row],[October]:[September]])</f>
        <v>0</v>
      </c>
      <c r="AA169">
        <f>SUM(Table1354[[#This Row],[Agency Office]:[Other]])</f>
        <v>0</v>
      </c>
      <c r="AC169" s="23"/>
      <c r="AD169" s="54" t="str">
        <f>IF(ISBLANK(Table13[[#This Row],[Discharge Date]]),"Blank","Not Blank")</f>
        <v>Blank</v>
      </c>
    </row>
    <row r="170" spans="1:30" x14ac:dyDescent="0.25">
      <c r="A170" s="30">
        <v>169</v>
      </c>
      <c r="B170" s="17">
        <f>Table1[[#This Row],[Agency Client ID]]</f>
        <v>0</v>
      </c>
      <c r="J170" s="53"/>
      <c r="K170" s="53"/>
      <c r="L170" s="53"/>
      <c r="M170" s="53"/>
      <c r="N170" s="53"/>
      <c r="O170" s="53"/>
      <c r="P170" s="53"/>
      <c r="Q170" s="18">
        <f>SUM(Table1354[[#This Row],[October]:[September]])</f>
        <v>0</v>
      </c>
      <c r="AA170">
        <f>SUM(Table1354[[#This Row],[Agency Office]:[Other]])</f>
        <v>0</v>
      </c>
      <c r="AC170" s="23"/>
      <c r="AD170" s="54" t="str">
        <f>IF(ISBLANK(Table13[[#This Row],[Discharge Date]]),"Blank","Not Blank")</f>
        <v>Blank</v>
      </c>
    </row>
    <row r="171" spans="1:30" x14ac:dyDescent="0.25">
      <c r="A171" s="30">
        <v>170</v>
      </c>
      <c r="B171" s="17">
        <f>Table1[[#This Row],[Agency Client ID]]</f>
        <v>0</v>
      </c>
      <c r="J171" s="53"/>
      <c r="K171" s="53"/>
      <c r="L171" s="53"/>
      <c r="M171" s="53"/>
      <c r="N171" s="53"/>
      <c r="O171" s="53"/>
      <c r="P171" s="53"/>
      <c r="Q171" s="18">
        <f>SUM(Table1354[[#This Row],[October]:[September]])</f>
        <v>0</v>
      </c>
      <c r="AA171">
        <f>SUM(Table1354[[#This Row],[Agency Office]:[Other]])</f>
        <v>0</v>
      </c>
      <c r="AC171" s="23"/>
      <c r="AD171" s="54" t="str">
        <f>IF(ISBLANK(Table13[[#This Row],[Discharge Date]]),"Blank","Not Blank")</f>
        <v>Blank</v>
      </c>
    </row>
    <row r="172" spans="1:30" x14ac:dyDescent="0.25">
      <c r="A172" s="30">
        <v>171</v>
      </c>
      <c r="B172" s="17">
        <f>Table1[[#This Row],[Agency Client ID]]</f>
        <v>0</v>
      </c>
      <c r="J172" s="53"/>
      <c r="K172" s="53"/>
      <c r="L172" s="53"/>
      <c r="M172" s="53"/>
      <c r="N172" s="53"/>
      <c r="O172" s="53"/>
      <c r="P172" s="53"/>
      <c r="Q172" s="18">
        <f>SUM(Table1354[[#This Row],[October]:[September]])</f>
        <v>0</v>
      </c>
      <c r="AA172">
        <f>SUM(Table1354[[#This Row],[Agency Office]:[Other]])</f>
        <v>0</v>
      </c>
      <c r="AC172" s="23"/>
      <c r="AD172" s="54" t="str">
        <f>IF(ISBLANK(Table13[[#This Row],[Discharge Date]]),"Blank","Not Blank")</f>
        <v>Blank</v>
      </c>
    </row>
    <row r="173" spans="1:30" x14ac:dyDescent="0.25">
      <c r="A173" s="30">
        <v>172</v>
      </c>
      <c r="B173" s="17">
        <f>Table1[[#This Row],[Agency Client ID]]</f>
        <v>0</v>
      </c>
      <c r="J173" s="53"/>
      <c r="K173" s="53"/>
      <c r="L173" s="53"/>
      <c r="M173" s="53"/>
      <c r="N173" s="53"/>
      <c r="O173" s="53"/>
      <c r="P173" s="53"/>
      <c r="Q173" s="18">
        <f>SUM(Table1354[[#This Row],[October]:[September]])</f>
        <v>0</v>
      </c>
      <c r="AA173">
        <f>SUM(Table1354[[#This Row],[Agency Office]:[Other]])</f>
        <v>0</v>
      </c>
      <c r="AC173" s="23"/>
      <c r="AD173" s="54" t="str">
        <f>IF(ISBLANK(Table13[[#This Row],[Discharge Date]]),"Blank","Not Blank")</f>
        <v>Blank</v>
      </c>
    </row>
    <row r="174" spans="1:30" x14ac:dyDescent="0.25">
      <c r="A174" s="30">
        <v>173</v>
      </c>
      <c r="B174" s="17">
        <f>Table1[[#This Row],[Agency Client ID]]</f>
        <v>0</v>
      </c>
      <c r="J174" s="53"/>
      <c r="K174" s="53"/>
      <c r="L174" s="53"/>
      <c r="M174" s="53"/>
      <c r="N174" s="53"/>
      <c r="O174" s="53"/>
      <c r="P174" s="53"/>
      <c r="Q174" s="18">
        <f>SUM(Table1354[[#This Row],[October]:[September]])</f>
        <v>0</v>
      </c>
      <c r="AA174">
        <f>SUM(Table1354[[#This Row],[Agency Office]:[Other]])</f>
        <v>0</v>
      </c>
      <c r="AC174" s="23"/>
      <c r="AD174" s="54" t="str">
        <f>IF(ISBLANK(Table13[[#This Row],[Discharge Date]]),"Blank","Not Blank")</f>
        <v>Blank</v>
      </c>
    </row>
    <row r="175" spans="1:30" x14ac:dyDescent="0.25">
      <c r="A175" s="30">
        <v>174</v>
      </c>
      <c r="B175" s="17">
        <f>Table1[[#This Row],[Agency Client ID]]</f>
        <v>0</v>
      </c>
      <c r="J175" s="53"/>
      <c r="K175" s="53"/>
      <c r="L175" s="53"/>
      <c r="M175" s="53"/>
      <c r="N175" s="53"/>
      <c r="O175" s="53"/>
      <c r="P175" s="53"/>
      <c r="Q175" s="18">
        <f>SUM(Table1354[[#This Row],[October]:[September]])</f>
        <v>0</v>
      </c>
      <c r="AA175">
        <f>SUM(Table1354[[#This Row],[Agency Office]:[Other]])</f>
        <v>0</v>
      </c>
      <c r="AC175" s="23"/>
      <c r="AD175" s="54" t="str">
        <f>IF(ISBLANK(Table13[[#This Row],[Discharge Date]]),"Blank","Not Blank")</f>
        <v>Blank</v>
      </c>
    </row>
    <row r="176" spans="1:30" x14ac:dyDescent="0.25">
      <c r="A176" s="30">
        <v>175</v>
      </c>
      <c r="B176" s="17">
        <f>Table1[[#This Row],[Agency Client ID]]</f>
        <v>0</v>
      </c>
      <c r="J176" s="53"/>
      <c r="K176" s="53"/>
      <c r="L176" s="53"/>
      <c r="M176" s="53"/>
      <c r="N176" s="53"/>
      <c r="O176" s="53"/>
      <c r="P176" s="53"/>
      <c r="Q176" s="18">
        <f>SUM(Table1354[[#This Row],[October]:[September]])</f>
        <v>0</v>
      </c>
      <c r="AA176">
        <f>SUM(Table1354[[#This Row],[Agency Office]:[Other]])</f>
        <v>0</v>
      </c>
      <c r="AC176" s="23"/>
      <c r="AD176" s="54" t="str">
        <f>IF(ISBLANK(Table13[[#This Row],[Discharge Date]]),"Blank","Not Blank")</f>
        <v>Blank</v>
      </c>
    </row>
    <row r="177" spans="1:30" x14ac:dyDescent="0.25">
      <c r="A177" s="30">
        <v>176</v>
      </c>
      <c r="B177" s="17">
        <f>Table1[[#This Row],[Agency Client ID]]</f>
        <v>0</v>
      </c>
      <c r="J177" s="53"/>
      <c r="K177" s="53"/>
      <c r="L177" s="53"/>
      <c r="M177" s="53"/>
      <c r="N177" s="53"/>
      <c r="O177" s="53"/>
      <c r="P177" s="53"/>
      <c r="Q177" s="18">
        <f>SUM(Table1354[[#This Row],[October]:[September]])</f>
        <v>0</v>
      </c>
      <c r="AA177">
        <f>SUM(Table1354[[#This Row],[Agency Office]:[Other]])</f>
        <v>0</v>
      </c>
      <c r="AC177" s="23"/>
      <c r="AD177" s="54" t="str">
        <f>IF(ISBLANK(Table13[[#This Row],[Discharge Date]]),"Blank","Not Blank")</f>
        <v>Blank</v>
      </c>
    </row>
    <row r="178" spans="1:30" x14ac:dyDescent="0.25">
      <c r="A178" s="30">
        <v>177</v>
      </c>
      <c r="B178" s="17">
        <f>Table1[[#This Row],[Agency Client ID]]</f>
        <v>0</v>
      </c>
      <c r="J178" s="53"/>
      <c r="K178" s="53"/>
      <c r="L178" s="53"/>
      <c r="M178" s="53"/>
      <c r="N178" s="53"/>
      <c r="O178" s="53"/>
      <c r="P178" s="53"/>
      <c r="Q178" s="18">
        <f>SUM(Table1354[[#This Row],[October]:[September]])</f>
        <v>0</v>
      </c>
      <c r="AA178">
        <f>SUM(Table1354[[#This Row],[Agency Office]:[Other]])</f>
        <v>0</v>
      </c>
      <c r="AC178" s="23"/>
      <c r="AD178" s="54" t="str">
        <f>IF(ISBLANK(Table13[[#This Row],[Discharge Date]]),"Blank","Not Blank")</f>
        <v>Blank</v>
      </c>
    </row>
    <row r="179" spans="1:30" x14ac:dyDescent="0.25">
      <c r="A179" s="30">
        <v>178</v>
      </c>
      <c r="B179" s="17">
        <f>Table1[[#This Row],[Agency Client ID]]</f>
        <v>0</v>
      </c>
      <c r="J179" s="53"/>
      <c r="K179" s="53"/>
      <c r="L179" s="53"/>
      <c r="M179" s="53"/>
      <c r="N179" s="53"/>
      <c r="O179" s="53"/>
      <c r="P179" s="53"/>
      <c r="Q179" s="18">
        <f>SUM(Table1354[[#This Row],[October]:[September]])</f>
        <v>0</v>
      </c>
      <c r="AA179">
        <f>SUM(Table1354[[#This Row],[Agency Office]:[Other]])</f>
        <v>0</v>
      </c>
      <c r="AC179" s="23"/>
      <c r="AD179" s="54" t="str">
        <f>IF(ISBLANK(Table13[[#This Row],[Discharge Date]]),"Blank","Not Blank")</f>
        <v>Blank</v>
      </c>
    </row>
    <row r="180" spans="1:30" x14ac:dyDescent="0.25">
      <c r="A180" s="30">
        <v>179</v>
      </c>
      <c r="B180" s="17">
        <f>Table1[[#This Row],[Agency Client ID]]</f>
        <v>0</v>
      </c>
      <c r="J180" s="53"/>
      <c r="K180" s="53"/>
      <c r="L180" s="53"/>
      <c r="M180" s="53"/>
      <c r="N180" s="53"/>
      <c r="O180" s="53"/>
      <c r="P180" s="53"/>
      <c r="Q180" s="18">
        <f>SUM(Table1354[[#This Row],[October]:[September]])</f>
        <v>0</v>
      </c>
      <c r="AA180">
        <f>SUM(Table1354[[#This Row],[Agency Office]:[Other]])</f>
        <v>0</v>
      </c>
      <c r="AC180" s="23"/>
      <c r="AD180" s="54" t="str">
        <f>IF(ISBLANK(Table13[[#This Row],[Discharge Date]]),"Blank","Not Blank")</f>
        <v>Blank</v>
      </c>
    </row>
    <row r="181" spans="1:30" x14ac:dyDescent="0.25">
      <c r="A181" s="30">
        <v>180</v>
      </c>
      <c r="B181" s="17">
        <f>Table1[[#This Row],[Agency Client ID]]</f>
        <v>0</v>
      </c>
      <c r="J181" s="53"/>
      <c r="K181" s="53"/>
      <c r="L181" s="53"/>
      <c r="M181" s="53"/>
      <c r="N181" s="53"/>
      <c r="O181" s="53"/>
      <c r="P181" s="53"/>
      <c r="Q181" s="18">
        <f>SUM(Table1354[[#This Row],[October]:[September]])</f>
        <v>0</v>
      </c>
      <c r="AA181">
        <f>SUM(Table1354[[#This Row],[Agency Office]:[Other]])</f>
        <v>0</v>
      </c>
      <c r="AC181" s="23"/>
      <c r="AD181" s="54" t="str">
        <f>IF(ISBLANK(Table13[[#This Row],[Discharge Date]]),"Blank","Not Blank")</f>
        <v>Blank</v>
      </c>
    </row>
    <row r="182" spans="1:30" x14ac:dyDescent="0.25">
      <c r="A182" s="30">
        <v>181</v>
      </c>
      <c r="B182" s="17">
        <f>Table1[[#This Row],[Agency Client ID]]</f>
        <v>0</v>
      </c>
      <c r="J182" s="53"/>
      <c r="K182" s="53"/>
      <c r="L182" s="53"/>
      <c r="M182" s="53"/>
      <c r="N182" s="53"/>
      <c r="O182" s="53"/>
      <c r="P182" s="53"/>
      <c r="Q182" s="18">
        <f>SUM(Table1354[[#This Row],[October]:[September]])</f>
        <v>0</v>
      </c>
      <c r="AA182">
        <f>SUM(Table1354[[#This Row],[Agency Office]:[Other]])</f>
        <v>0</v>
      </c>
      <c r="AC182" s="23"/>
      <c r="AD182" s="54" t="str">
        <f>IF(ISBLANK(Table13[[#This Row],[Discharge Date]]),"Blank","Not Blank")</f>
        <v>Blank</v>
      </c>
    </row>
    <row r="183" spans="1:30" x14ac:dyDescent="0.25">
      <c r="A183" s="30">
        <v>182</v>
      </c>
      <c r="B183" s="17">
        <f>Table1[[#This Row],[Agency Client ID]]</f>
        <v>0</v>
      </c>
      <c r="J183" s="53"/>
      <c r="K183" s="53"/>
      <c r="L183" s="53"/>
      <c r="M183" s="53"/>
      <c r="N183" s="53"/>
      <c r="O183" s="53"/>
      <c r="P183" s="53"/>
      <c r="Q183" s="18">
        <f>SUM(Table1354[[#This Row],[October]:[September]])</f>
        <v>0</v>
      </c>
      <c r="AA183">
        <f>SUM(Table1354[[#This Row],[Agency Office]:[Other]])</f>
        <v>0</v>
      </c>
      <c r="AC183" s="23"/>
      <c r="AD183" s="54" t="str">
        <f>IF(ISBLANK(Table13[[#This Row],[Discharge Date]]),"Blank","Not Blank")</f>
        <v>Blank</v>
      </c>
    </row>
    <row r="184" spans="1:30" x14ac:dyDescent="0.25">
      <c r="A184" s="30">
        <v>183</v>
      </c>
      <c r="B184" s="17">
        <f>Table1[[#This Row],[Agency Client ID]]</f>
        <v>0</v>
      </c>
      <c r="J184" s="53"/>
      <c r="K184" s="53"/>
      <c r="L184" s="53"/>
      <c r="M184" s="53"/>
      <c r="N184" s="53"/>
      <c r="O184" s="53"/>
      <c r="P184" s="53"/>
      <c r="Q184" s="18">
        <f>SUM(Table1354[[#This Row],[October]:[September]])</f>
        <v>0</v>
      </c>
      <c r="AA184">
        <f>SUM(Table1354[[#This Row],[Agency Office]:[Other]])</f>
        <v>0</v>
      </c>
      <c r="AC184" s="23"/>
      <c r="AD184" s="54" t="str">
        <f>IF(ISBLANK(Table13[[#This Row],[Discharge Date]]),"Blank","Not Blank")</f>
        <v>Blank</v>
      </c>
    </row>
    <row r="185" spans="1:30" x14ac:dyDescent="0.25">
      <c r="A185" s="30">
        <v>184</v>
      </c>
      <c r="B185" s="17">
        <f>Table1[[#This Row],[Agency Client ID]]</f>
        <v>0</v>
      </c>
      <c r="J185" s="53"/>
      <c r="K185" s="53"/>
      <c r="L185" s="53"/>
      <c r="M185" s="53"/>
      <c r="N185" s="53"/>
      <c r="O185" s="53"/>
      <c r="P185" s="53"/>
      <c r="Q185" s="18">
        <f>SUM(Table1354[[#This Row],[October]:[September]])</f>
        <v>0</v>
      </c>
      <c r="AA185">
        <f>SUM(Table1354[[#This Row],[Agency Office]:[Other]])</f>
        <v>0</v>
      </c>
      <c r="AC185" s="23"/>
      <c r="AD185" s="54" t="str">
        <f>IF(ISBLANK(Table13[[#This Row],[Discharge Date]]),"Blank","Not Blank")</f>
        <v>Blank</v>
      </c>
    </row>
    <row r="186" spans="1:30" x14ac:dyDescent="0.25">
      <c r="A186" s="30">
        <v>185</v>
      </c>
      <c r="B186" s="17">
        <f>Table1[[#This Row],[Agency Client ID]]</f>
        <v>0</v>
      </c>
      <c r="J186" s="53"/>
      <c r="K186" s="53"/>
      <c r="L186" s="53"/>
      <c r="M186" s="53"/>
      <c r="N186" s="53"/>
      <c r="O186" s="53"/>
      <c r="P186" s="53"/>
      <c r="Q186" s="18">
        <f>SUM(Table1354[[#This Row],[October]:[September]])</f>
        <v>0</v>
      </c>
      <c r="AA186">
        <f>SUM(Table1354[[#This Row],[Agency Office]:[Other]])</f>
        <v>0</v>
      </c>
      <c r="AC186" s="23"/>
      <c r="AD186" s="54" t="str">
        <f>IF(ISBLANK(Table13[[#This Row],[Discharge Date]]),"Blank","Not Blank")</f>
        <v>Blank</v>
      </c>
    </row>
    <row r="187" spans="1:30" x14ac:dyDescent="0.25">
      <c r="A187" s="30">
        <v>186</v>
      </c>
      <c r="B187" s="17">
        <f>Table1[[#This Row],[Agency Client ID]]</f>
        <v>0</v>
      </c>
      <c r="J187" s="53"/>
      <c r="K187" s="53"/>
      <c r="L187" s="53"/>
      <c r="M187" s="53"/>
      <c r="N187" s="53"/>
      <c r="O187" s="53"/>
      <c r="P187" s="53"/>
      <c r="Q187" s="18">
        <f>SUM(Table1354[[#This Row],[October]:[September]])</f>
        <v>0</v>
      </c>
      <c r="AA187">
        <f>SUM(Table1354[[#This Row],[Agency Office]:[Other]])</f>
        <v>0</v>
      </c>
      <c r="AC187" s="23"/>
      <c r="AD187" s="54" t="str">
        <f>IF(ISBLANK(Table13[[#This Row],[Discharge Date]]),"Blank","Not Blank")</f>
        <v>Blank</v>
      </c>
    </row>
    <row r="188" spans="1:30" x14ac:dyDescent="0.25">
      <c r="A188" s="30">
        <v>187</v>
      </c>
      <c r="B188" s="17">
        <f>Table1[[#This Row],[Agency Client ID]]</f>
        <v>0</v>
      </c>
      <c r="J188" s="53"/>
      <c r="K188" s="53"/>
      <c r="L188" s="53"/>
      <c r="M188" s="53"/>
      <c r="N188" s="53"/>
      <c r="O188" s="53"/>
      <c r="P188" s="53"/>
      <c r="Q188" s="18">
        <f>SUM(Table1354[[#This Row],[October]:[September]])</f>
        <v>0</v>
      </c>
      <c r="AA188">
        <f>SUM(Table1354[[#This Row],[Agency Office]:[Other]])</f>
        <v>0</v>
      </c>
      <c r="AC188" s="23"/>
      <c r="AD188" s="54" t="str">
        <f>IF(ISBLANK(Table13[[#This Row],[Discharge Date]]),"Blank","Not Blank")</f>
        <v>Blank</v>
      </c>
    </row>
    <row r="189" spans="1:30" x14ac:dyDescent="0.25">
      <c r="A189" s="30">
        <v>188</v>
      </c>
      <c r="B189" s="17">
        <f>Table1[[#This Row],[Agency Client ID]]</f>
        <v>0</v>
      </c>
      <c r="J189" s="53"/>
      <c r="K189" s="53"/>
      <c r="L189" s="53"/>
      <c r="M189" s="53"/>
      <c r="N189" s="53"/>
      <c r="O189" s="53"/>
      <c r="P189" s="53"/>
      <c r="Q189" s="18">
        <f>SUM(Table1354[[#This Row],[October]:[September]])</f>
        <v>0</v>
      </c>
      <c r="AA189">
        <f>SUM(Table1354[[#This Row],[Agency Office]:[Other]])</f>
        <v>0</v>
      </c>
      <c r="AC189" s="23"/>
      <c r="AD189" s="54" t="str">
        <f>IF(ISBLANK(Table13[[#This Row],[Discharge Date]]),"Blank","Not Blank")</f>
        <v>Blank</v>
      </c>
    </row>
    <row r="190" spans="1:30" x14ac:dyDescent="0.25">
      <c r="A190" s="30">
        <v>189</v>
      </c>
      <c r="B190" s="17">
        <f>Table1[[#This Row],[Agency Client ID]]</f>
        <v>0</v>
      </c>
      <c r="J190" s="53"/>
      <c r="K190" s="53"/>
      <c r="L190" s="53"/>
      <c r="M190" s="53"/>
      <c r="N190" s="53"/>
      <c r="O190" s="53"/>
      <c r="P190" s="53"/>
      <c r="Q190" s="18">
        <f>SUM(Table1354[[#This Row],[October]:[September]])</f>
        <v>0</v>
      </c>
      <c r="AA190">
        <f>SUM(Table1354[[#This Row],[Agency Office]:[Other]])</f>
        <v>0</v>
      </c>
      <c r="AC190" s="23"/>
      <c r="AD190" s="54" t="str">
        <f>IF(ISBLANK(Table13[[#This Row],[Discharge Date]]),"Blank","Not Blank")</f>
        <v>Blank</v>
      </c>
    </row>
    <row r="191" spans="1:30" x14ac:dyDescent="0.25">
      <c r="A191" s="30">
        <v>190</v>
      </c>
      <c r="B191" s="17">
        <f>Table1[[#This Row],[Agency Client ID]]</f>
        <v>0</v>
      </c>
      <c r="J191" s="53"/>
      <c r="K191" s="53"/>
      <c r="L191" s="53"/>
      <c r="M191" s="53"/>
      <c r="N191" s="53"/>
      <c r="O191" s="53"/>
      <c r="P191" s="53"/>
      <c r="Q191" s="18">
        <f>SUM(Table1354[[#This Row],[October]:[September]])</f>
        <v>0</v>
      </c>
      <c r="AA191">
        <f>SUM(Table1354[[#This Row],[Agency Office]:[Other]])</f>
        <v>0</v>
      </c>
      <c r="AC191" s="23"/>
      <c r="AD191" s="54" t="str">
        <f>IF(ISBLANK(Table13[[#This Row],[Discharge Date]]),"Blank","Not Blank")</f>
        <v>Blank</v>
      </c>
    </row>
    <row r="192" spans="1:30" x14ac:dyDescent="0.25">
      <c r="A192" s="30">
        <v>191</v>
      </c>
      <c r="B192" s="17">
        <f>Table1[[#This Row],[Agency Client ID]]</f>
        <v>0</v>
      </c>
      <c r="J192" s="53"/>
      <c r="K192" s="53"/>
      <c r="L192" s="53"/>
      <c r="M192" s="53"/>
      <c r="N192" s="53"/>
      <c r="O192" s="53"/>
      <c r="P192" s="53"/>
      <c r="Q192" s="18">
        <f>SUM(Table1354[[#This Row],[October]:[September]])</f>
        <v>0</v>
      </c>
      <c r="AA192">
        <f>SUM(Table1354[[#This Row],[Agency Office]:[Other]])</f>
        <v>0</v>
      </c>
      <c r="AC192" s="23"/>
      <c r="AD192" s="54" t="str">
        <f>IF(ISBLANK(Table13[[#This Row],[Discharge Date]]),"Blank","Not Blank")</f>
        <v>Blank</v>
      </c>
    </row>
    <row r="193" spans="1:30" x14ac:dyDescent="0.25">
      <c r="A193" s="30">
        <v>192</v>
      </c>
      <c r="B193" s="17">
        <f>Table1[[#This Row],[Agency Client ID]]</f>
        <v>0</v>
      </c>
      <c r="J193" s="53"/>
      <c r="K193" s="53"/>
      <c r="L193" s="53"/>
      <c r="M193" s="53"/>
      <c r="N193" s="53"/>
      <c r="O193" s="53"/>
      <c r="P193" s="53"/>
      <c r="Q193" s="18">
        <f>SUM(Table1354[[#This Row],[October]:[September]])</f>
        <v>0</v>
      </c>
      <c r="AA193">
        <f>SUM(Table1354[[#This Row],[Agency Office]:[Other]])</f>
        <v>0</v>
      </c>
      <c r="AC193" s="23"/>
      <c r="AD193" s="54" t="str">
        <f>IF(ISBLANK(Table13[[#This Row],[Discharge Date]]),"Blank","Not Blank")</f>
        <v>Blank</v>
      </c>
    </row>
    <row r="194" spans="1:30" x14ac:dyDescent="0.25">
      <c r="A194" s="30">
        <v>193</v>
      </c>
      <c r="B194" s="17">
        <f>Table1[[#This Row],[Agency Client ID]]</f>
        <v>0</v>
      </c>
      <c r="J194" s="53"/>
      <c r="K194" s="53"/>
      <c r="L194" s="53"/>
      <c r="M194" s="53"/>
      <c r="N194" s="53"/>
      <c r="O194" s="53"/>
      <c r="P194" s="53"/>
      <c r="Q194" s="18">
        <f>SUM(Table1354[[#This Row],[October]:[September]])</f>
        <v>0</v>
      </c>
      <c r="AA194">
        <f>SUM(Table1354[[#This Row],[Agency Office]:[Other]])</f>
        <v>0</v>
      </c>
      <c r="AC194" s="23"/>
      <c r="AD194" s="54" t="str">
        <f>IF(ISBLANK(Table13[[#This Row],[Discharge Date]]),"Blank","Not Blank")</f>
        <v>Blank</v>
      </c>
    </row>
    <row r="195" spans="1:30" x14ac:dyDescent="0.25">
      <c r="A195" s="30">
        <v>194</v>
      </c>
      <c r="B195" s="17">
        <f>Table1[[#This Row],[Agency Client ID]]</f>
        <v>0</v>
      </c>
      <c r="J195" s="53"/>
      <c r="K195" s="53"/>
      <c r="L195" s="53"/>
      <c r="M195" s="53"/>
      <c r="N195" s="53"/>
      <c r="O195" s="53"/>
      <c r="P195" s="53"/>
      <c r="Q195" s="18">
        <f>SUM(Table1354[[#This Row],[October]:[September]])</f>
        <v>0</v>
      </c>
      <c r="AA195">
        <f>SUM(Table1354[[#This Row],[Agency Office]:[Other]])</f>
        <v>0</v>
      </c>
      <c r="AC195" s="23"/>
      <c r="AD195" s="54" t="str">
        <f>IF(ISBLANK(Table13[[#This Row],[Discharge Date]]),"Blank","Not Blank")</f>
        <v>Blank</v>
      </c>
    </row>
    <row r="196" spans="1:30" x14ac:dyDescent="0.25">
      <c r="A196" s="30">
        <v>195</v>
      </c>
      <c r="B196" s="17">
        <f>Table1[[#This Row],[Agency Client ID]]</f>
        <v>0</v>
      </c>
      <c r="J196" s="53"/>
      <c r="K196" s="53"/>
      <c r="L196" s="53"/>
      <c r="M196" s="53"/>
      <c r="N196" s="53"/>
      <c r="O196" s="53"/>
      <c r="P196" s="53"/>
      <c r="Q196" s="18">
        <f>SUM(Table1354[[#This Row],[October]:[September]])</f>
        <v>0</v>
      </c>
      <c r="AA196">
        <f>SUM(Table1354[[#This Row],[Agency Office]:[Other]])</f>
        <v>0</v>
      </c>
      <c r="AC196" s="23"/>
      <c r="AD196" s="54" t="str">
        <f>IF(ISBLANK(Table13[[#This Row],[Discharge Date]]),"Blank","Not Blank")</f>
        <v>Blank</v>
      </c>
    </row>
    <row r="197" spans="1:30" x14ac:dyDescent="0.25">
      <c r="A197" s="30">
        <v>196</v>
      </c>
      <c r="B197" s="17">
        <f>Table1[[#This Row],[Agency Client ID]]</f>
        <v>0</v>
      </c>
      <c r="J197" s="53"/>
      <c r="K197" s="53"/>
      <c r="L197" s="53"/>
      <c r="M197" s="53"/>
      <c r="N197" s="53"/>
      <c r="O197" s="53"/>
      <c r="P197" s="53"/>
      <c r="Q197" s="18">
        <f>SUM(Table1354[[#This Row],[October]:[September]])</f>
        <v>0</v>
      </c>
      <c r="AA197">
        <f>SUM(Table1354[[#This Row],[Agency Office]:[Other]])</f>
        <v>0</v>
      </c>
      <c r="AC197" s="23"/>
      <c r="AD197" s="54" t="str">
        <f>IF(ISBLANK(Table13[[#This Row],[Discharge Date]]),"Blank","Not Blank")</f>
        <v>Blank</v>
      </c>
    </row>
    <row r="198" spans="1:30" x14ac:dyDescent="0.25">
      <c r="A198" s="30">
        <v>197</v>
      </c>
      <c r="B198" s="17">
        <f>Table1[[#This Row],[Agency Client ID]]</f>
        <v>0</v>
      </c>
      <c r="J198" s="53"/>
      <c r="K198" s="53"/>
      <c r="L198" s="53"/>
      <c r="M198" s="53"/>
      <c r="N198" s="53"/>
      <c r="O198" s="53"/>
      <c r="P198" s="53"/>
      <c r="Q198" s="18">
        <f>SUM(Table1354[[#This Row],[October]:[September]])</f>
        <v>0</v>
      </c>
      <c r="AA198">
        <f>SUM(Table1354[[#This Row],[Agency Office]:[Other]])</f>
        <v>0</v>
      </c>
      <c r="AC198" s="23"/>
      <c r="AD198" s="54" t="str">
        <f>IF(ISBLANK(Table13[[#This Row],[Discharge Date]]),"Blank","Not Blank")</f>
        <v>Blank</v>
      </c>
    </row>
    <row r="199" spans="1:30" x14ac:dyDescent="0.25">
      <c r="A199" s="30">
        <v>198</v>
      </c>
      <c r="B199" s="17">
        <f>Table1[[#This Row],[Agency Client ID]]</f>
        <v>0</v>
      </c>
      <c r="J199" s="53"/>
      <c r="K199" s="53"/>
      <c r="L199" s="53"/>
      <c r="M199" s="53"/>
      <c r="N199" s="53"/>
      <c r="O199" s="53"/>
      <c r="P199" s="53"/>
      <c r="Q199" s="18">
        <f>SUM(Table1354[[#This Row],[October]:[September]])</f>
        <v>0</v>
      </c>
      <c r="AA199">
        <f>SUM(Table1354[[#This Row],[Agency Office]:[Other]])</f>
        <v>0</v>
      </c>
      <c r="AC199" s="23"/>
      <c r="AD199" s="54" t="str">
        <f>IF(ISBLANK(Table13[[#This Row],[Discharge Date]]),"Blank","Not Blank")</f>
        <v>Blank</v>
      </c>
    </row>
    <row r="200" spans="1:30" x14ac:dyDescent="0.25">
      <c r="A200" s="30">
        <v>199</v>
      </c>
      <c r="B200" s="17">
        <f>Table1[[#This Row],[Agency Client ID]]</f>
        <v>0</v>
      </c>
      <c r="J200" s="53"/>
      <c r="K200" s="53"/>
      <c r="L200" s="53"/>
      <c r="M200" s="53"/>
      <c r="N200" s="53"/>
      <c r="O200" s="53"/>
      <c r="P200" s="53"/>
      <c r="Q200" s="18">
        <f>SUM(Table1354[[#This Row],[October]:[September]])</f>
        <v>0</v>
      </c>
      <c r="AA200">
        <f>SUM(Table1354[[#This Row],[Agency Office]:[Other]])</f>
        <v>0</v>
      </c>
      <c r="AC200" s="23"/>
      <c r="AD200" s="54" t="str">
        <f>IF(ISBLANK(Table13[[#This Row],[Discharge Date]]),"Blank","Not Blank")</f>
        <v>Blank</v>
      </c>
    </row>
    <row r="201" spans="1:30" x14ac:dyDescent="0.25">
      <c r="A201" s="30">
        <v>200</v>
      </c>
      <c r="B201" s="17">
        <f>Table1[[#This Row],[Agency Client ID]]</f>
        <v>0</v>
      </c>
      <c r="J201" s="53"/>
      <c r="K201" s="53"/>
      <c r="L201" s="53"/>
      <c r="M201" s="53"/>
      <c r="N201" s="53"/>
      <c r="O201" s="53"/>
      <c r="P201" s="53"/>
      <c r="Q201" s="18">
        <f>SUM(Table1354[[#This Row],[October]:[September]])</f>
        <v>0</v>
      </c>
      <c r="AA201">
        <f>SUM(Table1354[[#This Row],[Agency Office]:[Other]])</f>
        <v>0</v>
      </c>
      <c r="AC201" s="23"/>
      <c r="AD201" s="54" t="str">
        <f>IF(ISBLANK(Table13[[#This Row],[Discharge Date]]),"Blank","Not Blank")</f>
        <v>Blank</v>
      </c>
    </row>
    <row r="202" spans="1:30" x14ac:dyDescent="0.25">
      <c r="A202" s="30">
        <v>201</v>
      </c>
      <c r="B202" s="17">
        <f>Table1[[#This Row],[Agency Client ID]]</f>
        <v>0</v>
      </c>
      <c r="J202" s="53"/>
      <c r="K202" s="53"/>
      <c r="L202" s="53"/>
      <c r="M202" s="53"/>
      <c r="N202" s="53"/>
      <c r="O202" s="53"/>
      <c r="P202" s="53"/>
      <c r="Q202" s="18">
        <f>SUM(Table1354[[#This Row],[October]:[September]])</f>
        <v>0</v>
      </c>
      <c r="AA202">
        <f>SUM(Table1354[[#This Row],[Agency Office]:[Other]])</f>
        <v>0</v>
      </c>
      <c r="AC202" s="23"/>
      <c r="AD202" s="54" t="str">
        <f>IF(ISBLANK(Table13[[#This Row],[Discharge Date]]),"Blank","Not Blank")</f>
        <v>Blank</v>
      </c>
    </row>
    <row r="203" spans="1:30" x14ac:dyDescent="0.25">
      <c r="A203" s="30">
        <v>202</v>
      </c>
      <c r="B203" s="17">
        <f>Table1[[#This Row],[Agency Client ID]]</f>
        <v>0</v>
      </c>
      <c r="J203" s="53"/>
      <c r="K203" s="53"/>
      <c r="L203" s="53"/>
      <c r="M203" s="53"/>
      <c r="N203" s="53"/>
      <c r="O203" s="53"/>
      <c r="P203" s="53"/>
      <c r="Q203" s="18">
        <f>SUM(Table1354[[#This Row],[October]:[September]])</f>
        <v>0</v>
      </c>
      <c r="AA203">
        <f>SUM(Table1354[[#This Row],[Agency Office]:[Other]])</f>
        <v>0</v>
      </c>
      <c r="AC203" s="23"/>
      <c r="AD203" s="54" t="str">
        <f>IF(ISBLANK(Table13[[#This Row],[Discharge Date]]),"Blank","Not Blank")</f>
        <v>Blank</v>
      </c>
    </row>
    <row r="204" spans="1:30" x14ac:dyDescent="0.25">
      <c r="A204" s="30">
        <v>203</v>
      </c>
      <c r="B204" s="17">
        <f>Table1[[#This Row],[Agency Client ID]]</f>
        <v>0</v>
      </c>
      <c r="J204" s="53"/>
      <c r="K204" s="53"/>
      <c r="L204" s="53"/>
      <c r="M204" s="53"/>
      <c r="N204" s="53"/>
      <c r="O204" s="53"/>
      <c r="P204" s="53"/>
      <c r="Q204" s="18">
        <f>SUM(Table1354[[#This Row],[October]:[September]])</f>
        <v>0</v>
      </c>
      <c r="AA204">
        <f>SUM(Table1354[[#This Row],[Agency Office]:[Other]])</f>
        <v>0</v>
      </c>
      <c r="AC204" s="23"/>
      <c r="AD204" s="54" t="str">
        <f>IF(ISBLANK(Table13[[#This Row],[Discharge Date]]),"Blank","Not Blank")</f>
        <v>Blank</v>
      </c>
    </row>
    <row r="205" spans="1:30" x14ac:dyDescent="0.25">
      <c r="A205" s="30">
        <v>204</v>
      </c>
      <c r="B205" s="17">
        <f>Table1[[#This Row],[Agency Client ID]]</f>
        <v>0</v>
      </c>
      <c r="J205" s="53"/>
      <c r="K205" s="53"/>
      <c r="L205" s="53"/>
      <c r="M205" s="53"/>
      <c r="N205" s="53"/>
      <c r="O205" s="53"/>
      <c r="P205" s="53"/>
      <c r="Q205" s="18">
        <f>SUM(Table1354[[#This Row],[October]:[September]])</f>
        <v>0</v>
      </c>
      <c r="AA205">
        <f>SUM(Table1354[[#This Row],[Agency Office]:[Other]])</f>
        <v>0</v>
      </c>
      <c r="AC205" s="23"/>
      <c r="AD205" s="54" t="str">
        <f>IF(ISBLANK(Table13[[#This Row],[Discharge Date]]),"Blank","Not Blank")</f>
        <v>Blank</v>
      </c>
    </row>
    <row r="206" spans="1:30" x14ac:dyDescent="0.25">
      <c r="A206" s="30">
        <v>205</v>
      </c>
      <c r="B206" s="17">
        <f>Table1[[#This Row],[Agency Client ID]]</f>
        <v>0</v>
      </c>
      <c r="J206" s="53"/>
      <c r="K206" s="53"/>
      <c r="L206" s="53"/>
      <c r="M206" s="53"/>
      <c r="N206" s="53"/>
      <c r="O206" s="53"/>
      <c r="P206" s="53"/>
      <c r="Q206" s="18">
        <f>SUM(Table1354[[#This Row],[October]:[September]])</f>
        <v>0</v>
      </c>
      <c r="AA206">
        <f>SUM(Table1354[[#This Row],[Agency Office]:[Other]])</f>
        <v>0</v>
      </c>
      <c r="AC206" s="23"/>
      <c r="AD206" s="54" t="str">
        <f>IF(ISBLANK(Table13[[#This Row],[Discharge Date]]),"Blank","Not Blank")</f>
        <v>Blank</v>
      </c>
    </row>
    <row r="207" spans="1:30" x14ac:dyDescent="0.25">
      <c r="A207" s="30">
        <v>206</v>
      </c>
      <c r="B207" s="17">
        <f>Table1[[#This Row],[Agency Client ID]]</f>
        <v>0</v>
      </c>
      <c r="J207" s="53"/>
      <c r="K207" s="53"/>
      <c r="L207" s="53"/>
      <c r="M207" s="53"/>
      <c r="N207" s="53"/>
      <c r="O207" s="53"/>
      <c r="P207" s="53"/>
      <c r="Q207" s="18">
        <f>SUM(Table1354[[#This Row],[October]:[September]])</f>
        <v>0</v>
      </c>
      <c r="AA207">
        <f>SUM(Table1354[[#This Row],[Agency Office]:[Other]])</f>
        <v>0</v>
      </c>
      <c r="AC207" s="23"/>
      <c r="AD207" s="54" t="str">
        <f>IF(ISBLANK(Table13[[#This Row],[Discharge Date]]),"Blank","Not Blank")</f>
        <v>Blank</v>
      </c>
    </row>
    <row r="208" spans="1:30" x14ac:dyDescent="0.25">
      <c r="A208" s="30">
        <v>207</v>
      </c>
      <c r="B208" s="17">
        <f>Table1[[#This Row],[Agency Client ID]]</f>
        <v>0</v>
      </c>
      <c r="J208" s="53"/>
      <c r="K208" s="53"/>
      <c r="L208" s="53"/>
      <c r="M208" s="53"/>
      <c r="N208" s="53"/>
      <c r="O208" s="53"/>
      <c r="P208" s="53"/>
      <c r="Q208" s="18">
        <f>SUM(Table1354[[#This Row],[October]:[September]])</f>
        <v>0</v>
      </c>
      <c r="AA208">
        <f>SUM(Table1354[[#This Row],[Agency Office]:[Other]])</f>
        <v>0</v>
      </c>
      <c r="AC208" s="23"/>
      <c r="AD208" s="54" t="str">
        <f>IF(ISBLANK(Table13[[#This Row],[Discharge Date]]),"Blank","Not Blank")</f>
        <v>Blank</v>
      </c>
    </row>
    <row r="209" spans="1:30" x14ac:dyDescent="0.25">
      <c r="A209" s="30">
        <v>208</v>
      </c>
      <c r="B209" s="17">
        <f>Table1[[#This Row],[Agency Client ID]]</f>
        <v>0</v>
      </c>
      <c r="J209" s="53"/>
      <c r="K209" s="53"/>
      <c r="L209" s="53"/>
      <c r="M209" s="53"/>
      <c r="N209" s="53"/>
      <c r="O209" s="53"/>
      <c r="P209" s="53"/>
      <c r="Q209" s="18">
        <f>SUM(Table1354[[#This Row],[October]:[September]])</f>
        <v>0</v>
      </c>
      <c r="AA209">
        <f>SUM(Table1354[[#This Row],[Agency Office]:[Other]])</f>
        <v>0</v>
      </c>
      <c r="AC209" s="23"/>
      <c r="AD209" s="54" t="str">
        <f>IF(ISBLANK(Table13[[#This Row],[Discharge Date]]),"Blank","Not Blank")</f>
        <v>Blank</v>
      </c>
    </row>
    <row r="210" spans="1:30" x14ac:dyDescent="0.25">
      <c r="A210" s="30">
        <v>209</v>
      </c>
      <c r="B210" s="17">
        <f>Table1[[#This Row],[Agency Client ID]]</f>
        <v>0</v>
      </c>
      <c r="J210" s="53"/>
      <c r="K210" s="53"/>
      <c r="L210" s="53"/>
      <c r="M210" s="53"/>
      <c r="N210" s="53"/>
      <c r="O210" s="53"/>
      <c r="P210" s="53"/>
      <c r="Q210" s="18">
        <f>SUM(Table1354[[#This Row],[October]:[September]])</f>
        <v>0</v>
      </c>
      <c r="AA210">
        <f>SUM(Table1354[[#This Row],[Agency Office]:[Other]])</f>
        <v>0</v>
      </c>
      <c r="AC210" s="23"/>
      <c r="AD210" s="54" t="str">
        <f>IF(ISBLANK(Table13[[#This Row],[Discharge Date]]),"Blank","Not Blank")</f>
        <v>Blank</v>
      </c>
    </row>
    <row r="211" spans="1:30" x14ac:dyDescent="0.25">
      <c r="A211" s="30">
        <v>210</v>
      </c>
      <c r="B211" s="17">
        <f>Table1[[#This Row],[Agency Client ID]]</f>
        <v>0</v>
      </c>
      <c r="J211" s="53"/>
      <c r="K211" s="53"/>
      <c r="L211" s="53"/>
      <c r="M211" s="53"/>
      <c r="N211" s="53"/>
      <c r="O211" s="53"/>
      <c r="P211" s="53"/>
      <c r="Q211" s="18">
        <f>SUM(Table1354[[#This Row],[October]:[September]])</f>
        <v>0</v>
      </c>
      <c r="AA211">
        <f>SUM(Table1354[[#This Row],[Agency Office]:[Other]])</f>
        <v>0</v>
      </c>
      <c r="AC211" s="23"/>
      <c r="AD211" s="54" t="str">
        <f>IF(ISBLANK(Table13[[#This Row],[Discharge Date]]),"Blank","Not Blank")</f>
        <v>Blank</v>
      </c>
    </row>
    <row r="212" spans="1:30" x14ac:dyDescent="0.25">
      <c r="A212" s="30">
        <v>211</v>
      </c>
      <c r="B212" s="17">
        <f>Table1[[#This Row],[Agency Client ID]]</f>
        <v>0</v>
      </c>
      <c r="J212" s="53"/>
      <c r="K212" s="53"/>
      <c r="L212" s="53"/>
      <c r="M212" s="53"/>
      <c r="N212" s="53"/>
      <c r="O212" s="53"/>
      <c r="P212" s="53"/>
      <c r="Q212" s="18">
        <f>SUM(Table1354[[#This Row],[October]:[September]])</f>
        <v>0</v>
      </c>
      <c r="AA212">
        <f>SUM(Table1354[[#This Row],[Agency Office]:[Other]])</f>
        <v>0</v>
      </c>
      <c r="AC212" s="23"/>
      <c r="AD212" s="54" t="str">
        <f>IF(ISBLANK(Table13[[#This Row],[Discharge Date]]),"Blank","Not Blank")</f>
        <v>Blank</v>
      </c>
    </row>
    <row r="213" spans="1:30" x14ac:dyDescent="0.25">
      <c r="A213" s="30">
        <v>212</v>
      </c>
      <c r="B213" s="17">
        <f>Table1[[#This Row],[Agency Client ID]]</f>
        <v>0</v>
      </c>
      <c r="J213" s="53"/>
      <c r="K213" s="53"/>
      <c r="L213" s="53"/>
      <c r="M213" s="53"/>
      <c r="N213" s="53"/>
      <c r="O213" s="53"/>
      <c r="P213" s="53"/>
      <c r="Q213" s="18">
        <f>SUM(Table1354[[#This Row],[October]:[September]])</f>
        <v>0</v>
      </c>
      <c r="AA213">
        <f>SUM(Table1354[[#This Row],[Agency Office]:[Other]])</f>
        <v>0</v>
      </c>
      <c r="AC213" s="23"/>
      <c r="AD213" s="54" t="str">
        <f>IF(ISBLANK(Table13[[#This Row],[Discharge Date]]),"Blank","Not Blank")</f>
        <v>Blank</v>
      </c>
    </row>
    <row r="214" spans="1:30" x14ac:dyDescent="0.25">
      <c r="A214" s="30">
        <v>213</v>
      </c>
      <c r="B214" s="17">
        <f>Table1[[#This Row],[Agency Client ID]]</f>
        <v>0</v>
      </c>
      <c r="J214" s="53"/>
      <c r="K214" s="53"/>
      <c r="L214" s="53"/>
      <c r="M214" s="53"/>
      <c r="N214" s="53"/>
      <c r="O214" s="53"/>
      <c r="P214" s="53"/>
      <c r="Q214" s="18">
        <f>SUM(Table1354[[#This Row],[October]:[September]])</f>
        <v>0</v>
      </c>
      <c r="AA214">
        <f>SUM(Table1354[[#This Row],[Agency Office]:[Other]])</f>
        <v>0</v>
      </c>
      <c r="AC214" s="23"/>
      <c r="AD214" s="54" t="str">
        <f>IF(ISBLANK(Table13[[#This Row],[Discharge Date]]),"Blank","Not Blank")</f>
        <v>Blank</v>
      </c>
    </row>
    <row r="215" spans="1:30" x14ac:dyDescent="0.25">
      <c r="A215" s="30">
        <v>214</v>
      </c>
      <c r="B215" s="17">
        <f>Table1[[#This Row],[Agency Client ID]]</f>
        <v>0</v>
      </c>
      <c r="J215" s="53"/>
      <c r="K215" s="53"/>
      <c r="L215" s="53"/>
      <c r="M215" s="53"/>
      <c r="N215" s="53"/>
      <c r="O215" s="53"/>
      <c r="P215" s="53"/>
      <c r="Q215" s="18">
        <f>SUM(Table1354[[#This Row],[October]:[September]])</f>
        <v>0</v>
      </c>
      <c r="AA215">
        <f>SUM(Table1354[[#This Row],[Agency Office]:[Other]])</f>
        <v>0</v>
      </c>
      <c r="AC215" s="23"/>
      <c r="AD215" s="54" t="str">
        <f>IF(ISBLANK(Table13[[#This Row],[Discharge Date]]),"Blank","Not Blank")</f>
        <v>Blank</v>
      </c>
    </row>
    <row r="216" spans="1:30" x14ac:dyDescent="0.25">
      <c r="A216" s="30">
        <v>215</v>
      </c>
      <c r="B216" s="17">
        <f>Table1[[#This Row],[Agency Client ID]]</f>
        <v>0</v>
      </c>
      <c r="J216" s="53"/>
      <c r="K216" s="53"/>
      <c r="L216" s="53"/>
      <c r="M216" s="53"/>
      <c r="N216" s="53"/>
      <c r="O216" s="53"/>
      <c r="P216" s="53"/>
      <c r="Q216" s="18">
        <f>SUM(Table1354[[#This Row],[October]:[September]])</f>
        <v>0</v>
      </c>
      <c r="AA216">
        <f>SUM(Table1354[[#This Row],[Agency Office]:[Other]])</f>
        <v>0</v>
      </c>
      <c r="AC216" s="23"/>
      <c r="AD216" s="54" t="str">
        <f>IF(ISBLANK(Table13[[#This Row],[Discharge Date]]),"Blank","Not Blank")</f>
        <v>Blank</v>
      </c>
    </row>
    <row r="217" spans="1:30" x14ac:dyDescent="0.25">
      <c r="A217" s="30">
        <v>216</v>
      </c>
      <c r="B217" s="17">
        <f>Table1[[#This Row],[Agency Client ID]]</f>
        <v>0</v>
      </c>
      <c r="J217" s="53"/>
      <c r="K217" s="53"/>
      <c r="L217" s="53"/>
      <c r="M217" s="53"/>
      <c r="N217" s="53"/>
      <c r="O217" s="53"/>
      <c r="P217" s="53"/>
      <c r="Q217" s="18">
        <f>SUM(Table1354[[#This Row],[October]:[September]])</f>
        <v>0</v>
      </c>
      <c r="AA217">
        <f>SUM(Table1354[[#This Row],[Agency Office]:[Other]])</f>
        <v>0</v>
      </c>
      <c r="AC217" s="23"/>
      <c r="AD217" s="54" t="str">
        <f>IF(ISBLANK(Table13[[#This Row],[Discharge Date]]),"Blank","Not Blank")</f>
        <v>Blank</v>
      </c>
    </row>
    <row r="218" spans="1:30" x14ac:dyDescent="0.25">
      <c r="A218" s="30">
        <v>217</v>
      </c>
      <c r="B218" s="17">
        <f>Table1[[#This Row],[Agency Client ID]]</f>
        <v>0</v>
      </c>
      <c r="J218" s="53"/>
      <c r="K218" s="53"/>
      <c r="L218" s="53"/>
      <c r="M218" s="53"/>
      <c r="N218" s="53"/>
      <c r="O218" s="53"/>
      <c r="P218" s="53"/>
      <c r="Q218" s="18">
        <f>SUM(Table1354[[#This Row],[October]:[September]])</f>
        <v>0</v>
      </c>
      <c r="AA218">
        <f>SUM(Table1354[[#This Row],[Agency Office]:[Other]])</f>
        <v>0</v>
      </c>
      <c r="AC218" s="23"/>
      <c r="AD218" s="54" t="str">
        <f>IF(ISBLANK(Table13[[#This Row],[Discharge Date]]),"Blank","Not Blank")</f>
        <v>Blank</v>
      </c>
    </row>
    <row r="219" spans="1:30" x14ac:dyDescent="0.25">
      <c r="A219" s="30">
        <v>218</v>
      </c>
      <c r="B219" s="17">
        <f>Table1[[#This Row],[Agency Client ID]]</f>
        <v>0</v>
      </c>
      <c r="J219" s="53"/>
      <c r="K219" s="53"/>
      <c r="L219" s="53"/>
      <c r="M219" s="53"/>
      <c r="N219" s="53"/>
      <c r="O219" s="53"/>
      <c r="P219" s="53"/>
      <c r="Q219" s="18">
        <f>SUM(Table1354[[#This Row],[October]:[September]])</f>
        <v>0</v>
      </c>
      <c r="AA219">
        <f>SUM(Table1354[[#This Row],[Agency Office]:[Other]])</f>
        <v>0</v>
      </c>
      <c r="AC219" s="23"/>
      <c r="AD219" s="54" t="str">
        <f>IF(ISBLANK(Table13[[#This Row],[Discharge Date]]),"Blank","Not Blank")</f>
        <v>Blank</v>
      </c>
    </row>
    <row r="220" spans="1:30" x14ac:dyDescent="0.25">
      <c r="A220" s="30">
        <v>219</v>
      </c>
      <c r="B220" s="17">
        <f>Table1[[#This Row],[Agency Client ID]]</f>
        <v>0</v>
      </c>
      <c r="J220" s="53"/>
      <c r="K220" s="53"/>
      <c r="L220" s="53"/>
      <c r="M220" s="53"/>
      <c r="N220" s="53"/>
      <c r="O220" s="53"/>
      <c r="P220" s="53"/>
      <c r="Q220" s="18">
        <f>SUM(Table1354[[#This Row],[October]:[September]])</f>
        <v>0</v>
      </c>
      <c r="AA220">
        <f>SUM(Table1354[[#This Row],[Agency Office]:[Other]])</f>
        <v>0</v>
      </c>
      <c r="AC220" s="23"/>
      <c r="AD220" s="54" t="str">
        <f>IF(ISBLANK(Table13[[#This Row],[Discharge Date]]),"Blank","Not Blank")</f>
        <v>Blank</v>
      </c>
    </row>
    <row r="221" spans="1:30" x14ac:dyDescent="0.25">
      <c r="A221" s="30">
        <v>220</v>
      </c>
      <c r="B221" s="17">
        <f>Table1[[#This Row],[Agency Client ID]]</f>
        <v>0</v>
      </c>
      <c r="J221" s="53"/>
      <c r="K221" s="53"/>
      <c r="L221" s="53"/>
      <c r="M221" s="53"/>
      <c r="N221" s="53"/>
      <c r="O221" s="53"/>
      <c r="P221" s="53"/>
      <c r="Q221" s="18">
        <f>SUM(Table1354[[#This Row],[October]:[September]])</f>
        <v>0</v>
      </c>
      <c r="AA221">
        <f>SUM(Table1354[[#This Row],[Agency Office]:[Other]])</f>
        <v>0</v>
      </c>
      <c r="AC221" s="23"/>
      <c r="AD221" s="54" t="str">
        <f>IF(ISBLANK(Table13[[#This Row],[Discharge Date]]),"Blank","Not Blank")</f>
        <v>Blank</v>
      </c>
    </row>
    <row r="222" spans="1:30" x14ac:dyDescent="0.25">
      <c r="A222" s="30">
        <v>221</v>
      </c>
      <c r="B222" s="17">
        <f>Table1[[#This Row],[Agency Client ID]]</f>
        <v>0</v>
      </c>
      <c r="J222" s="53"/>
      <c r="K222" s="53"/>
      <c r="L222" s="53"/>
      <c r="M222" s="53"/>
      <c r="N222" s="53"/>
      <c r="O222" s="53"/>
      <c r="P222" s="53"/>
      <c r="Q222" s="18">
        <f>SUM(Table1354[[#This Row],[October]:[September]])</f>
        <v>0</v>
      </c>
      <c r="AA222">
        <f>SUM(Table1354[[#This Row],[Agency Office]:[Other]])</f>
        <v>0</v>
      </c>
      <c r="AC222" s="23"/>
      <c r="AD222" s="54" t="str">
        <f>IF(ISBLANK(Table13[[#This Row],[Discharge Date]]),"Blank","Not Blank")</f>
        <v>Blank</v>
      </c>
    </row>
    <row r="223" spans="1:30" x14ac:dyDescent="0.25">
      <c r="A223" s="30">
        <v>222</v>
      </c>
      <c r="B223" s="17">
        <f>Table1[[#This Row],[Agency Client ID]]</f>
        <v>0</v>
      </c>
      <c r="J223" s="53"/>
      <c r="K223" s="53"/>
      <c r="L223" s="53"/>
      <c r="M223" s="53"/>
      <c r="N223" s="53"/>
      <c r="O223" s="53"/>
      <c r="P223" s="53"/>
      <c r="Q223" s="18">
        <f>SUM(Table1354[[#This Row],[October]:[September]])</f>
        <v>0</v>
      </c>
      <c r="AA223">
        <f>SUM(Table1354[[#This Row],[Agency Office]:[Other]])</f>
        <v>0</v>
      </c>
      <c r="AC223" s="23"/>
      <c r="AD223" s="54" t="str">
        <f>IF(ISBLANK(Table13[[#This Row],[Discharge Date]]),"Blank","Not Blank")</f>
        <v>Blank</v>
      </c>
    </row>
    <row r="224" spans="1:30" x14ac:dyDescent="0.25">
      <c r="A224" s="30">
        <v>223</v>
      </c>
      <c r="B224" s="17">
        <f>Table1[[#This Row],[Agency Client ID]]</f>
        <v>0</v>
      </c>
      <c r="J224" s="53"/>
      <c r="K224" s="53"/>
      <c r="L224" s="53"/>
      <c r="M224" s="53"/>
      <c r="N224" s="53"/>
      <c r="O224" s="53"/>
      <c r="P224" s="53"/>
      <c r="Q224" s="18">
        <f>SUM(Table1354[[#This Row],[October]:[September]])</f>
        <v>0</v>
      </c>
      <c r="AA224">
        <f>SUM(Table1354[[#This Row],[Agency Office]:[Other]])</f>
        <v>0</v>
      </c>
      <c r="AC224" s="23"/>
      <c r="AD224" s="54" t="str">
        <f>IF(ISBLANK(Table13[[#This Row],[Discharge Date]]),"Blank","Not Blank")</f>
        <v>Blank</v>
      </c>
    </row>
    <row r="225" spans="1:30" x14ac:dyDescent="0.25">
      <c r="A225" s="30">
        <v>224</v>
      </c>
      <c r="B225" s="17">
        <f>Table1[[#This Row],[Agency Client ID]]</f>
        <v>0</v>
      </c>
      <c r="J225" s="53"/>
      <c r="K225" s="53"/>
      <c r="L225" s="53"/>
      <c r="M225" s="53"/>
      <c r="N225" s="53"/>
      <c r="O225" s="53"/>
      <c r="P225" s="53"/>
      <c r="Q225" s="18">
        <f>SUM(Table1354[[#This Row],[October]:[September]])</f>
        <v>0</v>
      </c>
      <c r="AA225">
        <f>SUM(Table1354[[#This Row],[Agency Office]:[Other]])</f>
        <v>0</v>
      </c>
      <c r="AC225" s="23"/>
      <c r="AD225" s="54" t="str">
        <f>IF(ISBLANK(Table13[[#This Row],[Discharge Date]]),"Blank","Not Blank")</f>
        <v>Blank</v>
      </c>
    </row>
    <row r="226" spans="1:30" x14ac:dyDescent="0.25">
      <c r="A226" s="30">
        <v>225</v>
      </c>
      <c r="B226" s="17">
        <f>Table1[[#This Row],[Agency Client ID]]</f>
        <v>0</v>
      </c>
      <c r="J226" s="53"/>
      <c r="K226" s="53"/>
      <c r="L226" s="53"/>
      <c r="M226" s="53"/>
      <c r="N226" s="53"/>
      <c r="O226" s="53"/>
      <c r="P226" s="53"/>
      <c r="Q226" s="18">
        <f>SUM(Table1354[[#This Row],[October]:[September]])</f>
        <v>0</v>
      </c>
      <c r="AA226">
        <f>SUM(Table1354[[#This Row],[Agency Office]:[Other]])</f>
        <v>0</v>
      </c>
      <c r="AC226" s="23"/>
      <c r="AD226" s="54" t="str">
        <f>IF(ISBLANK(Table13[[#This Row],[Discharge Date]]),"Blank","Not Blank")</f>
        <v>Blank</v>
      </c>
    </row>
    <row r="227" spans="1:30" x14ac:dyDescent="0.25">
      <c r="A227" s="30">
        <v>226</v>
      </c>
      <c r="B227" s="17">
        <f>Table1[[#This Row],[Agency Client ID]]</f>
        <v>0</v>
      </c>
      <c r="J227" s="53"/>
      <c r="K227" s="53"/>
      <c r="L227" s="53"/>
      <c r="M227" s="53"/>
      <c r="N227" s="53"/>
      <c r="O227" s="53"/>
      <c r="P227" s="53"/>
      <c r="Q227" s="18">
        <f>SUM(Table1354[[#This Row],[October]:[September]])</f>
        <v>0</v>
      </c>
      <c r="AA227">
        <f>SUM(Table1354[[#This Row],[Agency Office]:[Other]])</f>
        <v>0</v>
      </c>
      <c r="AC227" s="23"/>
      <c r="AD227" s="54" t="str">
        <f>IF(ISBLANK(Table13[[#This Row],[Discharge Date]]),"Blank","Not Blank")</f>
        <v>Blank</v>
      </c>
    </row>
    <row r="228" spans="1:30" x14ac:dyDescent="0.25">
      <c r="A228" s="30">
        <v>227</v>
      </c>
      <c r="B228" s="17">
        <f>Table1[[#This Row],[Agency Client ID]]</f>
        <v>0</v>
      </c>
      <c r="J228" s="53"/>
      <c r="K228" s="53"/>
      <c r="L228" s="53"/>
      <c r="M228" s="53"/>
      <c r="N228" s="53"/>
      <c r="O228" s="53"/>
      <c r="P228" s="53"/>
      <c r="Q228" s="18">
        <f>SUM(Table1354[[#This Row],[October]:[September]])</f>
        <v>0</v>
      </c>
      <c r="AA228">
        <f>SUM(Table1354[[#This Row],[Agency Office]:[Other]])</f>
        <v>0</v>
      </c>
      <c r="AC228" s="23"/>
      <c r="AD228" s="54" t="str">
        <f>IF(ISBLANK(Table13[[#This Row],[Discharge Date]]),"Blank","Not Blank")</f>
        <v>Blank</v>
      </c>
    </row>
    <row r="229" spans="1:30" x14ac:dyDescent="0.25">
      <c r="A229" s="30">
        <v>228</v>
      </c>
      <c r="B229" s="17">
        <f>Table1[[#This Row],[Agency Client ID]]</f>
        <v>0</v>
      </c>
      <c r="J229" s="53"/>
      <c r="K229" s="53"/>
      <c r="L229" s="53"/>
      <c r="M229" s="53"/>
      <c r="N229" s="53"/>
      <c r="O229" s="53"/>
      <c r="P229" s="53"/>
      <c r="Q229" s="18">
        <f>SUM(Table1354[[#This Row],[October]:[September]])</f>
        <v>0</v>
      </c>
      <c r="AA229">
        <f>SUM(Table1354[[#This Row],[Agency Office]:[Other]])</f>
        <v>0</v>
      </c>
      <c r="AC229" s="23"/>
      <c r="AD229" s="54" t="str">
        <f>IF(ISBLANK(Table13[[#This Row],[Discharge Date]]),"Blank","Not Blank")</f>
        <v>Blank</v>
      </c>
    </row>
    <row r="230" spans="1:30" x14ac:dyDescent="0.25">
      <c r="A230" s="30">
        <v>229</v>
      </c>
      <c r="B230" s="17">
        <f>Table1[[#This Row],[Agency Client ID]]</f>
        <v>0</v>
      </c>
      <c r="J230" s="53"/>
      <c r="K230" s="53"/>
      <c r="L230" s="53"/>
      <c r="M230" s="53"/>
      <c r="N230" s="53"/>
      <c r="O230" s="53"/>
      <c r="P230" s="53"/>
      <c r="Q230" s="18">
        <f>SUM(Table1354[[#This Row],[October]:[September]])</f>
        <v>0</v>
      </c>
      <c r="AA230">
        <f>SUM(Table1354[[#This Row],[Agency Office]:[Other]])</f>
        <v>0</v>
      </c>
      <c r="AC230" s="23"/>
      <c r="AD230" s="54" t="str">
        <f>IF(ISBLANK(Table13[[#This Row],[Discharge Date]]),"Blank","Not Blank")</f>
        <v>Blank</v>
      </c>
    </row>
    <row r="231" spans="1:30" x14ac:dyDescent="0.25">
      <c r="A231" s="30">
        <v>230</v>
      </c>
      <c r="B231" s="17">
        <f>Table1[[#This Row],[Agency Client ID]]</f>
        <v>0</v>
      </c>
      <c r="J231" s="53"/>
      <c r="K231" s="53"/>
      <c r="L231" s="53"/>
      <c r="M231" s="53"/>
      <c r="N231" s="53"/>
      <c r="O231" s="53"/>
      <c r="P231" s="53"/>
      <c r="Q231" s="18">
        <f>SUM(Table1354[[#This Row],[October]:[September]])</f>
        <v>0</v>
      </c>
      <c r="AA231">
        <f>SUM(Table1354[[#This Row],[Agency Office]:[Other]])</f>
        <v>0</v>
      </c>
      <c r="AC231" s="23"/>
      <c r="AD231" s="54" t="str">
        <f>IF(ISBLANK(Table13[[#This Row],[Discharge Date]]),"Blank","Not Blank")</f>
        <v>Blank</v>
      </c>
    </row>
    <row r="232" spans="1:30" x14ac:dyDescent="0.25">
      <c r="A232" s="30">
        <v>231</v>
      </c>
      <c r="B232" s="17">
        <f>Table1[[#This Row],[Agency Client ID]]</f>
        <v>0</v>
      </c>
      <c r="J232" s="53"/>
      <c r="K232" s="53"/>
      <c r="L232" s="53"/>
      <c r="M232" s="53"/>
      <c r="N232" s="53"/>
      <c r="O232" s="53"/>
      <c r="P232" s="53"/>
      <c r="Q232" s="18">
        <f>SUM(Table1354[[#This Row],[October]:[September]])</f>
        <v>0</v>
      </c>
      <c r="AA232">
        <f>SUM(Table1354[[#This Row],[Agency Office]:[Other]])</f>
        <v>0</v>
      </c>
      <c r="AC232" s="23"/>
      <c r="AD232" s="54" t="str">
        <f>IF(ISBLANK(Table13[[#This Row],[Discharge Date]]),"Blank","Not Blank")</f>
        <v>Blank</v>
      </c>
    </row>
    <row r="233" spans="1:30" x14ac:dyDescent="0.25">
      <c r="A233" s="30">
        <v>232</v>
      </c>
      <c r="B233" s="17">
        <f>Table1[[#This Row],[Agency Client ID]]</f>
        <v>0</v>
      </c>
      <c r="J233" s="53"/>
      <c r="K233" s="53"/>
      <c r="L233" s="53"/>
      <c r="M233" s="53"/>
      <c r="N233" s="53"/>
      <c r="O233" s="53"/>
      <c r="P233" s="53"/>
      <c r="Q233" s="18">
        <f>SUM(Table1354[[#This Row],[October]:[September]])</f>
        <v>0</v>
      </c>
      <c r="AA233">
        <f>SUM(Table1354[[#This Row],[Agency Office]:[Other]])</f>
        <v>0</v>
      </c>
      <c r="AC233" s="23"/>
      <c r="AD233" s="54" t="str">
        <f>IF(ISBLANK(Table13[[#This Row],[Discharge Date]]),"Blank","Not Blank")</f>
        <v>Blank</v>
      </c>
    </row>
    <row r="234" spans="1:30" x14ac:dyDescent="0.25">
      <c r="A234" s="30">
        <v>233</v>
      </c>
      <c r="B234" s="17">
        <f>Table1[[#This Row],[Agency Client ID]]</f>
        <v>0</v>
      </c>
      <c r="J234" s="53"/>
      <c r="K234" s="53"/>
      <c r="L234" s="53"/>
      <c r="M234" s="53"/>
      <c r="N234" s="53"/>
      <c r="O234" s="53"/>
      <c r="P234" s="53"/>
      <c r="Q234" s="18">
        <f>SUM(Table1354[[#This Row],[October]:[September]])</f>
        <v>0</v>
      </c>
      <c r="AA234">
        <f>SUM(Table1354[[#This Row],[Agency Office]:[Other]])</f>
        <v>0</v>
      </c>
      <c r="AC234" s="23"/>
      <c r="AD234" s="54" t="str">
        <f>IF(ISBLANK(Table13[[#This Row],[Discharge Date]]),"Blank","Not Blank")</f>
        <v>Blank</v>
      </c>
    </row>
    <row r="235" spans="1:30" x14ac:dyDescent="0.25">
      <c r="A235" s="30">
        <v>234</v>
      </c>
      <c r="B235" s="17">
        <f>Table1[[#This Row],[Agency Client ID]]</f>
        <v>0</v>
      </c>
      <c r="J235" s="53"/>
      <c r="K235" s="53"/>
      <c r="L235" s="53"/>
      <c r="M235" s="53"/>
      <c r="N235" s="53"/>
      <c r="O235" s="53"/>
      <c r="P235" s="53"/>
      <c r="Q235" s="18">
        <f>SUM(Table1354[[#This Row],[October]:[September]])</f>
        <v>0</v>
      </c>
      <c r="AA235">
        <f>SUM(Table1354[[#This Row],[Agency Office]:[Other]])</f>
        <v>0</v>
      </c>
      <c r="AC235" s="23"/>
      <c r="AD235" s="54" t="str">
        <f>IF(ISBLANK(Table13[[#This Row],[Discharge Date]]),"Blank","Not Blank")</f>
        <v>Blank</v>
      </c>
    </row>
    <row r="236" spans="1:30" x14ac:dyDescent="0.25">
      <c r="A236" s="30">
        <v>235</v>
      </c>
      <c r="B236" s="17">
        <f>Table1[[#This Row],[Agency Client ID]]</f>
        <v>0</v>
      </c>
      <c r="J236" s="53"/>
      <c r="K236" s="53"/>
      <c r="L236" s="53"/>
      <c r="M236" s="53"/>
      <c r="N236" s="53"/>
      <c r="O236" s="53"/>
      <c r="P236" s="53"/>
      <c r="Q236" s="18">
        <f>SUM(Table1354[[#This Row],[October]:[September]])</f>
        <v>0</v>
      </c>
      <c r="AA236">
        <f>SUM(Table1354[[#This Row],[Agency Office]:[Other]])</f>
        <v>0</v>
      </c>
      <c r="AC236" s="23"/>
      <c r="AD236" s="54" t="str">
        <f>IF(ISBLANK(Table13[[#This Row],[Discharge Date]]),"Blank","Not Blank")</f>
        <v>Blank</v>
      </c>
    </row>
    <row r="237" spans="1:30" x14ac:dyDescent="0.25">
      <c r="A237" s="30">
        <v>236</v>
      </c>
      <c r="B237" s="17">
        <f>Table1[[#This Row],[Agency Client ID]]</f>
        <v>0</v>
      </c>
      <c r="J237" s="53"/>
      <c r="K237" s="53"/>
      <c r="L237" s="53"/>
      <c r="M237" s="53"/>
      <c r="N237" s="53"/>
      <c r="O237" s="53"/>
      <c r="P237" s="53"/>
      <c r="Q237" s="18">
        <f>SUM(Table1354[[#This Row],[October]:[September]])</f>
        <v>0</v>
      </c>
      <c r="AA237">
        <f>SUM(Table1354[[#This Row],[Agency Office]:[Other]])</f>
        <v>0</v>
      </c>
      <c r="AC237" s="23"/>
      <c r="AD237" s="54" t="str">
        <f>IF(ISBLANK(Table13[[#This Row],[Discharge Date]]),"Blank","Not Blank")</f>
        <v>Blank</v>
      </c>
    </row>
    <row r="238" spans="1:30" x14ac:dyDescent="0.25">
      <c r="A238" s="30">
        <v>237</v>
      </c>
      <c r="B238" s="17">
        <f>Table1[[#This Row],[Agency Client ID]]</f>
        <v>0</v>
      </c>
      <c r="J238" s="53"/>
      <c r="K238" s="53"/>
      <c r="L238" s="53"/>
      <c r="M238" s="53"/>
      <c r="N238" s="53"/>
      <c r="O238" s="53"/>
      <c r="P238" s="53"/>
      <c r="Q238" s="18">
        <f>SUM(Table1354[[#This Row],[October]:[September]])</f>
        <v>0</v>
      </c>
      <c r="AA238">
        <f>SUM(Table1354[[#This Row],[Agency Office]:[Other]])</f>
        <v>0</v>
      </c>
      <c r="AC238" s="23"/>
      <c r="AD238" s="54" t="str">
        <f>IF(ISBLANK(Table13[[#This Row],[Discharge Date]]),"Blank","Not Blank")</f>
        <v>Blank</v>
      </c>
    </row>
    <row r="239" spans="1:30" x14ac:dyDescent="0.25">
      <c r="A239" s="30">
        <v>238</v>
      </c>
      <c r="B239" s="17">
        <f>Table1[[#This Row],[Agency Client ID]]</f>
        <v>0</v>
      </c>
      <c r="J239" s="53"/>
      <c r="K239" s="53"/>
      <c r="L239" s="53"/>
      <c r="M239" s="53"/>
      <c r="N239" s="53"/>
      <c r="O239" s="53"/>
      <c r="P239" s="53"/>
      <c r="Q239" s="18">
        <f>SUM(Table1354[[#This Row],[October]:[September]])</f>
        <v>0</v>
      </c>
      <c r="AA239">
        <f>SUM(Table1354[[#This Row],[Agency Office]:[Other]])</f>
        <v>0</v>
      </c>
      <c r="AC239" s="23"/>
      <c r="AD239" s="54" t="str">
        <f>IF(ISBLANK(Table13[[#This Row],[Discharge Date]]),"Blank","Not Blank")</f>
        <v>Blank</v>
      </c>
    </row>
    <row r="240" spans="1:30" x14ac:dyDescent="0.25">
      <c r="A240" s="30">
        <v>239</v>
      </c>
      <c r="B240" s="17">
        <f>Table1[[#This Row],[Agency Client ID]]</f>
        <v>0</v>
      </c>
      <c r="J240" s="53"/>
      <c r="K240" s="53"/>
      <c r="L240" s="53"/>
      <c r="M240" s="53"/>
      <c r="N240" s="53"/>
      <c r="O240" s="53"/>
      <c r="P240" s="53"/>
      <c r="Q240" s="18">
        <f>SUM(Table1354[[#This Row],[October]:[September]])</f>
        <v>0</v>
      </c>
      <c r="AA240">
        <f>SUM(Table1354[[#This Row],[Agency Office]:[Other]])</f>
        <v>0</v>
      </c>
      <c r="AC240" s="23"/>
      <c r="AD240" s="54" t="str">
        <f>IF(ISBLANK(Table13[[#This Row],[Discharge Date]]),"Blank","Not Blank")</f>
        <v>Blank</v>
      </c>
    </row>
    <row r="241" spans="1:30" x14ac:dyDescent="0.25">
      <c r="A241" s="30">
        <v>240</v>
      </c>
      <c r="B241" s="17">
        <f>Table1[[#This Row],[Agency Client ID]]</f>
        <v>0</v>
      </c>
      <c r="J241" s="53"/>
      <c r="K241" s="53"/>
      <c r="L241" s="53"/>
      <c r="M241" s="53"/>
      <c r="N241" s="53"/>
      <c r="O241" s="53"/>
      <c r="P241" s="53"/>
      <c r="Q241" s="18">
        <f>SUM(Table1354[[#This Row],[October]:[September]])</f>
        <v>0</v>
      </c>
      <c r="AA241">
        <f>SUM(Table1354[[#This Row],[Agency Office]:[Other]])</f>
        <v>0</v>
      </c>
      <c r="AC241" s="23"/>
      <c r="AD241" s="54" t="str">
        <f>IF(ISBLANK(Table13[[#This Row],[Discharge Date]]),"Blank","Not Blank")</f>
        <v>Blank</v>
      </c>
    </row>
    <row r="242" spans="1:30" x14ac:dyDescent="0.25">
      <c r="A242" s="30">
        <v>241</v>
      </c>
      <c r="B242" s="17">
        <f>Table1[[#This Row],[Agency Client ID]]</f>
        <v>0</v>
      </c>
      <c r="J242" s="53"/>
      <c r="K242" s="53"/>
      <c r="L242" s="53"/>
      <c r="M242" s="53"/>
      <c r="N242" s="53"/>
      <c r="O242" s="53"/>
      <c r="P242" s="53"/>
      <c r="Q242" s="18">
        <f>SUM(Table1354[[#This Row],[October]:[September]])</f>
        <v>0</v>
      </c>
      <c r="AA242">
        <f>SUM(Table1354[[#This Row],[Agency Office]:[Other]])</f>
        <v>0</v>
      </c>
      <c r="AC242" s="23"/>
      <c r="AD242" s="54" t="str">
        <f>IF(ISBLANK(Table13[[#This Row],[Discharge Date]]),"Blank","Not Blank")</f>
        <v>Blank</v>
      </c>
    </row>
    <row r="243" spans="1:30" x14ac:dyDescent="0.25">
      <c r="A243" s="30">
        <v>242</v>
      </c>
      <c r="B243" s="17">
        <f>Table1[[#This Row],[Agency Client ID]]</f>
        <v>0</v>
      </c>
      <c r="J243" s="53"/>
      <c r="K243" s="53"/>
      <c r="L243" s="53"/>
      <c r="M243" s="53"/>
      <c r="N243" s="53"/>
      <c r="O243" s="53"/>
      <c r="P243" s="53"/>
      <c r="Q243" s="18">
        <f>SUM(Table1354[[#This Row],[October]:[September]])</f>
        <v>0</v>
      </c>
      <c r="AA243">
        <f>SUM(Table1354[[#This Row],[Agency Office]:[Other]])</f>
        <v>0</v>
      </c>
      <c r="AC243" s="23"/>
      <c r="AD243" s="54" t="str">
        <f>IF(ISBLANK(Table13[[#This Row],[Discharge Date]]),"Blank","Not Blank")</f>
        <v>Blank</v>
      </c>
    </row>
    <row r="244" spans="1:30" x14ac:dyDescent="0.25">
      <c r="A244" s="30">
        <v>243</v>
      </c>
      <c r="B244" s="17">
        <f>Table1[[#This Row],[Agency Client ID]]</f>
        <v>0</v>
      </c>
      <c r="J244" s="53"/>
      <c r="K244" s="53"/>
      <c r="L244" s="53"/>
      <c r="M244" s="53"/>
      <c r="N244" s="53"/>
      <c r="O244" s="53"/>
      <c r="P244" s="53"/>
      <c r="Q244" s="18">
        <f>SUM(Table1354[[#This Row],[October]:[September]])</f>
        <v>0</v>
      </c>
      <c r="AA244">
        <f>SUM(Table1354[[#This Row],[Agency Office]:[Other]])</f>
        <v>0</v>
      </c>
      <c r="AC244" s="23"/>
      <c r="AD244" s="54" t="str">
        <f>IF(ISBLANK(Table13[[#This Row],[Discharge Date]]),"Blank","Not Blank")</f>
        <v>Blank</v>
      </c>
    </row>
    <row r="245" spans="1:30" x14ac:dyDescent="0.25">
      <c r="A245" s="30">
        <v>244</v>
      </c>
      <c r="B245" s="17">
        <f>Table1[[#This Row],[Agency Client ID]]</f>
        <v>0</v>
      </c>
      <c r="J245" s="53"/>
      <c r="K245" s="53"/>
      <c r="L245" s="53"/>
      <c r="M245" s="53"/>
      <c r="N245" s="53"/>
      <c r="O245" s="53"/>
      <c r="P245" s="53"/>
      <c r="Q245" s="18">
        <f>SUM(Table1354[[#This Row],[October]:[September]])</f>
        <v>0</v>
      </c>
      <c r="AA245">
        <f>SUM(Table1354[[#This Row],[Agency Office]:[Other]])</f>
        <v>0</v>
      </c>
      <c r="AC245" s="23"/>
      <c r="AD245" s="54" t="str">
        <f>IF(ISBLANK(Table13[[#This Row],[Discharge Date]]),"Blank","Not Blank")</f>
        <v>Blank</v>
      </c>
    </row>
    <row r="246" spans="1:30" x14ac:dyDescent="0.25">
      <c r="A246" s="30">
        <v>245</v>
      </c>
      <c r="B246" s="17">
        <f>Table1[[#This Row],[Agency Client ID]]</f>
        <v>0</v>
      </c>
      <c r="J246" s="53"/>
      <c r="K246" s="53"/>
      <c r="L246" s="53"/>
      <c r="M246" s="53"/>
      <c r="N246" s="53"/>
      <c r="O246" s="53"/>
      <c r="P246" s="53"/>
      <c r="Q246" s="18">
        <f>SUM(Table1354[[#This Row],[October]:[September]])</f>
        <v>0</v>
      </c>
      <c r="AA246">
        <f>SUM(Table1354[[#This Row],[Agency Office]:[Other]])</f>
        <v>0</v>
      </c>
      <c r="AC246" s="23"/>
      <c r="AD246" s="54" t="str">
        <f>IF(ISBLANK(Table13[[#This Row],[Discharge Date]]),"Blank","Not Blank")</f>
        <v>Blank</v>
      </c>
    </row>
    <row r="247" spans="1:30" x14ac:dyDescent="0.25">
      <c r="A247" s="30">
        <v>246</v>
      </c>
      <c r="B247" s="17">
        <f>Table1[[#This Row],[Agency Client ID]]</f>
        <v>0</v>
      </c>
      <c r="J247" s="53"/>
      <c r="K247" s="53"/>
      <c r="L247" s="53"/>
      <c r="M247" s="53"/>
      <c r="N247" s="53"/>
      <c r="O247" s="53"/>
      <c r="P247" s="53"/>
      <c r="Q247" s="18">
        <f>SUM(Table1354[[#This Row],[October]:[September]])</f>
        <v>0</v>
      </c>
      <c r="AA247">
        <f>SUM(Table1354[[#This Row],[Agency Office]:[Other]])</f>
        <v>0</v>
      </c>
      <c r="AC247" s="23"/>
      <c r="AD247" s="54" t="str">
        <f>IF(ISBLANK(Table13[[#This Row],[Discharge Date]]),"Blank","Not Blank")</f>
        <v>Blank</v>
      </c>
    </row>
    <row r="248" spans="1:30" x14ac:dyDescent="0.25">
      <c r="A248" s="30">
        <v>247</v>
      </c>
      <c r="B248" s="17">
        <f>Table1[[#This Row],[Agency Client ID]]</f>
        <v>0</v>
      </c>
      <c r="J248" s="53"/>
      <c r="K248" s="53"/>
      <c r="L248" s="53"/>
      <c r="M248" s="53"/>
      <c r="N248" s="53"/>
      <c r="O248" s="53"/>
      <c r="P248" s="53"/>
      <c r="Q248" s="18">
        <f>SUM(Table1354[[#This Row],[October]:[September]])</f>
        <v>0</v>
      </c>
      <c r="AA248">
        <f>SUM(Table1354[[#This Row],[Agency Office]:[Other]])</f>
        <v>0</v>
      </c>
      <c r="AC248" s="23"/>
      <c r="AD248" s="54" t="str">
        <f>IF(ISBLANK(Table13[[#This Row],[Discharge Date]]),"Blank","Not Blank")</f>
        <v>Blank</v>
      </c>
    </row>
    <row r="249" spans="1:30" x14ac:dyDescent="0.25">
      <c r="A249" s="30">
        <v>248</v>
      </c>
      <c r="B249" s="17">
        <f>Table1[[#This Row],[Agency Client ID]]</f>
        <v>0</v>
      </c>
      <c r="J249" s="53"/>
      <c r="K249" s="53"/>
      <c r="L249" s="53"/>
      <c r="M249" s="53"/>
      <c r="N249" s="53"/>
      <c r="O249" s="53"/>
      <c r="P249" s="53"/>
      <c r="Q249" s="18">
        <f>SUM(Table1354[[#This Row],[October]:[September]])</f>
        <v>0</v>
      </c>
      <c r="AA249">
        <f>SUM(Table1354[[#This Row],[Agency Office]:[Other]])</f>
        <v>0</v>
      </c>
      <c r="AC249" s="23"/>
      <c r="AD249" s="54" t="str">
        <f>IF(ISBLANK(Table13[[#This Row],[Discharge Date]]),"Blank","Not Blank")</f>
        <v>Blank</v>
      </c>
    </row>
    <row r="250" spans="1:30" x14ac:dyDescent="0.25">
      <c r="A250" s="30">
        <v>249</v>
      </c>
      <c r="B250" s="17">
        <f>Table1[[#This Row],[Agency Client ID]]</f>
        <v>0</v>
      </c>
      <c r="J250" s="53"/>
      <c r="K250" s="53"/>
      <c r="L250" s="53"/>
      <c r="M250" s="53"/>
      <c r="N250" s="53"/>
      <c r="O250" s="53"/>
      <c r="P250" s="53"/>
      <c r="Q250" s="18">
        <f>SUM(Table1354[[#This Row],[October]:[September]])</f>
        <v>0</v>
      </c>
      <c r="AA250">
        <f>SUM(Table1354[[#This Row],[Agency Office]:[Other]])</f>
        <v>0</v>
      </c>
      <c r="AC250" s="23"/>
      <c r="AD250" s="54" t="str">
        <f>IF(ISBLANK(Table13[[#This Row],[Discharge Date]]),"Blank","Not Blank")</f>
        <v>Blank</v>
      </c>
    </row>
    <row r="251" spans="1:30" x14ac:dyDescent="0.25">
      <c r="A251" s="30">
        <v>250</v>
      </c>
      <c r="B251" s="17">
        <f>Table1[[#This Row],[Agency Client ID]]</f>
        <v>0</v>
      </c>
      <c r="J251" s="53"/>
      <c r="K251" s="53"/>
      <c r="L251" s="53"/>
      <c r="M251" s="53"/>
      <c r="N251" s="53"/>
      <c r="O251" s="53"/>
      <c r="P251" s="53"/>
      <c r="Q251" s="18">
        <f>SUM(Table1354[[#This Row],[October]:[September]])</f>
        <v>0</v>
      </c>
      <c r="AA251">
        <f>SUM(Table1354[[#This Row],[Agency Office]:[Other]])</f>
        <v>0</v>
      </c>
      <c r="AC251" s="23"/>
      <c r="AD251" s="54" t="str">
        <f>IF(ISBLANK(Table13[[#This Row],[Discharge Date]]),"Blank","Not Blank")</f>
        <v>Blank</v>
      </c>
    </row>
    <row r="252" spans="1:30" x14ac:dyDescent="0.25">
      <c r="A252" s="30">
        <v>251</v>
      </c>
      <c r="B252" s="17">
        <f>Table1[[#This Row],[Agency Client ID]]</f>
        <v>0</v>
      </c>
      <c r="J252" s="53"/>
      <c r="K252" s="53"/>
      <c r="L252" s="53"/>
      <c r="M252" s="53"/>
      <c r="N252" s="53"/>
      <c r="O252" s="53"/>
      <c r="P252" s="53"/>
      <c r="Q252" s="18">
        <f>SUM(Table1354[[#This Row],[October]:[September]])</f>
        <v>0</v>
      </c>
      <c r="AA252">
        <f>SUM(Table1354[[#This Row],[Agency Office]:[Other]])</f>
        <v>0</v>
      </c>
      <c r="AC252" s="23"/>
      <c r="AD252" s="54" t="str">
        <f>IF(ISBLANK(Table13[[#This Row],[Discharge Date]]),"Blank","Not Blank")</f>
        <v>Blank</v>
      </c>
    </row>
    <row r="253" spans="1:30" x14ac:dyDescent="0.25">
      <c r="A253" s="30">
        <v>252</v>
      </c>
      <c r="B253" s="17">
        <f>Table1[[#This Row],[Agency Client ID]]</f>
        <v>0</v>
      </c>
      <c r="J253" s="53"/>
      <c r="K253" s="53"/>
      <c r="L253" s="53"/>
      <c r="M253" s="53"/>
      <c r="N253" s="53"/>
      <c r="O253" s="53"/>
      <c r="P253" s="53"/>
      <c r="Q253" s="18">
        <f>SUM(Table1354[[#This Row],[October]:[September]])</f>
        <v>0</v>
      </c>
      <c r="AA253">
        <f>SUM(Table1354[[#This Row],[Agency Office]:[Other]])</f>
        <v>0</v>
      </c>
      <c r="AC253" s="23"/>
      <c r="AD253" s="54" t="str">
        <f>IF(ISBLANK(Table13[[#This Row],[Discharge Date]]),"Blank","Not Blank")</f>
        <v>Blank</v>
      </c>
    </row>
    <row r="254" spans="1:30" x14ac:dyDescent="0.25">
      <c r="A254" s="30">
        <v>253</v>
      </c>
      <c r="B254" s="17">
        <f>Table1[[#This Row],[Agency Client ID]]</f>
        <v>0</v>
      </c>
      <c r="J254" s="53"/>
      <c r="K254" s="53"/>
      <c r="L254" s="53"/>
      <c r="M254" s="53"/>
      <c r="N254" s="53"/>
      <c r="O254" s="53"/>
      <c r="P254" s="53"/>
      <c r="Q254" s="18">
        <f>SUM(Table1354[[#This Row],[October]:[September]])</f>
        <v>0</v>
      </c>
      <c r="AA254">
        <f>SUM(Table1354[[#This Row],[Agency Office]:[Other]])</f>
        <v>0</v>
      </c>
      <c r="AC254" s="23"/>
      <c r="AD254" s="54" t="str">
        <f>IF(ISBLANK(Table13[[#This Row],[Discharge Date]]),"Blank","Not Blank")</f>
        <v>Blank</v>
      </c>
    </row>
    <row r="255" spans="1:30" x14ac:dyDescent="0.25">
      <c r="A255" s="30">
        <v>254</v>
      </c>
      <c r="B255" s="17">
        <f>Table1[[#This Row],[Agency Client ID]]</f>
        <v>0</v>
      </c>
      <c r="J255" s="53"/>
      <c r="K255" s="53"/>
      <c r="L255" s="53"/>
      <c r="M255" s="53"/>
      <c r="N255" s="53"/>
      <c r="O255" s="53"/>
      <c r="P255" s="53"/>
      <c r="Q255" s="18">
        <f>SUM(Table1354[[#This Row],[October]:[September]])</f>
        <v>0</v>
      </c>
      <c r="AA255">
        <f>SUM(Table1354[[#This Row],[Agency Office]:[Other]])</f>
        <v>0</v>
      </c>
      <c r="AC255" s="23"/>
      <c r="AD255" s="54" t="str">
        <f>IF(ISBLANK(Table13[[#This Row],[Discharge Date]]),"Blank","Not Blank")</f>
        <v>Blank</v>
      </c>
    </row>
    <row r="256" spans="1:30" x14ac:dyDescent="0.25">
      <c r="A256" s="30">
        <v>255</v>
      </c>
      <c r="B256" s="17">
        <f>Table1[[#This Row],[Agency Client ID]]</f>
        <v>0</v>
      </c>
      <c r="J256" s="53"/>
      <c r="K256" s="53"/>
      <c r="L256" s="53"/>
      <c r="M256" s="53"/>
      <c r="N256" s="53"/>
      <c r="O256" s="53"/>
      <c r="P256" s="53"/>
      <c r="Q256" s="18">
        <f>SUM(Table1354[[#This Row],[October]:[September]])</f>
        <v>0</v>
      </c>
      <c r="AA256">
        <f>SUM(Table1354[[#This Row],[Agency Office]:[Other]])</f>
        <v>0</v>
      </c>
      <c r="AC256" s="23"/>
      <c r="AD256" s="54" t="str">
        <f>IF(ISBLANK(Table13[[#This Row],[Discharge Date]]),"Blank","Not Blank")</f>
        <v>Blank</v>
      </c>
    </row>
    <row r="257" spans="1:30" x14ac:dyDescent="0.25">
      <c r="A257" s="30">
        <v>256</v>
      </c>
      <c r="B257" s="17">
        <f>Table1[[#This Row],[Agency Client ID]]</f>
        <v>0</v>
      </c>
      <c r="J257" s="53"/>
      <c r="K257" s="53"/>
      <c r="L257" s="53"/>
      <c r="M257" s="53"/>
      <c r="N257" s="53"/>
      <c r="O257" s="53"/>
      <c r="P257" s="53"/>
      <c r="Q257" s="18">
        <f>SUM(Table1354[[#This Row],[October]:[September]])</f>
        <v>0</v>
      </c>
      <c r="AA257">
        <f>SUM(Table1354[[#This Row],[Agency Office]:[Other]])</f>
        <v>0</v>
      </c>
      <c r="AC257" s="23"/>
      <c r="AD257" s="54" t="str">
        <f>IF(ISBLANK(Table13[[#This Row],[Discharge Date]]),"Blank","Not Blank")</f>
        <v>Blank</v>
      </c>
    </row>
    <row r="258" spans="1:30" x14ac:dyDescent="0.25">
      <c r="A258" s="30">
        <v>257</v>
      </c>
      <c r="B258" s="17">
        <f>Table1[[#This Row],[Agency Client ID]]</f>
        <v>0</v>
      </c>
      <c r="J258" s="53"/>
      <c r="K258" s="53"/>
      <c r="L258" s="53"/>
      <c r="M258" s="53"/>
      <c r="N258" s="53"/>
      <c r="O258" s="53"/>
      <c r="P258" s="53"/>
      <c r="Q258" s="18">
        <f>SUM(Table1354[[#This Row],[October]:[September]])</f>
        <v>0</v>
      </c>
      <c r="AA258">
        <f>SUM(Table1354[[#This Row],[Agency Office]:[Other]])</f>
        <v>0</v>
      </c>
      <c r="AC258" s="23"/>
      <c r="AD258" s="54" t="str">
        <f>IF(ISBLANK(Table13[[#This Row],[Discharge Date]]),"Blank","Not Blank")</f>
        <v>Blank</v>
      </c>
    </row>
    <row r="259" spans="1:30" x14ac:dyDescent="0.25">
      <c r="A259" s="30">
        <v>258</v>
      </c>
      <c r="B259" s="17">
        <f>Table1[[#This Row],[Agency Client ID]]</f>
        <v>0</v>
      </c>
      <c r="J259" s="53"/>
      <c r="K259" s="53"/>
      <c r="L259" s="53"/>
      <c r="M259" s="53"/>
      <c r="N259" s="53"/>
      <c r="O259" s="53"/>
      <c r="P259" s="53"/>
      <c r="Q259" s="18">
        <f>SUM(Table1354[[#This Row],[October]:[September]])</f>
        <v>0</v>
      </c>
      <c r="AA259">
        <f>SUM(Table1354[[#This Row],[Agency Office]:[Other]])</f>
        <v>0</v>
      </c>
      <c r="AC259" s="23"/>
      <c r="AD259" s="54" t="str">
        <f>IF(ISBLANK(Table13[[#This Row],[Discharge Date]]),"Blank","Not Blank")</f>
        <v>Blank</v>
      </c>
    </row>
    <row r="260" spans="1:30" x14ac:dyDescent="0.25">
      <c r="A260" s="30">
        <v>259</v>
      </c>
      <c r="B260" s="17">
        <f>Table1[[#This Row],[Agency Client ID]]</f>
        <v>0</v>
      </c>
      <c r="J260" s="53"/>
      <c r="K260" s="53"/>
      <c r="L260" s="53"/>
      <c r="M260" s="53"/>
      <c r="N260" s="53"/>
      <c r="O260" s="53"/>
      <c r="P260" s="53"/>
      <c r="Q260" s="18">
        <f>SUM(Table1354[[#This Row],[October]:[September]])</f>
        <v>0</v>
      </c>
      <c r="AA260">
        <f>SUM(Table1354[[#This Row],[Agency Office]:[Other]])</f>
        <v>0</v>
      </c>
      <c r="AC260" s="23"/>
      <c r="AD260" s="54" t="str">
        <f>IF(ISBLANK(Table13[[#This Row],[Discharge Date]]),"Blank","Not Blank")</f>
        <v>Blank</v>
      </c>
    </row>
    <row r="261" spans="1:30" x14ac:dyDescent="0.25">
      <c r="A261" s="30">
        <v>260</v>
      </c>
      <c r="B261" s="17">
        <f>Table1[[#This Row],[Agency Client ID]]</f>
        <v>0</v>
      </c>
      <c r="J261" s="53"/>
      <c r="K261" s="53"/>
      <c r="L261" s="53"/>
      <c r="M261" s="53"/>
      <c r="N261" s="53"/>
      <c r="O261" s="53"/>
      <c r="P261" s="53"/>
      <c r="Q261" s="18">
        <f>SUM(Table1354[[#This Row],[October]:[September]])</f>
        <v>0</v>
      </c>
      <c r="AA261">
        <f>SUM(Table1354[[#This Row],[Agency Office]:[Other]])</f>
        <v>0</v>
      </c>
      <c r="AC261" s="23"/>
      <c r="AD261" s="54" t="str">
        <f>IF(ISBLANK(Table13[[#This Row],[Discharge Date]]),"Blank","Not Blank")</f>
        <v>Blank</v>
      </c>
    </row>
    <row r="262" spans="1:30" x14ac:dyDescent="0.25">
      <c r="A262" s="30">
        <v>261</v>
      </c>
      <c r="B262" s="17">
        <f>Table1[[#This Row],[Agency Client ID]]</f>
        <v>0</v>
      </c>
      <c r="J262" s="53"/>
      <c r="K262" s="53"/>
      <c r="L262" s="53"/>
      <c r="M262" s="53"/>
      <c r="N262" s="53"/>
      <c r="O262" s="53"/>
      <c r="P262" s="53"/>
      <c r="Q262" s="18">
        <f>SUM(Table1354[[#This Row],[October]:[September]])</f>
        <v>0</v>
      </c>
      <c r="AA262">
        <f>SUM(Table1354[[#This Row],[Agency Office]:[Other]])</f>
        <v>0</v>
      </c>
      <c r="AC262" s="23"/>
      <c r="AD262" s="54" t="str">
        <f>IF(ISBLANK(Table13[[#This Row],[Discharge Date]]),"Blank","Not Blank")</f>
        <v>Blank</v>
      </c>
    </row>
    <row r="263" spans="1:30" x14ac:dyDescent="0.25">
      <c r="A263" s="30">
        <v>262</v>
      </c>
      <c r="B263" s="17">
        <f>Table1[[#This Row],[Agency Client ID]]</f>
        <v>0</v>
      </c>
      <c r="J263" s="53"/>
      <c r="K263" s="53"/>
      <c r="L263" s="53"/>
      <c r="M263" s="53"/>
      <c r="N263" s="53"/>
      <c r="O263" s="53"/>
      <c r="P263" s="53"/>
      <c r="Q263" s="18">
        <f>SUM(Table1354[[#This Row],[October]:[September]])</f>
        <v>0</v>
      </c>
      <c r="AA263">
        <f>SUM(Table1354[[#This Row],[Agency Office]:[Other]])</f>
        <v>0</v>
      </c>
      <c r="AC263" s="23"/>
      <c r="AD263" s="54" t="str">
        <f>IF(ISBLANK(Table13[[#This Row],[Discharge Date]]),"Blank","Not Blank")</f>
        <v>Blank</v>
      </c>
    </row>
    <row r="264" spans="1:30" x14ac:dyDescent="0.25">
      <c r="A264" s="30">
        <v>263</v>
      </c>
      <c r="B264" s="17">
        <f>Table1[[#This Row],[Agency Client ID]]</f>
        <v>0</v>
      </c>
      <c r="J264" s="53"/>
      <c r="K264" s="53"/>
      <c r="L264" s="53"/>
      <c r="M264" s="53"/>
      <c r="N264" s="53"/>
      <c r="O264" s="53"/>
      <c r="P264" s="53"/>
      <c r="Q264" s="18">
        <f>SUM(Table1354[[#This Row],[October]:[September]])</f>
        <v>0</v>
      </c>
      <c r="AA264">
        <f>SUM(Table1354[[#This Row],[Agency Office]:[Other]])</f>
        <v>0</v>
      </c>
      <c r="AC264" s="23"/>
      <c r="AD264" s="54" t="str">
        <f>IF(ISBLANK(Table13[[#This Row],[Discharge Date]]),"Blank","Not Blank")</f>
        <v>Blank</v>
      </c>
    </row>
    <row r="265" spans="1:30" x14ac:dyDescent="0.25">
      <c r="A265" s="30">
        <v>264</v>
      </c>
      <c r="B265" s="17">
        <f>Table1[[#This Row],[Agency Client ID]]</f>
        <v>0</v>
      </c>
      <c r="J265" s="53"/>
      <c r="K265" s="53"/>
      <c r="L265" s="53"/>
      <c r="M265" s="53"/>
      <c r="N265" s="53"/>
      <c r="O265" s="53"/>
      <c r="P265" s="53"/>
      <c r="Q265" s="18">
        <f>SUM(Table1354[[#This Row],[October]:[September]])</f>
        <v>0</v>
      </c>
      <c r="AA265">
        <f>SUM(Table1354[[#This Row],[Agency Office]:[Other]])</f>
        <v>0</v>
      </c>
      <c r="AC265" s="23"/>
      <c r="AD265" s="54" t="str">
        <f>IF(ISBLANK(Table13[[#This Row],[Discharge Date]]),"Blank","Not Blank")</f>
        <v>Blank</v>
      </c>
    </row>
    <row r="266" spans="1:30" x14ac:dyDescent="0.25">
      <c r="A266" s="30">
        <v>265</v>
      </c>
      <c r="B266" s="17">
        <f>Table1[[#This Row],[Agency Client ID]]</f>
        <v>0</v>
      </c>
      <c r="J266" s="53"/>
      <c r="K266" s="53"/>
      <c r="L266" s="53"/>
      <c r="M266" s="53"/>
      <c r="N266" s="53"/>
      <c r="O266" s="53"/>
      <c r="P266" s="53"/>
      <c r="Q266" s="18">
        <f>SUM(Table1354[[#This Row],[October]:[September]])</f>
        <v>0</v>
      </c>
      <c r="AA266">
        <f>SUM(Table1354[[#This Row],[Agency Office]:[Other]])</f>
        <v>0</v>
      </c>
      <c r="AC266" s="23"/>
      <c r="AD266" s="54" t="str">
        <f>IF(ISBLANK(Table13[[#This Row],[Discharge Date]]),"Blank","Not Blank")</f>
        <v>Blank</v>
      </c>
    </row>
    <row r="267" spans="1:30" x14ac:dyDescent="0.25">
      <c r="A267" s="30">
        <v>266</v>
      </c>
      <c r="B267" s="17">
        <f>Table1[[#This Row],[Agency Client ID]]</f>
        <v>0</v>
      </c>
      <c r="J267" s="53"/>
      <c r="K267" s="53"/>
      <c r="L267" s="53"/>
      <c r="M267" s="53"/>
      <c r="N267" s="53"/>
      <c r="O267" s="53"/>
      <c r="P267" s="53"/>
      <c r="Q267" s="18">
        <f>SUM(Table1354[[#This Row],[October]:[September]])</f>
        <v>0</v>
      </c>
      <c r="AA267">
        <f>SUM(Table1354[[#This Row],[Agency Office]:[Other]])</f>
        <v>0</v>
      </c>
      <c r="AC267" s="23"/>
      <c r="AD267" s="54" t="str">
        <f>IF(ISBLANK(Table13[[#This Row],[Discharge Date]]),"Blank","Not Blank")</f>
        <v>Blank</v>
      </c>
    </row>
    <row r="268" spans="1:30" x14ac:dyDescent="0.25">
      <c r="A268" s="30">
        <v>267</v>
      </c>
      <c r="B268" s="17">
        <f>Table1[[#This Row],[Agency Client ID]]</f>
        <v>0</v>
      </c>
      <c r="J268" s="53"/>
      <c r="K268" s="53"/>
      <c r="L268" s="53"/>
      <c r="M268" s="53"/>
      <c r="N268" s="53"/>
      <c r="O268" s="53"/>
      <c r="P268" s="53"/>
      <c r="Q268" s="18">
        <f>SUM(Table1354[[#This Row],[October]:[September]])</f>
        <v>0</v>
      </c>
      <c r="AA268">
        <f>SUM(Table1354[[#This Row],[Agency Office]:[Other]])</f>
        <v>0</v>
      </c>
      <c r="AC268" s="23"/>
      <c r="AD268" s="54" t="str">
        <f>IF(ISBLANK(Table13[[#This Row],[Discharge Date]]),"Blank","Not Blank")</f>
        <v>Blank</v>
      </c>
    </row>
    <row r="269" spans="1:30" x14ac:dyDescent="0.25">
      <c r="A269" s="30">
        <v>268</v>
      </c>
      <c r="B269" s="17">
        <f>Table1[[#This Row],[Agency Client ID]]</f>
        <v>0</v>
      </c>
      <c r="J269" s="53"/>
      <c r="K269" s="53"/>
      <c r="L269" s="53"/>
      <c r="M269" s="53"/>
      <c r="N269" s="53"/>
      <c r="O269" s="53"/>
      <c r="P269" s="53"/>
      <c r="Q269" s="18">
        <f>SUM(Table1354[[#This Row],[October]:[September]])</f>
        <v>0</v>
      </c>
      <c r="AA269">
        <f>SUM(Table1354[[#This Row],[Agency Office]:[Other]])</f>
        <v>0</v>
      </c>
      <c r="AC269" s="23"/>
      <c r="AD269" s="54" t="str">
        <f>IF(ISBLANK(Table13[[#This Row],[Discharge Date]]),"Blank","Not Blank")</f>
        <v>Blank</v>
      </c>
    </row>
    <row r="270" spans="1:30" x14ac:dyDescent="0.25">
      <c r="A270" s="30">
        <v>269</v>
      </c>
      <c r="B270" s="17">
        <f>Table1[[#This Row],[Agency Client ID]]</f>
        <v>0</v>
      </c>
      <c r="J270" s="53"/>
      <c r="K270" s="53"/>
      <c r="L270" s="53"/>
      <c r="M270" s="53"/>
      <c r="N270" s="53"/>
      <c r="O270" s="53"/>
      <c r="P270" s="53"/>
      <c r="Q270" s="18">
        <f>SUM(Table1354[[#This Row],[October]:[September]])</f>
        <v>0</v>
      </c>
      <c r="AA270">
        <f>SUM(Table1354[[#This Row],[Agency Office]:[Other]])</f>
        <v>0</v>
      </c>
      <c r="AC270" s="23"/>
      <c r="AD270" s="54" t="str">
        <f>IF(ISBLANK(Table13[[#This Row],[Discharge Date]]),"Blank","Not Blank")</f>
        <v>Blank</v>
      </c>
    </row>
    <row r="271" spans="1:30" x14ac:dyDescent="0.25">
      <c r="A271" s="30">
        <v>270</v>
      </c>
      <c r="B271" s="17">
        <f>Table1[[#This Row],[Agency Client ID]]</f>
        <v>0</v>
      </c>
      <c r="J271" s="53"/>
      <c r="K271" s="53"/>
      <c r="L271" s="53"/>
      <c r="M271" s="53"/>
      <c r="N271" s="53"/>
      <c r="O271" s="53"/>
      <c r="P271" s="53"/>
      <c r="Q271" s="18">
        <f>SUM(Table1354[[#This Row],[October]:[September]])</f>
        <v>0</v>
      </c>
      <c r="AA271">
        <f>SUM(Table1354[[#This Row],[Agency Office]:[Other]])</f>
        <v>0</v>
      </c>
      <c r="AC271" s="23"/>
      <c r="AD271" s="54" t="str">
        <f>IF(ISBLANK(Table13[[#This Row],[Discharge Date]]),"Blank","Not Blank")</f>
        <v>Blank</v>
      </c>
    </row>
    <row r="272" spans="1:30" x14ac:dyDescent="0.25">
      <c r="A272" s="30">
        <v>271</v>
      </c>
      <c r="B272" s="17">
        <f>Table1[[#This Row],[Agency Client ID]]</f>
        <v>0</v>
      </c>
      <c r="J272" s="53"/>
      <c r="K272" s="53"/>
      <c r="L272" s="53"/>
      <c r="M272" s="53"/>
      <c r="N272" s="53"/>
      <c r="O272" s="53"/>
      <c r="P272" s="53"/>
      <c r="Q272" s="18">
        <f>SUM(Table1354[[#This Row],[October]:[September]])</f>
        <v>0</v>
      </c>
      <c r="AA272">
        <f>SUM(Table1354[[#This Row],[Agency Office]:[Other]])</f>
        <v>0</v>
      </c>
      <c r="AC272" s="23"/>
      <c r="AD272" s="54" t="str">
        <f>IF(ISBLANK(Table13[[#This Row],[Discharge Date]]),"Blank","Not Blank")</f>
        <v>Blank</v>
      </c>
    </row>
    <row r="273" spans="1:30" x14ac:dyDescent="0.25">
      <c r="A273" s="30">
        <v>272</v>
      </c>
      <c r="B273" s="17">
        <f>Table1[[#This Row],[Agency Client ID]]</f>
        <v>0</v>
      </c>
      <c r="J273" s="53"/>
      <c r="K273" s="53"/>
      <c r="L273" s="53"/>
      <c r="M273" s="53"/>
      <c r="N273" s="53"/>
      <c r="O273" s="53"/>
      <c r="P273" s="53"/>
      <c r="Q273" s="18">
        <f>SUM(Table1354[[#This Row],[October]:[September]])</f>
        <v>0</v>
      </c>
      <c r="AA273">
        <f>SUM(Table1354[[#This Row],[Agency Office]:[Other]])</f>
        <v>0</v>
      </c>
      <c r="AC273" s="23"/>
      <c r="AD273" s="54" t="str">
        <f>IF(ISBLANK(Table13[[#This Row],[Discharge Date]]),"Blank","Not Blank")</f>
        <v>Blank</v>
      </c>
    </row>
    <row r="274" spans="1:30" x14ac:dyDescent="0.25">
      <c r="A274" s="30">
        <v>273</v>
      </c>
      <c r="B274" s="17">
        <f>Table1[[#This Row],[Agency Client ID]]</f>
        <v>0</v>
      </c>
      <c r="J274" s="53"/>
      <c r="K274" s="53"/>
      <c r="L274" s="53"/>
      <c r="M274" s="53"/>
      <c r="N274" s="53"/>
      <c r="O274" s="53"/>
      <c r="P274" s="53"/>
      <c r="Q274" s="18">
        <f>SUM(Table1354[[#This Row],[October]:[September]])</f>
        <v>0</v>
      </c>
      <c r="AA274">
        <f>SUM(Table1354[[#This Row],[Agency Office]:[Other]])</f>
        <v>0</v>
      </c>
      <c r="AC274" s="23"/>
      <c r="AD274" s="54" t="str">
        <f>IF(ISBLANK(Table13[[#This Row],[Discharge Date]]),"Blank","Not Blank")</f>
        <v>Blank</v>
      </c>
    </row>
    <row r="275" spans="1:30" x14ac:dyDescent="0.25">
      <c r="A275" s="30">
        <v>274</v>
      </c>
      <c r="B275" s="17">
        <f>Table1[[#This Row],[Agency Client ID]]</f>
        <v>0</v>
      </c>
      <c r="J275" s="53"/>
      <c r="K275" s="53"/>
      <c r="L275" s="53"/>
      <c r="M275" s="53"/>
      <c r="N275" s="53"/>
      <c r="O275" s="53"/>
      <c r="P275" s="53"/>
      <c r="Q275" s="18">
        <f>SUM(Table1354[[#This Row],[October]:[September]])</f>
        <v>0</v>
      </c>
      <c r="AA275">
        <f>SUM(Table1354[[#This Row],[Agency Office]:[Other]])</f>
        <v>0</v>
      </c>
      <c r="AC275" s="23"/>
      <c r="AD275" s="54" t="str">
        <f>IF(ISBLANK(Table13[[#This Row],[Discharge Date]]),"Blank","Not Blank")</f>
        <v>Blank</v>
      </c>
    </row>
    <row r="276" spans="1:30" x14ac:dyDescent="0.25">
      <c r="A276" s="30">
        <v>275</v>
      </c>
      <c r="B276" s="17">
        <f>Table1[[#This Row],[Agency Client ID]]</f>
        <v>0</v>
      </c>
      <c r="J276" s="53"/>
      <c r="K276" s="53"/>
      <c r="L276" s="53"/>
      <c r="M276" s="53"/>
      <c r="N276" s="53"/>
      <c r="O276" s="53"/>
      <c r="P276" s="53"/>
      <c r="Q276" s="18">
        <f>SUM(Table1354[[#This Row],[October]:[September]])</f>
        <v>0</v>
      </c>
      <c r="AA276">
        <f>SUM(Table1354[[#This Row],[Agency Office]:[Other]])</f>
        <v>0</v>
      </c>
      <c r="AC276" s="23"/>
      <c r="AD276" s="54" t="str">
        <f>IF(ISBLANK(Table13[[#This Row],[Discharge Date]]),"Blank","Not Blank")</f>
        <v>Blank</v>
      </c>
    </row>
    <row r="277" spans="1:30" x14ac:dyDescent="0.25">
      <c r="A277" s="30">
        <v>276</v>
      </c>
      <c r="B277" s="17">
        <f>Table1[[#This Row],[Agency Client ID]]</f>
        <v>0</v>
      </c>
      <c r="J277" s="53"/>
      <c r="K277" s="53"/>
      <c r="L277" s="53"/>
      <c r="M277" s="53"/>
      <c r="N277" s="53"/>
      <c r="O277" s="53"/>
      <c r="P277" s="53"/>
      <c r="Q277" s="18">
        <f>SUM(Table1354[[#This Row],[October]:[September]])</f>
        <v>0</v>
      </c>
      <c r="AA277">
        <f>SUM(Table1354[[#This Row],[Agency Office]:[Other]])</f>
        <v>0</v>
      </c>
      <c r="AC277" s="23"/>
      <c r="AD277" s="54" t="str">
        <f>IF(ISBLANK(Table13[[#This Row],[Discharge Date]]),"Blank","Not Blank")</f>
        <v>Blank</v>
      </c>
    </row>
    <row r="278" spans="1:30" x14ac:dyDescent="0.25">
      <c r="A278" s="30">
        <v>277</v>
      </c>
      <c r="B278" s="17">
        <f>Table1[[#This Row],[Agency Client ID]]</f>
        <v>0</v>
      </c>
      <c r="J278" s="53"/>
      <c r="K278" s="53"/>
      <c r="L278" s="53"/>
      <c r="M278" s="53"/>
      <c r="N278" s="53"/>
      <c r="O278" s="53"/>
      <c r="P278" s="53"/>
      <c r="Q278" s="18">
        <f>SUM(Table1354[[#This Row],[October]:[September]])</f>
        <v>0</v>
      </c>
      <c r="AA278">
        <f>SUM(Table1354[[#This Row],[Agency Office]:[Other]])</f>
        <v>0</v>
      </c>
      <c r="AC278" s="23"/>
      <c r="AD278" s="54" t="str">
        <f>IF(ISBLANK(Table13[[#This Row],[Discharge Date]]),"Blank","Not Blank")</f>
        <v>Blank</v>
      </c>
    </row>
    <row r="279" spans="1:30" x14ac:dyDescent="0.25">
      <c r="A279" s="30">
        <v>278</v>
      </c>
      <c r="B279" s="17">
        <f>Table1[[#This Row],[Agency Client ID]]</f>
        <v>0</v>
      </c>
      <c r="J279" s="53"/>
      <c r="K279" s="53"/>
      <c r="L279" s="53"/>
      <c r="M279" s="53"/>
      <c r="N279" s="53"/>
      <c r="O279" s="53"/>
      <c r="P279" s="53"/>
      <c r="Q279" s="18">
        <f>SUM(Table1354[[#This Row],[October]:[September]])</f>
        <v>0</v>
      </c>
      <c r="AA279">
        <f>SUM(Table1354[[#This Row],[Agency Office]:[Other]])</f>
        <v>0</v>
      </c>
      <c r="AC279" s="23"/>
      <c r="AD279" s="54" t="str">
        <f>IF(ISBLANK(Table13[[#This Row],[Discharge Date]]),"Blank","Not Blank")</f>
        <v>Blank</v>
      </c>
    </row>
    <row r="280" spans="1:30" x14ac:dyDescent="0.25">
      <c r="A280" s="30">
        <v>279</v>
      </c>
      <c r="B280" s="17">
        <f>Table1[[#This Row],[Agency Client ID]]</f>
        <v>0</v>
      </c>
      <c r="J280" s="53"/>
      <c r="K280" s="53"/>
      <c r="L280" s="53"/>
      <c r="M280" s="53"/>
      <c r="N280" s="53"/>
      <c r="O280" s="53"/>
      <c r="P280" s="53"/>
      <c r="Q280" s="18">
        <f>SUM(Table1354[[#This Row],[October]:[September]])</f>
        <v>0</v>
      </c>
      <c r="AA280">
        <f>SUM(Table1354[[#This Row],[Agency Office]:[Other]])</f>
        <v>0</v>
      </c>
      <c r="AC280" s="23"/>
      <c r="AD280" s="54" t="str">
        <f>IF(ISBLANK(Table13[[#This Row],[Discharge Date]]),"Blank","Not Blank")</f>
        <v>Blank</v>
      </c>
    </row>
    <row r="281" spans="1:30" x14ac:dyDescent="0.25">
      <c r="A281" s="30">
        <v>280</v>
      </c>
      <c r="B281" s="17">
        <f>Table1[[#This Row],[Agency Client ID]]</f>
        <v>0</v>
      </c>
      <c r="J281" s="53"/>
      <c r="K281" s="53"/>
      <c r="L281" s="53"/>
      <c r="M281" s="53"/>
      <c r="N281" s="53"/>
      <c r="O281" s="53"/>
      <c r="P281" s="53"/>
      <c r="Q281" s="18">
        <f>SUM(Table1354[[#This Row],[October]:[September]])</f>
        <v>0</v>
      </c>
      <c r="AA281">
        <f>SUM(Table1354[[#This Row],[Agency Office]:[Other]])</f>
        <v>0</v>
      </c>
      <c r="AC281" s="23"/>
      <c r="AD281" s="54" t="str">
        <f>IF(ISBLANK(Table13[[#This Row],[Discharge Date]]),"Blank","Not Blank")</f>
        <v>Blank</v>
      </c>
    </row>
    <row r="282" spans="1:30" x14ac:dyDescent="0.25">
      <c r="A282" s="30">
        <v>281</v>
      </c>
      <c r="B282" s="17">
        <f>Table1[[#This Row],[Agency Client ID]]</f>
        <v>0</v>
      </c>
      <c r="J282" s="53"/>
      <c r="K282" s="53"/>
      <c r="L282" s="53"/>
      <c r="M282" s="53"/>
      <c r="N282" s="53"/>
      <c r="O282" s="53"/>
      <c r="P282" s="53"/>
      <c r="Q282" s="18">
        <f>SUM(Table1354[[#This Row],[October]:[September]])</f>
        <v>0</v>
      </c>
      <c r="AA282">
        <f>SUM(Table1354[[#This Row],[Agency Office]:[Other]])</f>
        <v>0</v>
      </c>
      <c r="AC282" s="23"/>
      <c r="AD282" s="54" t="str">
        <f>IF(ISBLANK(Table13[[#This Row],[Discharge Date]]),"Blank","Not Blank")</f>
        <v>Blank</v>
      </c>
    </row>
    <row r="283" spans="1:30" x14ac:dyDescent="0.25">
      <c r="A283" s="30">
        <v>282</v>
      </c>
      <c r="B283" s="17">
        <f>Table1[[#This Row],[Agency Client ID]]</f>
        <v>0</v>
      </c>
      <c r="J283" s="53"/>
      <c r="K283" s="53"/>
      <c r="L283" s="53"/>
      <c r="M283" s="53"/>
      <c r="N283" s="53"/>
      <c r="O283" s="53"/>
      <c r="P283" s="53"/>
      <c r="Q283" s="18">
        <f>SUM(Table1354[[#This Row],[October]:[September]])</f>
        <v>0</v>
      </c>
      <c r="AA283">
        <f>SUM(Table1354[[#This Row],[Agency Office]:[Other]])</f>
        <v>0</v>
      </c>
      <c r="AC283" s="23"/>
      <c r="AD283" s="54" t="str">
        <f>IF(ISBLANK(Table13[[#This Row],[Discharge Date]]),"Blank","Not Blank")</f>
        <v>Blank</v>
      </c>
    </row>
    <row r="284" spans="1:30" x14ac:dyDescent="0.25">
      <c r="A284" s="30">
        <v>283</v>
      </c>
      <c r="B284" s="17">
        <f>Table1[[#This Row],[Agency Client ID]]</f>
        <v>0</v>
      </c>
      <c r="J284" s="53"/>
      <c r="K284" s="53"/>
      <c r="L284" s="53"/>
      <c r="M284" s="53"/>
      <c r="N284" s="53"/>
      <c r="O284" s="53"/>
      <c r="P284" s="53"/>
      <c r="Q284" s="18">
        <f>SUM(Table1354[[#This Row],[October]:[September]])</f>
        <v>0</v>
      </c>
      <c r="AA284">
        <f>SUM(Table1354[[#This Row],[Agency Office]:[Other]])</f>
        <v>0</v>
      </c>
      <c r="AC284" s="23"/>
      <c r="AD284" s="54" t="str">
        <f>IF(ISBLANK(Table13[[#This Row],[Discharge Date]]),"Blank","Not Blank")</f>
        <v>Blank</v>
      </c>
    </row>
    <row r="285" spans="1:30" x14ac:dyDescent="0.25">
      <c r="A285" s="30">
        <v>284</v>
      </c>
      <c r="B285" s="17">
        <f>Table1[[#This Row],[Agency Client ID]]</f>
        <v>0</v>
      </c>
      <c r="J285" s="53"/>
      <c r="K285" s="53"/>
      <c r="L285" s="53"/>
      <c r="M285" s="53"/>
      <c r="N285" s="53"/>
      <c r="O285" s="53"/>
      <c r="P285" s="53"/>
      <c r="Q285" s="18">
        <f>SUM(Table1354[[#This Row],[October]:[September]])</f>
        <v>0</v>
      </c>
      <c r="AA285">
        <f>SUM(Table1354[[#This Row],[Agency Office]:[Other]])</f>
        <v>0</v>
      </c>
      <c r="AC285" s="23"/>
      <c r="AD285" s="54" t="str">
        <f>IF(ISBLANK(Table13[[#This Row],[Discharge Date]]),"Blank","Not Blank")</f>
        <v>Blank</v>
      </c>
    </row>
    <row r="286" spans="1:30" x14ac:dyDescent="0.25">
      <c r="A286" s="30">
        <v>285</v>
      </c>
      <c r="B286" s="17">
        <f>Table1[[#This Row],[Agency Client ID]]</f>
        <v>0</v>
      </c>
      <c r="J286" s="53"/>
      <c r="K286" s="53"/>
      <c r="L286" s="53"/>
      <c r="M286" s="53"/>
      <c r="N286" s="53"/>
      <c r="O286" s="53"/>
      <c r="P286" s="53"/>
      <c r="Q286" s="18">
        <f>SUM(Table1354[[#This Row],[October]:[September]])</f>
        <v>0</v>
      </c>
      <c r="AA286">
        <f>SUM(Table1354[[#This Row],[Agency Office]:[Other]])</f>
        <v>0</v>
      </c>
      <c r="AC286" s="23"/>
      <c r="AD286" s="54" t="str">
        <f>IF(ISBLANK(Table13[[#This Row],[Discharge Date]]),"Blank","Not Blank")</f>
        <v>Blank</v>
      </c>
    </row>
    <row r="287" spans="1:30" x14ac:dyDescent="0.25">
      <c r="A287" s="30">
        <v>286</v>
      </c>
      <c r="B287" s="17">
        <f>Table1[[#This Row],[Agency Client ID]]</f>
        <v>0</v>
      </c>
      <c r="J287" s="53"/>
      <c r="K287" s="53"/>
      <c r="L287" s="53"/>
      <c r="M287" s="53"/>
      <c r="N287" s="53"/>
      <c r="O287" s="53"/>
      <c r="P287" s="53"/>
      <c r="Q287" s="18">
        <f>SUM(Table1354[[#This Row],[October]:[September]])</f>
        <v>0</v>
      </c>
      <c r="AA287">
        <f>SUM(Table1354[[#This Row],[Agency Office]:[Other]])</f>
        <v>0</v>
      </c>
      <c r="AC287" s="23"/>
      <c r="AD287" s="54" t="str">
        <f>IF(ISBLANK(Table13[[#This Row],[Discharge Date]]),"Blank","Not Blank")</f>
        <v>Blank</v>
      </c>
    </row>
    <row r="288" spans="1:30" x14ac:dyDescent="0.25">
      <c r="A288" s="30">
        <v>287</v>
      </c>
      <c r="B288" s="17">
        <f>Table1[[#This Row],[Agency Client ID]]</f>
        <v>0</v>
      </c>
      <c r="J288" s="53"/>
      <c r="K288" s="53"/>
      <c r="L288" s="53"/>
      <c r="M288" s="53"/>
      <c r="N288" s="53"/>
      <c r="O288" s="53"/>
      <c r="P288" s="53"/>
      <c r="Q288" s="18">
        <f>SUM(Table1354[[#This Row],[October]:[September]])</f>
        <v>0</v>
      </c>
      <c r="AA288">
        <f>SUM(Table1354[[#This Row],[Agency Office]:[Other]])</f>
        <v>0</v>
      </c>
      <c r="AC288" s="23"/>
      <c r="AD288" s="54" t="str">
        <f>IF(ISBLANK(Table13[[#This Row],[Discharge Date]]),"Blank","Not Blank")</f>
        <v>Blank</v>
      </c>
    </row>
    <row r="289" spans="1:30" x14ac:dyDescent="0.25">
      <c r="A289" s="30">
        <v>288</v>
      </c>
      <c r="B289" s="17">
        <f>Table1[[#This Row],[Agency Client ID]]</f>
        <v>0</v>
      </c>
      <c r="J289" s="53"/>
      <c r="K289" s="53"/>
      <c r="L289" s="53"/>
      <c r="M289" s="53"/>
      <c r="N289" s="53"/>
      <c r="O289" s="53"/>
      <c r="P289" s="53"/>
      <c r="Q289" s="18">
        <f>SUM(Table1354[[#This Row],[October]:[September]])</f>
        <v>0</v>
      </c>
      <c r="AA289">
        <f>SUM(Table1354[[#This Row],[Agency Office]:[Other]])</f>
        <v>0</v>
      </c>
      <c r="AC289" s="23"/>
      <c r="AD289" s="54" t="str">
        <f>IF(ISBLANK(Table13[[#This Row],[Discharge Date]]),"Blank","Not Blank")</f>
        <v>Blank</v>
      </c>
    </row>
    <row r="290" spans="1:30" x14ac:dyDescent="0.25">
      <c r="A290" s="30">
        <v>289</v>
      </c>
      <c r="B290" s="17">
        <f>Table1[[#This Row],[Agency Client ID]]</f>
        <v>0</v>
      </c>
      <c r="J290" s="53"/>
      <c r="K290" s="53"/>
      <c r="L290" s="53"/>
      <c r="M290" s="53"/>
      <c r="N290" s="53"/>
      <c r="O290" s="53"/>
      <c r="P290" s="53"/>
      <c r="Q290" s="18">
        <f>SUM(Table1354[[#This Row],[October]:[September]])</f>
        <v>0</v>
      </c>
      <c r="AA290">
        <f>SUM(Table1354[[#This Row],[Agency Office]:[Other]])</f>
        <v>0</v>
      </c>
      <c r="AC290" s="23"/>
      <c r="AD290" s="54" t="str">
        <f>IF(ISBLANK(Table13[[#This Row],[Discharge Date]]),"Blank","Not Blank")</f>
        <v>Blank</v>
      </c>
    </row>
    <row r="291" spans="1:30" x14ac:dyDescent="0.25">
      <c r="A291" s="30">
        <v>290</v>
      </c>
      <c r="B291" s="17">
        <f>Table1[[#This Row],[Agency Client ID]]</f>
        <v>0</v>
      </c>
      <c r="J291" s="53"/>
      <c r="K291" s="53"/>
      <c r="L291" s="53"/>
      <c r="M291" s="53"/>
      <c r="N291" s="53"/>
      <c r="O291" s="53"/>
      <c r="P291" s="53"/>
      <c r="Q291" s="18">
        <f>SUM(Table1354[[#This Row],[October]:[September]])</f>
        <v>0</v>
      </c>
      <c r="AA291">
        <f>SUM(Table1354[[#This Row],[Agency Office]:[Other]])</f>
        <v>0</v>
      </c>
      <c r="AC291" s="23"/>
      <c r="AD291" s="54" t="str">
        <f>IF(ISBLANK(Table13[[#This Row],[Discharge Date]]),"Blank","Not Blank")</f>
        <v>Blank</v>
      </c>
    </row>
    <row r="292" spans="1:30" x14ac:dyDescent="0.25">
      <c r="A292" s="30">
        <v>291</v>
      </c>
      <c r="B292" s="17">
        <f>Table1[[#This Row],[Agency Client ID]]</f>
        <v>0</v>
      </c>
      <c r="J292" s="53"/>
      <c r="K292" s="53"/>
      <c r="L292" s="53"/>
      <c r="M292" s="53"/>
      <c r="N292" s="53"/>
      <c r="O292" s="53"/>
      <c r="P292" s="53"/>
      <c r="Q292" s="18">
        <f>SUM(Table1354[[#This Row],[October]:[September]])</f>
        <v>0</v>
      </c>
      <c r="AA292">
        <f>SUM(Table1354[[#This Row],[Agency Office]:[Other]])</f>
        <v>0</v>
      </c>
      <c r="AC292" s="23"/>
      <c r="AD292" s="54" t="str">
        <f>IF(ISBLANK(Table13[[#This Row],[Discharge Date]]),"Blank","Not Blank")</f>
        <v>Blank</v>
      </c>
    </row>
    <row r="293" spans="1:30" x14ac:dyDescent="0.25">
      <c r="A293" s="30">
        <v>292</v>
      </c>
      <c r="B293" s="17">
        <f>Table1[[#This Row],[Agency Client ID]]</f>
        <v>0</v>
      </c>
      <c r="J293" s="53"/>
      <c r="K293" s="53"/>
      <c r="L293" s="53"/>
      <c r="M293" s="53"/>
      <c r="N293" s="53"/>
      <c r="O293" s="53"/>
      <c r="P293" s="53"/>
      <c r="Q293" s="18">
        <f>SUM(Table1354[[#This Row],[October]:[September]])</f>
        <v>0</v>
      </c>
      <c r="AA293">
        <f>SUM(Table1354[[#This Row],[Agency Office]:[Other]])</f>
        <v>0</v>
      </c>
      <c r="AC293" s="23"/>
      <c r="AD293" s="54" t="str">
        <f>IF(ISBLANK(Table13[[#This Row],[Discharge Date]]),"Blank","Not Blank")</f>
        <v>Blank</v>
      </c>
    </row>
    <row r="294" spans="1:30" x14ac:dyDescent="0.25">
      <c r="A294" s="30">
        <v>293</v>
      </c>
      <c r="B294" s="17">
        <f>Table1[[#This Row],[Agency Client ID]]</f>
        <v>0</v>
      </c>
      <c r="J294" s="53"/>
      <c r="K294" s="53"/>
      <c r="L294" s="53"/>
      <c r="M294" s="53"/>
      <c r="N294" s="53"/>
      <c r="O294" s="53"/>
      <c r="P294" s="53"/>
      <c r="Q294" s="18">
        <f>SUM(Table1354[[#This Row],[October]:[September]])</f>
        <v>0</v>
      </c>
      <c r="AA294">
        <f>SUM(Table1354[[#This Row],[Agency Office]:[Other]])</f>
        <v>0</v>
      </c>
      <c r="AC294" s="23"/>
      <c r="AD294" s="54" t="str">
        <f>IF(ISBLANK(Table13[[#This Row],[Discharge Date]]),"Blank","Not Blank")</f>
        <v>Blank</v>
      </c>
    </row>
    <row r="295" spans="1:30" x14ac:dyDescent="0.25">
      <c r="A295" s="30">
        <v>294</v>
      </c>
      <c r="B295" s="17">
        <f>Table1[[#This Row],[Agency Client ID]]</f>
        <v>0</v>
      </c>
      <c r="J295" s="53"/>
      <c r="K295" s="53"/>
      <c r="L295" s="53"/>
      <c r="M295" s="53"/>
      <c r="N295" s="53"/>
      <c r="O295" s="53"/>
      <c r="P295" s="53"/>
      <c r="Q295" s="18">
        <f>SUM(Table1354[[#This Row],[October]:[September]])</f>
        <v>0</v>
      </c>
      <c r="AA295">
        <f>SUM(Table1354[[#This Row],[Agency Office]:[Other]])</f>
        <v>0</v>
      </c>
      <c r="AC295" s="23"/>
      <c r="AD295" s="54" t="str">
        <f>IF(ISBLANK(Table13[[#This Row],[Discharge Date]]),"Blank","Not Blank")</f>
        <v>Blank</v>
      </c>
    </row>
    <row r="296" spans="1:30" x14ac:dyDescent="0.25">
      <c r="A296" s="30">
        <v>295</v>
      </c>
      <c r="B296" s="17">
        <f>Table1[[#This Row],[Agency Client ID]]</f>
        <v>0</v>
      </c>
      <c r="J296" s="53"/>
      <c r="K296" s="53"/>
      <c r="L296" s="53"/>
      <c r="M296" s="53"/>
      <c r="N296" s="53"/>
      <c r="O296" s="53"/>
      <c r="P296" s="53"/>
      <c r="Q296" s="18">
        <f>SUM(Table1354[[#This Row],[October]:[September]])</f>
        <v>0</v>
      </c>
      <c r="AA296">
        <f>SUM(Table1354[[#This Row],[Agency Office]:[Other]])</f>
        <v>0</v>
      </c>
      <c r="AC296" s="23"/>
      <c r="AD296" s="54" t="str">
        <f>IF(ISBLANK(Table13[[#This Row],[Discharge Date]]),"Blank","Not Blank")</f>
        <v>Blank</v>
      </c>
    </row>
    <row r="297" spans="1:30" x14ac:dyDescent="0.25">
      <c r="A297" s="30">
        <v>296</v>
      </c>
      <c r="B297" s="17">
        <f>Table1[[#This Row],[Agency Client ID]]</f>
        <v>0</v>
      </c>
      <c r="J297" s="53"/>
      <c r="K297" s="53"/>
      <c r="L297" s="53"/>
      <c r="M297" s="53"/>
      <c r="N297" s="53"/>
      <c r="O297" s="53"/>
      <c r="P297" s="53"/>
      <c r="Q297" s="18">
        <f>SUM(Table1354[[#This Row],[October]:[September]])</f>
        <v>0</v>
      </c>
      <c r="AA297">
        <f>SUM(Table1354[[#This Row],[Agency Office]:[Other]])</f>
        <v>0</v>
      </c>
      <c r="AC297" s="23"/>
      <c r="AD297" s="54" t="str">
        <f>IF(ISBLANK(Table13[[#This Row],[Discharge Date]]),"Blank","Not Blank")</f>
        <v>Blank</v>
      </c>
    </row>
    <row r="298" spans="1:30" x14ac:dyDescent="0.25">
      <c r="A298" s="30">
        <v>297</v>
      </c>
      <c r="B298" s="17">
        <f>Table1[[#This Row],[Agency Client ID]]</f>
        <v>0</v>
      </c>
      <c r="J298" s="53"/>
      <c r="K298" s="53"/>
      <c r="L298" s="53"/>
      <c r="M298" s="53"/>
      <c r="N298" s="53"/>
      <c r="O298" s="53"/>
      <c r="P298" s="53"/>
      <c r="Q298" s="18">
        <f>SUM(Table1354[[#This Row],[October]:[September]])</f>
        <v>0</v>
      </c>
      <c r="AA298">
        <f>SUM(Table1354[[#This Row],[Agency Office]:[Other]])</f>
        <v>0</v>
      </c>
      <c r="AC298" s="23"/>
      <c r="AD298" s="54" t="str">
        <f>IF(ISBLANK(Table13[[#This Row],[Discharge Date]]),"Blank","Not Blank")</f>
        <v>Blank</v>
      </c>
    </row>
    <row r="299" spans="1:30" x14ac:dyDescent="0.25">
      <c r="A299" s="30">
        <v>298</v>
      </c>
      <c r="B299" s="17">
        <f>Table1[[#This Row],[Agency Client ID]]</f>
        <v>0</v>
      </c>
      <c r="J299" s="53"/>
      <c r="K299" s="53"/>
      <c r="L299" s="53"/>
      <c r="M299" s="53"/>
      <c r="N299" s="53"/>
      <c r="O299" s="53"/>
      <c r="P299" s="53"/>
      <c r="Q299" s="18">
        <f>SUM(Table1354[[#This Row],[October]:[September]])</f>
        <v>0</v>
      </c>
      <c r="AA299">
        <f>SUM(Table1354[[#This Row],[Agency Office]:[Other]])</f>
        <v>0</v>
      </c>
      <c r="AC299" s="23"/>
      <c r="AD299" s="54" t="str">
        <f>IF(ISBLANK(Table13[[#This Row],[Discharge Date]]),"Blank","Not Blank")</f>
        <v>Blank</v>
      </c>
    </row>
    <row r="300" spans="1:30" x14ac:dyDescent="0.25">
      <c r="A300" s="30">
        <v>299</v>
      </c>
      <c r="B300" s="17">
        <f>Table1[[#This Row],[Agency Client ID]]</f>
        <v>0</v>
      </c>
      <c r="J300" s="53"/>
      <c r="K300" s="53"/>
      <c r="L300" s="53"/>
      <c r="M300" s="53"/>
      <c r="N300" s="53"/>
      <c r="O300" s="53"/>
      <c r="P300" s="53"/>
      <c r="Q300" s="18">
        <f>SUM(Table1354[[#This Row],[October]:[September]])</f>
        <v>0</v>
      </c>
      <c r="AA300">
        <f>SUM(Table1354[[#This Row],[Agency Office]:[Other]])</f>
        <v>0</v>
      </c>
      <c r="AC300" s="23"/>
      <c r="AD300" s="54" t="str">
        <f>IF(ISBLANK(Table13[[#This Row],[Discharge Date]]),"Blank","Not Blank")</f>
        <v>Blank</v>
      </c>
    </row>
    <row r="301" spans="1:30" x14ac:dyDescent="0.25">
      <c r="A301" s="30">
        <v>300</v>
      </c>
      <c r="B301" s="17">
        <f>Table1[[#This Row],[Agency Client ID]]</f>
        <v>0</v>
      </c>
      <c r="J301" s="53"/>
      <c r="K301" s="53"/>
      <c r="L301" s="53"/>
      <c r="M301" s="53"/>
      <c r="N301" s="53"/>
      <c r="O301" s="53"/>
      <c r="P301" s="53"/>
      <c r="Q301" s="18">
        <f>SUM(Table1354[[#This Row],[October]:[September]])</f>
        <v>0</v>
      </c>
      <c r="AA301">
        <f>SUM(Table1354[[#This Row],[Agency Office]:[Other]])</f>
        <v>0</v>
      </c>
      <c r="AC301" s="23"/>
      <c r="AD301" s="54" t="str">
        <f>IF(ISBLANK(Table13[[#This Row],[Discharge Date]]),"Blank","Not Blank")</f>
        <v>Blank</v>
      </c>
    </row>
    <row r="302" spans="1:30" x14ac:dyDescent="0.25">
      <c r="A302" s="30">
        <v>301</v>
      </c>
      <c r="B302" s="17">
        <f>Table1[[#This Row],[Agency Client ID]]</f>
        <v>0</v>
      </c>
      <c r="J302" s="53"/>
      <c r="K302" s="53"/>
      <c r="L302" s="53"/>
      <c r="M302" s="53"/>
      <c r="N302" s="53"/>
      <c r="O302" s="53"/>
      <c r="P302" s="53"/>
      <c r="Q302" s="18">
        <f>SUM(Table1354[[#This Row],[October]:[September]])</f>
        <v>0</v>
      </c>
      <c r="AA302">
        <f>SUM(Table1354[[#This Row],[Agency Office]:[Other]])</f>
        <v>0</v>
      </c>
      <c r="AC302" s="23"/>
      <c r="AD302" s="54" t="str">
        <f>IF(ISBLANK(Table13[[#This Row],[Discharge Date]]),"Blank","Not Blank")</f>
        <v>Blank</v>
      </c>
    </row>
    <row r="303" spans="1:30" x14ac:dyDescent="0.25">
      <c r="A303" s="30">
        <v>302</v>
      </c>
      <c r="B303" s="17">
        <f>Table1[[#This Row],[Agency Client ID]]</f>
        <v>0</v>
      </c>
      <c r="J303" s="53"/>
      <c r="K303" s="53"/>
      <c r="L303" s="53"/>
      <c r="M303" s="53"/>
      <c r="N303" s="53"/>
      <c r="O303" s="53"/>
      <c r="P303" s="53"/>
      <c r="Q303" s="18">
        <f>SUM(Table1354[[#This Row],[October]:[September]])</f>
        <v>0</v>
      </c>
      <c r="AA303">
        <f>SUM(Table1354[[#This Row],[Agency Office]:[Other]])</f>
        <v>0</v>
      </c>
      <c r="AC303" s="23"/>
      <c r="AD303" s="54" t="str">
        <f>IF(ISBLANK(Table13[[#This Row],[Discharge Date]]),"Blank","Not Blank")</f>
        <v>Blank</v>
      </c>
    </row>
    <row r="304" spans="1:30" x14ac:dyDescent="0.25">
      <c r="A304" s="30">
        <v>303</v>
      </c>
      <c r="B304" s="17">
        <f>Table1[[#This Row],[Agency Client ID]]</f>
        <v>0</v>
      </c>
      <c r="J304" s="53"/>
      <c r="K304" s="53"/>
      <c r="L304" s="53"/>
      <c r="M304" s="53"/>
      <c r="N304" s="53"/>
      <c r="O304" s="53"/>
      <c r="P304" s="53"/>
      <c r="Q304" s="18">
        <f>SUM(Table1354[[#This Row],[October]:[September]])</f>
        <v>0</v>
      </c>
      <c r="AA304">
        <f>SUM(Table1354[[#This Row],[Agency Office]:[Other]])</f>
        <v>0</v>
      </c>
      <c r="AC304" s="23"/>
      <c r="AD304" s="54" t="str">
        <f>IF(ISBLANK(Table13[[#This Row],[Discharge Date]]),"Blank","Not Blank")</f>
        <v>Blank</v>
      </c>
    </row>
    <row r="305" spans="1:30" x14ac:dyDescent="0.25">
      <c r="A305" s="30">
        <v>304</v>
      </c>
      <c r="B305" s="17">
        <f>Table1[[#This Row],[Agency Client ID]]</f>
        <v>0</v>
      </c>
      <c r="J305" s="53"/>
      <c r="K305" s="53"/>
      <c r="L305" s="53"/>
      <c r="M305" s="53"/>
      <c r="N305" s="53"/>
      <c r="O305" s="53"/>
      <c r="P305" s="53"/>
      <c r="Q305" s="18">
        <f>SUM(Table1354[[#This Row],[October]:[September]])</f>
        <v>0</v>
      </c>
      <c r="AA305">
        <f>SUM(Table1354[[#This Row],[Agency Office]:[Other]])</f>
        <v>0</v>
      </c>
      <c r="AC305" s="23"/>
      <c r="AD305" s="54" t="str">
        <f>IF(ISBLANK(Table13[[#This Row],[Discharge Date]]),"Blank","Not Blank")</f>
        <v>Blank</v>
      </c>
    </row>
    <row r="306" spans="1:30" x14ac:dyDescent="0.25">
      <c r="A306" s="30">
        <v>305</v>
      </c>
      <c r="B306" s="17">
        <f>Table1[[#This Row],[Agency Client ID]]</f>
        <v>0</v>
      </c>
      <c r="J306" s="53"/>
      <c r="K306" s="53"/>
      <c r="L306" s="53"/>
      <c r="M306" s="53"/>
      <c r="N306" s="53"/>
      <c r="O306" s="53"/>
      <c r="P306" s="53"/>
      <c r="Q306" s="18">
        <f>SUM(Table1354[[#This Row],[October]:[September]])</f>
        <v>0</v>
      </c>
      <c r="AA306">
        <f>SUM(Table1354[[#This Row],[Agency Office]:[Other]])</f>
        <v>0</v>
      </c>
      <c r="AC306" s="23"/>
      <c r="AD306" s="54" t="str">
        <f>IF(ISBLANK(Table13[[#This Row],[Discharge Date]]),"Blank","Not Blank")</f>
        <v>Blank</v>
      </c>
    </row>
    <row r="307" spans="1:30" x14ac:dyDescent="0.25">
      <c r="A307" s="30">
        <v>306</v>
      </c>
      <c r="B307" s="17">
        <f>Table1[[#This Row],[Agency Client ID]]</f>
        <v>0</v>
      </c>
      <c r="J307" s="53"/>
      <c r="K307" s="53"/>
      <c r="L307" s="53"/>
      <c r="M307" s="53"/>
      <c r="N307" s="53"/>
      <c r="O307" s="53"/>
      <c r="P307" s="53"/>
      <c r="Q307" s="18">
        <f>SUM(Table1354[[#This Row],[October]:[September]])</f>
        <v>0</v>
      </c>
      <c r="AA307">
        <f>SUM(Table1354[[#This Row],[Agency Office]:[Other]])</f>
        <v>0</v>
      </c>
      <c r="AC307" s="23"/>
      <c r="AD307" s="54" t="str">
        <f>IF(ISBLANK(Table13[[#This Row],[Discharge Date]]),"Blank","Not Blank")</f>
        <v>Blank</v>
      </c>
    </row>
    <row r="308" spans="1:30" x14ac:dyDescent="0.25">
      <c r="A308" s="30">
        <v>307</v>
      </c>
      <c r="B308" s="17">
        <f>Table1[[#This Row],[Agency Client ID]]</f>
        <v>0</v>
      </c>
      <c r="J308" s="53"/>
      <c r="K308" s="53"/>
      <c r="L308" s="53"/>
      <c r="M308" s="53"/>
      <c r="N308" s="53"/>
      <c r="O308" s="53"/>
      <c r="P308" s="53"/>
      <c r="Q308" s="18">
        <f>SUM(Table1354[[#This Row],[October]:[September]])</f>
        <v>0</v>
      </c>
      <c r="AA308">
        <f>SUM(Table1354[[#This Row],[Agency Office]:[Other]])</f>
        <v>0</v>
      </c>
      <c r="AC308" s="23"/>
      <c r="AD308" s="54" t="str">
        <f>IF(ISBLANK(Table13[[#This Row],[Discharge Date]]),"Blank","Not Blank")</f>
        <v>Blank</v>
      </c>
    </row>
    <row r="309" spans="1:30" x14ac:dyDescent="0.25">
      <c r="A309" s="30">
        <v>308</v>
      </c>
      <c r="B309" s="17">
        <f>Table1[[#This Row],[Agency Client ID]]</f>
        <v>0</v>
      </c>
      <c r="J309" s="53"/>
      <c r="K309" s="53"/>
      <c r="L309" s="53"/>
      <c r="M309" s="53"/>
      <c r="N309" s="53"/>
      <c r="O309" s="53"/>
      <c r="P309" s="53"/>
      <c r="Q309" s="18">
        <f>SUM(Table1354[[#This Row],[October]:[September]])</f>
        <v>0</v>
      </c>
      <c r="AA309">
        <f>SUM(Table1354[[#This Row],[Agency Office]:[Other]])</f>
        <v>0</v>
      </c>
      <c r="AC309" s="23"/>
      <c r="AD309" s="54" t="str">
        <f>IF(ISBLANK(Table13[[#This Row],[Discharge Date]]),"Blank","Not Blank")</f>
        <v>Blank</v>
      </c>
    </row>
    <row r="310" spans="1:30" x14ac:dyDescent="0.25">
      <c r="A310" s="30">
        <v>309</v>
      </c>
      <c r="B310" s="17">
        <f>Table1[[#This Row],[Agency Client ID]]</f>
        <v>0</v>
      </c>
      <c r="J310" s="53"/>
      <c r="K310" s="53"/>
      <c r="L310" s="53"/>
      <c r="M310" s="53"/>
      <c r="N310" s="53"/>
      <c r="O310" s="53"/>
      <c r="P310" s="53"/>
      <c r="Q310" s="18">
        <f>SUM(Table1354[[#This Row],[October]:[September]])</f>
        <v>0</v>
      </c>
      <c r="AA310">
        <f>SUM(Table1354[[#This Row],[Agency Office]:[Other]])</f>
        <v>0</v>
      </c>
      <c r="AC310" s="23"/>
      <c r="AD310" s="54" t="str">
        <f>IF(ISBLANK(Table13[[#This Row],[Discharge Date]]),"Blank","Not Blank")</f>
        <v>Blank</v>
      </c>
    </row>
    <row r="311" spans="1:30" x14ac:dyDescent="0.25">
      <c r="A311" s="30">
        <v>310</v>
      </c>
      <c r="B311" s="17">
        <f>Table1[[#This Row],[Agency Client ID]]</f>
        <v>0</v>
      </c>
      <c r="J311" s="53"/>
      <c r="K311" s="53"/>
      <c r="L311" s="53"/>
      <c r="M311" s="53"/>
      <c r="N311" s="53"/>
      <c r="O311" s="53"/>
      <c r="P311" s="53"/>
      <c r="Q311" s="18">
        <f>SUM(Table1354[[#This Row],[October]:[September]])</f>
        <v>0</v>
      </c>
      <c r="AA311">
        <f>SUM(Table1354[[#This Row],[Agency Office]:[Other]])</f>
        <v>0</v>
      </c>
      <c r="AC311" s="23"/>
      <c r="AD311" s="54" t="str">
        <f>IF(ISBLANK(Table13[[#This Row],[Discharge Date]]),"Blank","Not Blank")</f>
        <v>Blank</v>
      </c>
    </row>
    <row r="312" spans="1:30" x14ac:dyDescent="0.25">
      <c r="A312" s="30">
        <v>311</v>
      </c>
      <c r="B312" s="17">
        <f>Table1[[#This Row],[Agency Client ID]]</f>
        <v>0</v>
      </c>
      <c r="J312" s="53"/>
      <c r="K312" s="53"/>
      <c r="L312" s="53"/>
      <c r="M312" s="53"/>
      <c r="N312" s="53"/>
      <c r="O312" s="53"/>
      <c r="P312" s="53"/>
      <c r="Q312" s="18">
        <f>SUM(Table1354[[#This Row],[October]:[September]])</f>
        <v>0</v>
      </c>
      <c r="AA312">
        <f>SUM(Table1354[[#This Row],[Agency Office]:[Other]])</f>
        <v>0</v>
      </c>
      <c r="AC312" s="23"/>
      <c r="AD312" s="54" t="str">
        <f>IF(ISBLANK(Table13[[#This Row],[Discharge Date]]),"Blank","Not Blank")</f>
        <v>Blank</v>
      </c>
    </row>
    <row r="313" spans="1:30" x14ac:dyDescent="0.25">
      <c r="A313" s="30">
        <v>312</v>
      </c>
      <c r="B313" s="17">
        <f>Table1[[#This Row],[Agency Client ID]]</f>
        <v>0</v>
      </c>
      <c r="J313" s="53"/>
      <c r="K313" s="53"/>
      <c r="L313" s="53"/>
      <c r="M313" s="53"/>
      <c r="N313" s="53"/>
      <c r="O313" s="53"/>
      <c r="P313" s="53"/>
      <c r="Q313" s="18">
        <f>SUM(Table1354[[#This Row],[October]:[September]])</f>
        <v>0</v>
      </c>
      <c r="AA313">
        <f>SUM(Table1354[[#This Row],[Agency Office]:[Other]])</f>
        <v>0</v>
      </c>
      <c r="AC313" s="23"/>
      <c r="AD313" s="54" t="str">
        <f>IF(ISBLANK(Table13[[#This Row],[Discharge Date]]),"Blank","Not Blank")</f>
        <v>Blank</v>
      </c>
    </row>
    <row r="314" spans="1:30" x14ac:dyDescent="0.25">
      <c r="A314" s="30">
        <v>313</v>
      </c>
      <c r="B314" s="17">
        <f>Table1[[#This Row],[Agency Client ID]]</f>
        <v>0</v>
      </c>
      <c r="J314" s="53"/>
      <c r="K314" s="53"/>
      <c r="L314" s="53"/>
      <c r="M314" s="53"/>
      <c r="N314" s="53"/>
      <c r="O314" s="53"/>
      <c r="P314" s="53"/>
      <c r="Q314" s="18">
        <f>SUM(Table1354[[#This Row],[October]:[September]])</f>
        <v>0</v>
      </c>
      <c r="AA314">
        <f>SUM(Table1354[[#This Row],[Agency Office]:[Other]])</f>
        <v>0</v>
      </c>
      <c r="AC314" s="23"/>
      <c r="AD314" s="54" t="str">
        <f>IF(ISBLANK(Table13[[#This Row],[Discharge Date]]),"Blank","Not Blank")</f>
        <v>Blank</v>
      </c>
    </row>
    <row r="315" spans="1:30" x14ac:dyDescent="0.25">
      <c r="A315" s="30">
        <v>314</v>
      </c>
      <c r="B315" s="17">
        <f>Table1[[#This Row],[Agency Client ID]]</f>
        <v>0</v>
      </c>
      <c r="J315" s="53"/>
      <c r="K315" s="53"/>
      <c r="L315" s="53"/>
      <c r="M315" s="53"/>
      <c r="N315" s="53"/>
      <c r="O315" s="53"/>
      <c r="P315" s="53"/>
      <c r="Q315" s="18">
        <f>SUM(Table1354[[#This Row],[October]:[September]])</f>
        <v>0</v>
      </c>
      <c r="AA315">
        <f>SUM(Table1354[[#This Row],[Agency Office]:[Other]])</f>
        <v>0</v>
      </c>
      <c r="AC315" s="23"/>
      <c r="AD315" s="54" t="str">
        <f>IF(ISBLANK(Table13[[#This Row],[Discharge Date]]),"Blank","Not Blank")</f>
        <v>Blank</v>
      </c>
    </row>
    <row r="316" spans="1:30" x14ac:dyDescent="0.25">
      <c r="A316" s="30">
        <v>315</v>
      </c>
      <c r="B316" s="17">
        <f>Table1[[#This Row],[Agency Client ID]]</f>
        <v>0</v>
      </c>
      <c r="J316" s="53"/>
      <c r="K316" s="53"/>
      <c r="L316" s="53"/>
      <c r="M316" s="53"/>
      <c r="N316" s="53"/>
      <c r="O316" s="53"/>
      <c r="P316" s="53"/>
      <c r="Q316" s="18">
        <f>SUM(Table1354[[#This Row],[October]:[September]])</f>
        <v>0</v>
      </c>
      <c r="AA316">
        <f>SUM(Table1354[[#This Row],[Agency Office]:[Other]])</f>
        <v>0</v>
      </c>
      <c r="AC316" s="23"/>
      <c r="AD316" s="54" t="str">
        <f>IF(ISBLANK(Table13[[#This Row],[Discharge Date]]),"Blank","Not Blank")</f>
        <v>Blank</v>
      </c>
    </row>
    <row r="317" spans="1:30" x14ac:dyDescent="0.25">
      <c r="A317" s="30">
        <v>316</v>
      </c>
      <c r="B317" s="17">
        <f>Table1[[#This Row],[Agency Client ID]]</f>
        <v>0</v>
      </c>
      <c r="J317" s="53"/>
      <c r="K317" s="53"/>
      <c r="L317" s="53"/>
      <c r="M317" s="53"/>
      <c r="N317" s="53"/>
      <c r="O317" s="53"/>
      <c r="P317" s="53"/>
      <c r="Q317" s="18">
        <f>SUM(Table1354[[#This Row],[October]:[September]])</f>
        <v>0</v>
      </c>
      <c r="AA317">
        <f>SUM(Table1354[[#This Row],[Agency Office]:[Other]])</f>
        <v>0</v>
      </c>
      <c r="AC317" s="23"/>
      <c r="AD317" s="54" t="str">
        <f>IF(ISBLANK(Table13[[#This Row],[Discharge Date]]),"Blank","Not Blank")</f>
        <v>Blank</v>
      </c>
    </row>
    <row r="318" spans="1:30" x14ac:dyDescent="0.25">
      <c r="A318" s="30">
        <v>317</v>
      </c>
      <c r="B318" s="17">
        <f>Table1[[#This Row],[Agency Client ID]]</f>
        <v>0</v>
      </c>
      <c r="J318" s="53"/>
      <c r="K318" s="53"/>
      <c r="L318" s="53"/>
      <c r="M318" s="53"/>
      <c r="N318" s="53"/>
      <c r="O318" s="53"/>
      <c r="P318" s="53"/>
      <c r="Q318" s="18">
        <f>SUM(Table1354[[#This Row],[October]:[September]])</f>
        <v>0</v>
      </c>
      <c r="AA318">
        <f>SUM(Table1354[[#This Row],[Agency Office]:[Other]])</f>
        <v>0</v>
      </c>
      <c r="AC318" s="23"/>
      <c r="AD318" s="54" t="str">
        <f>IF(ISBLANK(Table13[[#This Row],[Discharge Date]]),"Blank","Not Blank")</f>
        <v>Blank</v>
      </c>
    </row>
    <row r="319" spans="1:30" x14ac:dyDescent="0.25">
      <c r="A319" s="30">
        <v>318</v>
      </c>
      <c r="B319" s="17">
        <f>Table1[[#This Row],[Agency Client ID]]</f>
        <v>0</v>
      </c>
      <c r="J319" s="53"/>
      <c r="K319" s="53"/>
      <c r="L319" s="53"/>
      <c r="M319" s="53"/>
      <c r="N319" s="53"/>
      <c r="O319" s="53"/>
      <c r="P319" s="53"/>
      <c r="Q319" s="18">
        <f>SUM(Table1354[[#This Row],[October]:[September]])</f>
        <v>0</v>
      </c>
      <c r="AA319">
        <f>SUM(Table1354[[#This Row],[Agency Office]:[Other]])</f>
        <v>0</v>
      </c>
      <c r="AC319" s="23"/>
      <c r="AD319" s="54" t="str">
        <f>IF(ISBLANK(Table13[[#This Row],[Discharge Date]]),"Blank","Not Blank")</f>
        <v>Blank</v>
      </c>
    </row>
    <row r="320" spans="1:30" x14ac:dyDescent="0.25">
      <c r="A320" s="30">
        <v>319</v>
      </c>
      <c r="B320" s="17">
        <f>Table1[[#This Row],[Agency Client ID]]</f>
        <v>0</v>
      </c>
      <c r="J320" s="53"/>
      <c r="K320" s="53"/>
      <c r="L320" s="53"/>
      <c r="M320" s="53"/>
      <c r="N320" s="53"/>
      <c r="O320" s="53"/>
      <c r="P320" s="53"/>
      <c r="Q320" s="18">
        <f>SUM(Table1354[[#This Row],[October]:[September]])</f>
        <v>0</v>
      </c>
      <c r="AA320">
        <f>SUM(Table1354[[#This Row],[Agency Office]:[Other]])</f>
        <v>0</v>
      </c>
      <c r="AC320" s="23"/>
      <c r="AD320" s="54" t="str">
        <f>IF(ISBLANK(Table13[[#This Row],[Discharge Date]]),"Blank","Not Blank")</f>
        <v>Blank</v>
      </c>
    </row>
    <row r="321" spans="1:30" x14ac:dyDescent="0.25">
      <c r="A321" s="30">
        <v>320</v>
      </c>
      <c r="B321" s="17">
        <f>Table1[[#This Row],[Agency Client ID]]</f>
        <v>0</v>
      </c>
      <c r="J321" s="53"/>
      <c r="K321" s="53"/>
      <c r="L321" s="53"/>
      <c r="M321" s="53"/>
      <c r="N321" s="53"/>
      <c r="O321" s="53"/>
      <c r="P321" s="53"/>
      <c r="Q321" s="18">
        <f>SUM(Table1354[[#This Row],[October]:[September]])</f>
        <v>0</v>
      </c>
      <c r="AA321">
        <f>SUM(Table1354[[#This Row],[Agency Office]:[Other]])</f>
        <v>0</v>
      </c>
      <c r="AC321" s="23"/>
      <c r="AD321" s="54" t="str">
        <f>IF(ISBLANK(Table13[[#This Row],[Discharge Date]]),"Blank","Not Blank")</f>
        <v>Blank</v>
      </c>
    </row>
    <row r="322" spans="1:30" x14ac:dyDescent="0.25">
      <c r="A322" s="30">
        <v>321</v>
      </c>
      <c r="B322" s="17">
        <f>Table1[[#This Row],[Agency Client ID]]</f>
        <v>0</v>
      </c>
      <c r="J322" s="53"/>
      <c r="K322" s="53"/>
      <c r="L322" s="53"/>
      <c r="M322" s="53"/>
      <c r="N322" s="53"/>
      <c r="O322" s="53"/>
      <c r="P322" s="53"/>
      <c r="Q322" s="18">
        <f>SUM(Table1354[[#This Row],[October]:[September]])</f>
        <v>0</v>
      </c>
      <c r="AA322">
        <f>SUM(Table1354[[#This Row],[Agency Office]:[Other]])</f>
        <v>0</v>
      </c>
      <c r="AC322" s="23"/>
      <c r="AD322" s="54" t="str">
        <f>IF(ISBLANK(Table13[[#This Row],[Discharge Date]]),"Blank","Not Blank")</f>
        <v>Blank</v>
      </c>
    </row>
    <row r="323" spans="1:30" x14ac:dyDescent="0.25">
      <c r="A323" s="30">
        <v>322</v>
      </c>
      <c r="B323" s="17">
        <f>Table1[[#This Row],[Agency Client ID]]</f>
        <v>0</v>
      </c>
      <c r="J323" s="53"/>
      <c r="K323" s="53"/>
      <c r="L323" s="53"/>
      <c r="M323" s="53"/>
      <c r="N323" s="53"/>
      <c r="O323" s="53"/>
      <c r="P323" s="53"/>
      <c r="Q323" s="18">
        <f>SUM(Table1354[[#This Row],[October]:[September]])</f>
        <v>0</v>
      </c>
      <c r="AA323">
        <f>SUM(Table1354[[#This Row],[Agency Office]:[Other]])</f>
        <v>0</v>
      </c>
      <c r="AC323" s="23"/>
      <c r="AD323" s="54" t="str">
        <f>IF(ISBLANK(Table13[[#This Row],[Discharge Date]]),"Blank","Not Blank")</f>
        <v>Blank</v>
      </c>
    </row>
    <row r="324" spans="1:30" x14ac:dyDescent="0.25">
      <c r="A324" s="30">
        <v>323</v>
      </c>
      <c r="B324" s="17">
        <f>Table1[[#This Row],[Agency Client ID]]</f>
        <v>0</v>
      </c>
      <c r="J324" s="53"/>
      <c r="K324" s="53"/>
      <c r="L324" s="53"/>
      <c r="M324" s="53"/>
      <c r="N324" s="53"/>
      <c r="O324" s="53"/>
      <c r="P324" s="53"/>
      <c r="Q324" s="18">
        <f>SUM(Table1354[[#This Row],[October]:[September]])</f>
        <v>0</v>
      </c>
      <c r="AA324">
        <f>SUM(Table1354[[#This Row],[Agency Office]:[Other]])</f>
        <v>0</v>
      </c>
      <c r="AC324" s="23"/>
      <c r="AD324" s="54" t="str">
        <f>IF(ISBLANK(Table13[[#This Row],[Discharge Date]]),"Blank","Not Blank")</f>
        <v>Blank</v>
      </c>
    </row>
    <row r="325" spans="1:30" x14ac:dyDescent="0.25">
      <c r="A325" s="30">
        <v>324</v>
      </c>
      <c r="B325" s="17">
        <f>Table1[[#This Row],[Agency Client ID]]</f>
        <v>0</v>
      </c>
      <c r="J325" s="53"/>
      <c r="K325" s="53"/>
      <c r="L325" s="53"/>
      <c r="M325" s="53"/>
      <c r="N325" s="53"/>
      <c r="O325" s="53"/>
      <c r="P325" s="53"/>
      <c r="Q325" s="18">
        <f>SUM(Table1354[[#This Row],[October]:[September]])</f>
        <v>0</v>
      </c>
      <c r="AA325">
        <f>SUM(Table1354[[#This Row],[Agency Office]:[Other]])</f>
        <v>0</v>
      </c>
      <c r="AC325" s="23"/>
      <c r="AD325" s="54" t="str">
        <f>IF(ISBLANK(Table13[[#This Row],[Discharge Date]]),"Blank","Not Blank")</f>
        <v>Blank</v>
      </c>
    </row>
    <row r="326" spans="1:30" x14ac:dyDescent="0.25">
      <c r="A326" s="30">
        <v>325</v>
      </c>
      <c r="B326" s="17">
        <f>Table1[[#This Row],[Agency Client ID]]</f>
        <v>0</v>
      </c>
      <c r="J326" s="53"/>
      <c r="K326" s="53"/>
      <c r="L326" s="53"/>
      <c r="M326" s="53"/>
      <c r="N326" s="53"/>
      <c r="O326" s="53"/>
      <c r="P326" s="53"/>
      <c r="Q326" s="18">
        <f>SUM(Table1354[[#This Row],[October]:[September]])</f>
        <v>0</v>
      </c>
      <c r="AA326">
        <f>SUM(Table1354[[#This Row],[Agency Office]:[Other]])</f>
        <v>0</v>
      </c>
      <c r="AC326" s="23"/>
      <c r="AD326" s="54" t="str">
        <f>IF(ISBLANK(Table13[[#This Row],[Discharge Date]]),"Blank","Not Blank")</f>
        <v>Blank</v>
      </c>
    </row>
    <row r="327" spans="1:30" x14ac:dyDescent="0.25">
      <c r="A327" s="30">
        <v>326</v>
      </c>
      <c r="B327" s="17">
        <f>Table1[[#This Row],[Agency Client ID]]</f>
        <v>0</v>
      </c>
      <c r="J327" s="53"/>
      <c r="K327" s="53"/>
      <c r="L327" s="53"/>
      <c r="M327" s="53"/>
      <c r="N327" s="53"/>
      <c r="O327" s="53"/>
      <c r="P327" s="53"/>
      <c r="Q327" s="18">
        <f>SUM(Table1354[[#This Row],[October]:[September]])</f>
        <v>0</v>
      </c>
      <c r="AA327">
        <f>SUM(Table1354[[#This Row],[Agency Office]:[Other]])</f>
        <v>0</v>
      </c>
      <c r="AC327" s="23"/>
      <c r="AD327" s="54" t="str">
        <f>IF(ISBLANK(Table13[[#This Row],[Discharge Date]]),"Blank","Not Blank")</f>
        <v>Blank</v>
      </c>
    </row>
    <row r="328" spans="1:30" x14ac:dyDescent="0.25">
      <c r="A328" s="30">
        <v>327</v>
      </c>
      <c r="B328" s="17">
        <f>Table1[[#This Row],[Agency Client ID]]</f>
        <v>0</v>
      </c>
      <c r="J328" s="53"/>
      <c r="K328" s="53"/>
      <c r="L328" s="53"/>
      <c r="M328" s="53"/>
      <c r="N328" s="53"/>
      <c r="O328" s="53"/>
      <c r="P328" s="53"/>
      <c r="Q328" s="18">
        <f>SUM(Table1354[[#This Row],[October]:[September]])</f>
        <v>0</v>
      </c>
      <c r="AA328">
        <f>SUM(Table1354[[#This Row],[Agency Office]:[Other]])</f>
        <v>0</v>
      </c>
      <c r="AC328" s="23"/>
      <c r="AD328" s="54" t="str">
        <f>IF(ISBLANK(Table13[[#This Row],[Discharge Date]]),"Blank","Not Blank")</f>
        <v>Blank</v>
      </c>
    </row>
    <row r="329" spans="1:30" x14ac:dyDescent="0.25">
      <c r="A329" s="30">
        <v>328</v>
      </c>
      <c r="B329" s="17">
        <f>Table1[[#This Row],[Agency Client ID]]</f>
        <v>0</v>
      </c>
      <c r="J329" s="53"/>
      <c r="K329" s="53"/>
      <c r="L329" s="53"/>
      <c r="M329" s="53"/>
      <c r="N329" s="53"/>
      <c r="O329" s="53"/>
      <c r="P329" s="53"/>
      <c r="Q329" s="18">
        <f>SUM(Table1354[[#This Row],[October]:[September]])</f>
        <v>0</v>
      </c>
      <c r="AA329">
        <f>SUM(Table1354[[#This Row],[Agency Office]:[Other]])</f>
        <v>0</v>
      </c>
      <c r="AC329" s="23"/>
      <c r="AD329" s="54" t="str">
        <f>IF(ISBLANK(Table13[[#This Row],[Discharge Date]]),"Blank","Not Blank")</f>
        <v>Blank</v>
      </c>
    </row>
    <row r="330" spans="1:30" x14ac:dyDescent="0.25">
      <c r="A330" s="30">
        <v>329</v>
      </c>
      <c r="B330" s="17">
        <f>Table1[[#This Row],[Agency Client ID]]</f>
        <v>0</v>
      </c>
      <c r="J330" s="53"/>
      <c r="K330" s="53"/>
      <c r="L330" s="53"/>
      <c r="M330" s="53"/>
      <c r="N330" s="53"/>
      <c r="O330" s="53"/>
      <c r="P330" s="53"/>
      <c r="Q330" s="18">
        <f>SUM(Table1354[[#This Row],[October]:[September]])</f>
        <v>0</v>
      </c>
      <c r="AA330">
        <f>SUM(Table1354[[#This Row],[Agency Office]:[Other]])</f>
        <v>0</v>
      </c>
      <c r="AC330" s="23"/>
      <c r="AD330" s="54" t="str">
        <f>IF(ISBLANK(Table13[[#This Row],[Discharge Date]]),"Blank","Not Blank")</f>
        <v>Blank</v>
      </c>
    </row>
    <row r="331" spans="1:30" x14ac:dyDescent="0.25">
      <c r="A331" s="30">
        <v>330</v>
      </c>
      <c r="B331" s="17">
        <f>Table1[[#This Row],[Agency Client ID]]</f>
        <v>0</v>
      </c>
      <c r="J331" s="53"/>
      <c r="K331" s="53"/>
      <c r="L331" s="53"/>
      <c r="M331" s="53"/>
      <c r="N331" s="53"/>
      <c r="O331" s="53"/>
      <c r="P331" s="53"/>
      <c r="Q331" s="18">
        <f>SUM(Table1354[[#This Row],[October]:[September]])</f>
        <v>0</v>
      </c>
      <c r="AA331">
        <f>SUM(Table1354[[#This Row],[Agency Office]:[Other]])</f>
        <v>0</v>
      </c>
      <c r="AC331" s="23"/>
      <c r="AD331" s="54" t="str">
        <f>IF(ISBLANK(Table13[[#This Row],[Discharge Date]]),"Blank","Not Blank")</f>
        <v>Blank</v>
      </c>
    </row>
    <row r="332" spans="1:30" x14ac:dyDescent="0.25">
      <c r="A332" s="30">
        <v>331</v>
      </c>
      <c r="B332" s="17">
        <f>Table1[[#This Row],[Agency Client ID]]</f>
        <v>0</v>
      </c>
      <c r="J332" s="53"/>
      <c r="K332" s="53"/>
      <c r="L332" s="53"/>
      <c r="M332" s="53"/>
      <c r="N332" s="53"/>
      <c r="O332" s="53"/>
      <c r="P332" s="53"/>
      <c r="Q332" s="18">
        <f>SUM(Table1354[[#This Row],[October]:[September]])</f>
        <v>0</v>
      </c>
      <c r="AA332">
        <f>SUM(Table1354[[#This Row],[Agency Office]:[Other]])</f>
        <v>0</v>
      </c>
      <c r="AC332" s="23"/>
      <c r="AD332" s="54" t="str">
        <f>IF(ISBLANK(Table13[[#This Row],[Discharge Date]]),"Blank","Not Blank")</f>
        <v>Blank</v>
      </c>
    </row>
    <row r="333" spans="1:30" x14ac:dyDescent="0.25">
      <c r="A333" s="30">
        <v>332</v>
      </c>
      <c r="B333" s="17">
        <f>Table1[[#This Row],[Agency Client ID]]</f>
        <v>0</v>
      </c>
      <c r="J333" s="53"/>
      <c r="K333" s="53"/>
      <c r="L333" s="53"/>
      <c r="M333" s="53"/>
      <c r="N333" s="53"/>
      <c r="O333" s="53"/>
      <c r="P333" s="53"/>
      <c r="Q333" s="18">
        <f>SUM(Table1354[[#This Row],[October]:[September]])</f>
        <v>0</v>
      </c>
      <c r="AA333">
        <f>SUM(Table1354[[#This Row],[Agency Office]:[Other]])</f>
        <v>0</v>
      </c>
      <c r="AC333" s="23"/>
      <c r="AD333" s="54" t="str">
        <f>IF(ISBLANK(Table13[[#This Row],[Discharge Date]]),"Blank","Not Blank")</f>
        <v>Blank</v>
      </c>
    </row>
    <row r="334" spans="1:30" x14ac:dyDescent="0.25">
      <c r="A334" s="30">
        <v>333</v>
      </c>
      <c r="B334" s="17">
        <f>Table1[[#This Row],[Agency Client ID]]</f>
        <v>0</v>
      </c>
      <c r="J334" s="53"/>
      <c r="K334" s="53"/>
      <c r="L334" s="53"/>
      <c r="M334" s="53"/>
      <c r="N334" s="53"/>
      <c r="O334" s="53"/>
      <c r="P334" s="53"/>
      <c r="Q334" s="18">
        <f>SUM(Table1354[[#This Row],[October]:[September]])</f>
        <v>0</v>
      </c>
      <c r="AA334">
        <f>SUM(Table1354[[#This Row],[Agency Office]:[Other]])</f>
        <v>0</v>
      </c>
      <c r="AC334" s="23"/>
      <c r="AD334" s="54" t="str">
        <f>IF(ISBLANK(Table13[[#This Row],[Discharge Date]]),"Blank","Not Blank")</f>
        <v>Blank</v>
      </c>
    </row>
    <row r="335" spans="1:30" x14ac:dyDescent="0.25">
      <c r="A335" s="30">
        <v>334</v>
      </c>
      <c r="B335" s="17">
        <f>Table1[[#This Row],[Agency Client ID]]</f>
        <v>0</v>
      </c>
      <c r="J335" s="53"/>
      <c r="K335" s="53"/>
      <c r="L335" s="53"/>
      <c r="M335" s="53"/>
      <c r="N335" s="53"/>
      <c r="O335" s="53"/>
      <c r="P335" s="53"/>
      <c r="Q335" s="18">
        <f>SUM(Table1354[[#This Row],[October]:[September]])</f>
        <v>0</v>
      </c>
      <c r="AA335">
        <f>SUM(Table1354[[#This Row],[Agency Office]:[Other]])</f>
        <v>0</v>
      </c>
      <c r="AC335" s="23"/>
      <c r="AD335" s="54" t="str">
        <f>IF(ISBLANK(Table13[[#This Row],[Discharge Date]]),"Blank","Not Blank")</f>
        <v>Blank</v>
      </c>
    </row>
    <row r="336" spans="1:30" x14ac:dyDescent="0.25">
      <c r="A336" s="30">
        <v>335</v>
      </c>
      <c r="B336" s="17">
        <f>Table1[[#This Row],[Agency Client ID]]</f>
        <v>0</v>
      </c>
      <c r="J336" s="53"/>
      <c r="K336" s="53"/>
      <c r="L336" s="53"/>
      <c r="M336" s="53"/>
      <c r="N336" s="53"/>
      <c r="O336" s="53"/>
      <c r="P336" s="53"/>
      <c r="Q336" s="18">
        <f>SUM(Table1354[[#This Row],[October]:[September]])</f>
        <v>0</v>
      </c>
      <c r="AA336">
        <f>SUM(Table1354[[#This Row],[Agency Office]:[Other]])</f>
        <v>0</v>
      </c>
      <c r="AC336" s="23"/>
      <c r="AD336" s="54" t="str">
        <f>IF(ISBLANK(Table13[[#This Row],[Discharge Date]]),"Blank","Not Blank")</f>
        <v>Blank</v>
      </c>
    </row>
    <row r="337" spans="1:30" x14ac:dyDescent="0.25">
      <c r="A337" s="30">
        <v>336</v>
      </c>
      <c r="B337" s="17">
        <f>Table1[[#This Row],[Agency Client ID]]</f>
        <v>0</v>
      </c>
      <c r="J337" s="53"/>
      <c r="K337" s="53"/>
      <c r="L337" s="53"/>
      <c r="M337" s="53"/>
      <c r="N337" s="53"/>
      <c r="O337" s="53"/>
      <c r="P337" s="53"/>
      <c r="Q337" s="18">
        <f>SUM(Table1354[[#This Row],[October]:[September]])</f>
        <v>0</v>
      </c>
      <c r="AA337">
        <f>SUM(Table1354[[#This Row],[Agency Office]:[Other]])</f>
        <v>0</v>
      </c>
      <c r="AC337" s="23"/>
      <c r="AD337" s="54" t="str">
        <f>IF(ISBLANK(Table13[[#This Row],[Discharge Date]]),"Blank","Not Blank")</f>
        <v>Blank</v>
      </c>
    </row>
    <row r="338" spans="1:30" x14ac:dyDescent="0.25">
      <c r="A338" s="30">
        <v>337</v>
      </c>
      <c r="B338" s="17">
        <f>Table1[[#This Row],[Agency Client ID]]</f>
        <v>0</v>
      </c>
      <c r="J338" s="53"/>
      <c r="K338" s="53"/>
      <c r="L338" s="53"/>
      <c r="M338" s="53"/>
      <c r="N338" s="53"/>
      <c r="O338" s="53"/>
      <c r="P338" s="53"/>
      <c r="Q338" s="18">
        <f>SUM(Table1354[[#This Row],[October]:[September]])</f>
        <v>0</v>
      </c>
      <c r="AA338">
        <f>SUM(Table1354[[#This Row],[Agency Office]:[Other]])</f>
        <v>0</v>
      </c>
      <c r="AC338" s="23"/>
      <c r="AD338" s="54" t="str">
        <f>IF(ISBLANK(Table13[[#This Row],[Discharge Date]]),"Blank","Not Blank")</f>
        <v>Blank</v>
      </c>
    </row>
    <row r="339" spans="1:30" x14ac:dyDescent="0.25">
      <c r="A339" s="30">
        <v>338</v>
      </c>
      <c r="B339" s="17">
        <f>Table1[[#This Row],[Agency Client ID]]</f>
        <v>0</v>
      </c>
      <c r="J339" s="53"/>
      <c r="K339" s="53"/>
      <c r="L339" s="53"/>
      <c r="M339" s="53"/>
      <c r="N339" s="53"/>
      <c r="O339" s="53"/>
      <c r="P339" s="53"/>
      <c r="Q339" s="18">
        <f>SUM(Table1354[[#This Row],[October]:[September]])</f>
        <v>0</v>
      </c>
      <c r="AA339">
        <f>SUM(Table1354[[#This Row],[Agency Office]:[Other]])</f>
        <v>0</v>
      </c>
      <c r="AC339" s="23"/>
      <c r="AD339" s="54" t="str">
        <f>IF(ISBLANK(Table13[[#This Row],[Discharge Date]]),"Blank","Not Blank")</f>
        <v>Blank</v>
      </c>
    </row>
    <row r="340" spans="1:30" x14ac:dyDescent="0.25">
      <c r="A340" s="30">
        <v>339</v>
      </c>
      <c r="B340" s="17">
        <f>Table1[[#This Row],[Agency Client ID]]</f>
        <v>0</v>
      </c>
      <c r="J340" s="53"/>
      <c r="K340" s="53"/>
      <c r="L340" s="53"/>
      <c r="M340" s="53"/>
      <c r="N340" s="53"/>
      <c r="O340" s="53"/>
      <c r="P340" s="53"/>
      <c r="Q340" s="18">
        <f>SUM(Table1354[[#This Row],[October]:[September]])</f>
        <v>0</v>
      </c>
      <c r="AA340">
        <f>SUM(Table1354[[#This Row],[Agency Office]:[Other]])</f>
        <v>0</v>
      </c>
      <c r="AC340" s="23"/>
      <c r="AD340" s="54" t="str">
        <f>IF(ISBLANK(Table13[[#This Row],[Discharge Date]]),"Blank","Not Blank")</f>
        <v>Blank</v>
      </c>
    </row>
    <row r="341" spans="1:30" x14ac:dyDescent="0.25">
      <c r="A341" s="30">
        <v>340</v>
      </c>
      <c r="B341" s="17">
        <f>Table1[[#This Row],[Agency Client ID]]</f>
        <v>0</v>
      </c>
      <c r="J341" s="53"/>
      <c r="K341" s="53"/>
      <c r="L341" s="53"/>
      <c r="M341" s="53"/>
      <c r="N341" s="53"/>
      <c r="O341" s="53"/>
      <c r="P341" s="53"/>
      <c r="Q341" s="18">
        <f>SUM(Table1354[[#This Row],[October]:[September]])</f>
        <v>0</v>
      </c>
      <c r="AA341">
        <f>SUM(Table1354[[#This Row],[Agency Office]:[Other]])</f>
        <v>0</v>
      </c>
      <c r="AC341" s="23"/>
      <c r="AD341" s="54" t="str">
        <f>IF(ISBLANK(Table13[[#This Row],[Discharge Date]]),"Blank","Not Blank")</f>
        <v>Blank</v>
      </c>
    </row>
    <row r="342" spans="1:30" x14ac:dyDescent="0.25">
      <c r="A342" s="30">
        <v>341</v>
      </c>
      <c r="B342" s="17">
        <f>Table1[[#This Row],[Agency Client ID]]</f>
        <v>0</v>
      </c>
      <c r="J342" s="53"/>
      <c r="K342" s="53"/>
      <c r="L342" s="53"/>
      <c r="M342" s="53"/>
      <c r="N342" s="53"/>
      <c r="O342" s="53"/>
      <c r="P342" s="53"/>
      <c r="Q342" s="18">
        <f>SUM(Table1354[[#This Row],[October]:[September]])</f>
        <v>0</v>
      </c>
      <c r="AA342">
        <f>SUM(Table1354[[#This Row],[Agency Office]:[Other]])</f>
        <v>0</v>
      </c>
      <c r="AC342" s="23"/>
      <c r="AD342" s="54" t="str">
        <f>IF(ISBLANK(Table13[[#This Row],[Discharge Date]]),"Blank","Not Blank")</f>
        <v>Blank</v>
      </c>
    </row>
    <row r="343" spans="1:30" x14ac:dyDescent="0.25">
      <c r="A343" s="30">
        <v>342</v>
      </c>
      <c r="B343" s="17">
        <f>Table1[[#This Row],[Agency Client ID]]</f>
        <v>0</v>
      </c>
      <c r="J343" s="53"/>
      <c r="K343" s="53"/>
      <c r="L343" s="53"/>
      <c r="M343" s="53"/>
      <c r="N343" s="53"/>
      <c r="O343" s="53"/>
      <c r="P343" s="53"/>
      <c r="Q343" s="18">
        <f>SUM(Table1354[[#This Row],[October]:[September]])</f>
        <v>0</v>
      </c>
      <c r="AA343">
        <f>SUM(Table1354[[#This Row],[Agency Office]:[Other]])</f>
        <v>0</v>
      </c>
      <c r="AC343" s="23"/>
      <c r="AD343" s="54" t="str">
        <f>IF(ISBLANK(Table13[[#This Row],[Discharge Date]]),"Blank","Not Blank")</f>
        <v>Blank</v>
      </c>
    </row>
    <row r="344" spans="1:30" x14ac:dyDescent="0.25">
      <c r="A344" s="30">
        <v>343</v>
      </c>
      <c r="B344" s="17">
        <f>Table1[[#This Row],[Agency Client ID]]</f>
        <v>0</v>
      </c>
      <c r="J344" s="53"/>
      <c r="K344" s="53"/>
      <c r="L344" s="53"/>
      <c r="M344" s="53"/>
      <c r="N344" s="53"/>
      <c r="O344" s="53"/>
      <c r="P344" s="53"/>
      <c r="Q344" s="18">
        <f>SUM(Table1354[[#This Row],[October]:[September]])</f>
        <v>0</v>
      </c>
      <c r="AA344">
        <f>SUM(Table1354[[#This Row],[Agency Office]:[Other]])</f>
        <v>0</v>
      </c>
      <c r="AC344" s="23"/>
      <c r="AD344" s="54" t="str">
        <f>IF(ISBLANK(Table13[[#This Row],[Discharge Date]]),"Blank","Not Blank")</f>
        <v>Blank</v>
      </c>
    </row>
    <row r="345" spans="1:30" x14ac:dyDescent="0.25">
      <c r="A345" s="30">
        <v>344</v>
      </c>
      <c r="B345" s="17">
        <f>Table1[[#This Row],[Agency Client ID]]</f>
        <v>0</v>
      </c>
      <c r="J345" s="53"/>
      <c r="K345" s="53"/>
      <c r="L345" s="53"/>
      <c r="M345" s="53"/>
      <c r="N345" s="53"/>
      <c r="O345" s="53"/>
      <c r="P345" s="53"/>
      <c r="Q345" s="18">
        <f>SUM(Table1354[[#This Row],[October]:[September]])</f>
        <v>0</v>
      </c>
      <c r="AA345">
        <f>SUM(Table1354[[#This Row],[Agency Office]:[Other]])</f>
        <v>0</v>
      </c>
      <c r="AC345" s="23"/>
      <c r="AD345" s="54" t="str">
        <f>IF(ISBLANK(Table13[[#This Row],[Discharge Date]]),"Blank","Not Blank")</f>
        <v>Blank</v>
      </c>
    </row>
    <row r="346" spans="1:30" x14ac:dyDescent="0.25">
      <c r="A346" s="30">
        <v>345</v>
      </c>
      <c r="B346" s="17">
        <f>Table1[[#This Row],[Agency Client ID]]</f>
        <v>0</v>
      </c>
      <c r="J346" s="53"/>
      <c r="K346" s="53"/>
      <c r="L346" s="53"/>
      <c r="M346" s="53"/>
      <c r="N346" s="53"/>
      <c r="O346" s="53"/>
      <c r="P346" s="53"/>
      <c r="Q346" s="18">
        <f>SUM(Table1354[[#This Row],[October]:[September]])</f>
        <v>0</v>
      </c>
      <c r="AA346">
        <f>SUM(Table1354[[#This Row],[Agency Office]:[Other]])</f>
        <v>0</v>
      </c>
      <c r="AC346" s="23"/>
      <c r="AD346" s="54" t="str">
        <f>IF(ISBLANK(Table13[[#This Row],[Discharge Date]]),"Blank","Not Blank")</f>
        <v>Blank</v>
      </c>
    </row>
    <row r="347" spans="1:30" x14ac:dyDescent="0.25">
      <c r="A347" s="30">
        <v>346</v>
      </c>
      <c r="B347" s="17">
        <f>Table1[[#This Row],[Agency Client ID]]</f>
        <v>0</v>
      </c>
      <c r="J347" s="53"/>
      <c r="K347" s="53"/>
      <c r="L347" s="53"/>
      <c r="M347" s="53"/>
      <c r="N347" s="53"/>
      <c r="O347" s="53"/>
      <c r="P347" s="53"/>
      <c r="Q347" s="18">
        <f>SUM(Table1354[[#This Row],[October]:[September]])</f>
        <v>0</v>
      </c>
      <c r="AA347">
        <f>SUM(Table1354[[#This Row],[Agency Office]:[Other]])</f>
        <v>0</v>
      </c>
      <c r="AC347" s="23"/>
      <c r="AD347" s="54" t="str">
        <f>IF(ISBLANK(Table13[[#This Row],[Discharge Date]]),"Blank","Not Blank")</f>
        <v>Blank</v>
      </c>
    </row>
    <row r="348" spans="1:30" x14ac:dyDescent="0.25">
      <c r="A348" s="30">
        <v>347</v>
      </c>
      <c r="B348" s="17">
        <f>Table1[[#This Row],[Agency Client ID]]</f>
        <v>0</v>
      </c>
      <c r="J348" s="53"/>
      <c r="K348" s="53"/>
      <c r="L348" s="53"/>
      <c r="M348" s="53"/>
      <c r="N348" s="53"/>
      <c r="O348" s="53"/>
      <c r="P348" s="53"/>
      <c r="Q348" s="18">
        <f>SUM(Table1354[[#This Row],[October]:[September]])</f>
        <v>0</v>
      </c>
      <c r="AA348">
        <f>SUM(Table1354[[#This Row],[Agency Office]:[Other]])</f>
        <v>0</v>
      </c>
      <c r="AC348" s="23"/>
      <c r="AD348" s="54" t="str">
        <f>IF(ISBLANK(Table13[[#This Row],[Discharge Date]]),"Blank","Not Blank")</f>
        <v>Blank</v>
      </c>
    </row>
    <row r="349" spans="1:30" x14ac:dyDescent="0.25">
      <c r="A349" s="30">
        <v>348</v>
      </c>
      <c r="B349" s="17">
        <f>Table1[[#This Row],[Agency Client ID]]</f>
        <v>0</v>
      </c>
      <c r="J349" s="53"/>
      <c r="K349" s="53"/>
      <c r="L349" s="53"/>
      <c r="M349" s="53"/>
      <c r="N349" s="53"/>
      <c r="O349" s="53"/>
      <c r="P349" s="53"/>
      <c r="Q349" s="18">
        <f>SUM(Table1354[[#This Row],[October]:[September]])</f>
        <v>0</v>
      </c>
      <c r="AA349">
        <f>SUM(Table1354[[#This Row],[Agency Office]:[Other]])</f>
        <v>0</v>
      </c>
      <c r="AC349" s="23"/>
      <c r="AD349" s="54" t="str">
        <f>IF(ISBLANK(Table13[[#This Row],[Discharge Date]]),"Blank","Not Blank")</f>
        <v>Blank</v>
      </c>
    </row>
    <row r="350" spans="1:30" x14ac:dyDescent="0.25">
      <c r="A350" s="30">
        <v>349</v>
      </c>
      <c r="B350" s="17">
        <f>Table1[[#This Row],[Agency Client ID]]</f>
        <v>0</v>
      </c>
      <c r="J350" s="53"/>
      <c r="K350" s="53"/>
      <c r="L350" s="53"/>
      <c r="M350" s="53"/>
      <c r="N350" s="53"/>
      <c r="O350" s="53"/>
      <c r="P350" s="53"/>
      <c r="Q350" s="18">
        <f>SUM(Table1354[[#This Row],[October]:[September]])</f>
        <v>0</v>
      </c>
      <c r="AA350">
        <f>SUM(Table1354[[#This Row],[Agency Office]:[Other]])</f>
        <v>0</v>
      </c>
      <c r="AC350" s="23"/>
      <c r="AD350" s="54" t="str">
        <f>IF(ISBLANK(Table13[[#This Row],[Discharge Date]]),"Blank","Not Blank")</f>
        <v>Blank</v>
      </c>
    </row>
    <row r="351" spans="1:30" x14ac:dyDescent="0.25">
      <c r="A351" s="30">
        <v>350</v>
      </c>
      <c r="B351" s="17">
        <f>Table1[[#This Row],[Agency Client ID]]</f>
        <v>0</v>
      </c>
      <c r="J351" s="53"/>
      <c r="K351" s="53"/>
      <c r="L351" s="53"/>
      <c r="M351" s="53"/>
      <c r="N351" s="53"/>
      <c r="O351" s="53"/>
      <c r="P351" s="53"/>
      <c r="Q351" s="18">
        <f>SUM(Table1354[[#This Row],[October]:[September]])</f>
        <v>0</v>
      </c>
      <c r="AA351">
        <f>SUM(Table1354[[#This Row],[Agency Office]:[Other]])</f>
        <v>0</v>
      </c>
      <c r="AC351" s="23"/>
      <c r="AD351" s="54" t="str">
        <f>IF(ISBLANK(Table13[[#This Row],[Discharge Date]]),"Blank","Not Blank")</f>
        <v>Blank</v>
      </c>
    </row>
    <row r="352" spans="1:30" x14ac:dyDescent="0.25">
      <c r="A352" s="30">
        <v>351</v>
      </c>
      <c r="B352" s="17">
        <f>Table1[[#This Row],[Agency Client ID]]</f>
        <v>0</v>
      </c>
      <c r="J352" s="53"/>
      <c r="K352" s="53"/>
      <c r="L352" s="53"/>
      <c r="M352" s="53"/>
      <c r="N352" s="53"/>
      <c r="O352" s="53"/>
      <c r="P352" s="53"/>
      <c r="Q352" s="18">
        <f>SUM(Table1354[[#This Row],[October]:[September]])</f>
        <v>0</v>
      </c>
      <c r="AA352">
        <f>SUM(Table1354[[#This Row],[Agency Office]:[Other]])</f>
        <v>0</v>
      </c>
      <c r="AC352" s="23"/>
      <c r="AD352" s="54" t="str">
        <f>IF(ISBLANK(Table13[[#This Row],[Discharge Date]]),"Blank","Not Blank")</f>
        <v>Blank</v>
      </c>
    </row>
    <row r="353" spans="1:30" x14ac:dyDescent="0.25">
      <c r="A353" s="30">
        <v>352</v>
      </c>
      <c r="B353" s="17">
        <f>Table1[[#This Row],[Agency Client ID]]</f>
        <v>0</v>
      </c>
      <c r="J353" s="53"/>
      <c r="K353" s="53"/>
      <c r="L353" s="53"/>
      <c r="M353" s="53"/>
      <c r="N353" s="53"/>
      <c r="O353" s="53"/>
      <c r="P353" s="53"/>
      <c r="Q353" s="18">
        <f>SUM(Table1354[[#This Row],[October]:[September]])</f>
        <v>0</v>
      </c>
      <c r="AA353">
        <f>SUM(Table1354[[#This Row],[Agency Office]:[Other]])</f>
        <v>0</v>
      </c>
      <c r="AC353" s="23"/>
      <c r="AD353" s="54" t="str">
        <f>IF(ISBLANK(Table13[[#This Row],[Discharge Date]]),"Blank","Not Blank")</f>
        <v>Blank</v>
      </c>
    </row>
    <row r="354" spans="1:30" x14ac:dyDescent="0.25">
      <c r="A354" s="30">
        <v>353</v>
      </c>
      <c r="B354" s="17">
        <f>Table1[[#This Row],[Agency Client ID]]</f>
        <v>0</v>
      </c>
      <c r="J354" s="53"/>
      <c r="K354" s="53"/>
      <c r="L354" s="53"/>
      <c r="M354" s="53"/>
      <c r="N354" s="53"/>
      <c r="O354" s="53"/>
      <c r="P354" s="53"/>
      <c r="Q354" s="18">
        <f>SUM(Table1354[[#This Row],[October]:[September]])</f>
        <v>0</v>
      </c>
      <c r="AA354">
        <f>SUM(Table1354[[#This Row],[Agency Office]:[Other]])</f>
        <v>0</v>
      </c>
      <c r="AC354" s="23"/>
      <c r="AD354" s="54" t="str">
        <f>IF(ISBLANK(Table13[[#This Row],[Discharge Date]]),"Blank","Not Blank")</f>
        <v>Blank</v>
      </c>
    </row>
    <row r="355" spans="1:30" x14ac:dyDescent="0.25">
      <c r="A355" s="30">
        <v>354</v>
      </c>
      <c r="B355" s="17">
        <f>Table1[[#This Row],[Agency Client ID]]</f>
        <v>0</v>
      </c>
      <c r="J355" s="53"/>
      <c r="K355" s="53"/>
      <c r="L355" s="53"/>
      <c r="M355" s="53"/>
      <c r="N355" s="53"/>
      <c r="O355" s="53"/>
      <c r="P355" s="53"/>
      <c r="Q355" s="18">
        <f>SUM(Table1354[[#This Row],[October]:[September]])</f>
        <v>0</v>
      </c>
      <c r="AA355">
        <f>SUM(Table1354[[#This Row],[Agency Office]:[Other]])</f>
        <v>0</v>
      </c>
      <c r="AC355" s="23"/>
      <c r="AD355" s="54" t="str">
        <f>IF(ISBLANK(Table13[[#This Row],[Discharge Date]]),"Blank","Not Blank")</f>
        <v>Blank</v>
      </c>
    </row>
    <row r="356" spans="1:30" x14ac:dyDescent="0.25">
      <c r="A356" s="30">
        <v>355</v>
      </c>
      <c r="B356" s="17">
        <f>Table1[[#This Row],[Agency Client ID]]</f>
        <v>0</v>
      </c>
      <c r="J356" s="53"/>
      <c r="K356" s="53"/>
      <c r="L356" s="53"/>
      <c r="M356" s="53"/>
      <c r="N356" s="53"/>
      <c r="O356" s="53"/>
      <c r="P356" s="53"/>
      <c r="Q356" s="18">
        <f>SUM(Table1354[[#This Row],[October]:[September]])</f>
        <v>0</v>
      </c>
      <c r="AA356">
        <f>SUM(Table1354[[#This Row],[Agency Office]:[Other]])</f>
        <v>0</v>
      </c>
      <c r="AC356" s="23"/>
      <c r="AD356" s="54" t="str">
        <f>IF(ISBLANK(Table13[[#This Row],[Discharge Date]]),"Blank","Not Blank")</f>
        <v>Blank</v>
      </c>
    </row>
    <row r="357" spans="1:30" x14ac:dyDescent="0.25">
      <c r="A357" s="30">
        <v>356</v>
      </c>
      <c r="B357" s="17">
        <f>Table1[[#This Row],[Agency Client ID]]</f>
        <v>0</v>
      </c>
      <c r="J357" s="53"/>
      <c r="K357" s="53"/>
      <c r="L357" s="53"/>
      <c r="M357" s="53"/>
      <c r="N357" s="53"/>
      <c r="O357" s="53"/>
      <c r="P357" s="53"/>
      <c r="Q357" s="18">
        <f>SUM(Table1354[[#This Row],[October]:[September]])</f>
        <v>0</v>
      </c>
      <c r="AA357">
        <f>SUM(Table1354[[#This Row],[Agency Office]:[Other]])</f>
        <v>0</v>
      </c>
      <c r="AC357" s="23"/>
      <c r="AD357" s="54" t="str">
        <f>IF(ISBLANK(Table13[[#This Row],[Discharge Date]]),"Blank","Not Blank")</f>
        <v>Blank</v>
      </c>
    </row>
    <row r="358" spans="1:30" x14ac:dyDescent="0.25">
      <c r="A358" s="30">
        <v>357</v>
      </c>
      <c r="B358" s="17">
        <f>Table1[[#This Row],[Agency Client ID]]</f>
        <v>0</v>
      </c>
      <c r="J358" s="53"/>
      <c r="K358" s="53"/>
      <c r="L358" s="53"/>
      <c r="M358" s="53"/>
      <c r="N358" s="53"/>
      <c r="O358" s="53"/>
      <c r="P358" s="53"/>
      <c r="Q358" s="18">
        <f>SUM(Table1354[[#This Row],[October]:[September]])</f>
        <v>0</v>
      </c>
      <c r="AA358">
        <f>SUM(Table1354[[#This Row],[Agency Office]:[Other]])</f>
        <v>0</v>
      </c>
      <c r="AC358" s="23"/>
      <c r="AD358" s="54" t="str">
        <f>IF(ISBLANK(Table13[[#This Row],[Discharge Date]]),"Blank","Not Blank")</f>
        <v>Blank</v>
      </c>
    </row>
    <row r="359" spans="1:30" x14ac:dyDescent="0.25">
      <c r="A359" s="30">
        <v>358</v>
      </c>
      <c r="B359" s="17">
        <f>Table1[[#This Row],[Agency Client ID]]</f>
        <v>0</v>
      </c>
      <c r="J359" s="53"/>
      <c r="K359" s="53"/>
      <c r="L359" s="53"/>
      <c r="M359" s="53"/>
      <c r="N359" s="53"/>
      <c r="O359" s="53"/>
      <c r="P359" s="53"/>
      <c r="Q359" s="18">
        <f>SUM(Table1354[[#This Row],[October]:[September]])</f>
        <v>0</v>
      </c>
      <c r="AA359">
        <f>SUM(Table1354[[#This Row],[Agency Office]:[Other]])</f>
        <v>0</v>
      </c>
      <c r="AC359" s="23"/>
      <c r="AD359" s="54" t="str">
        <f>IF(ISBLANK(Table13[[#This Row],[Discharge Date]]),"Blank","Not Blank")</f>
        <v>Blank</v>
      </c>
    </row>
    <row r="360" spans="1:30" x14ac:dyDescent="0.25">
      <c r="A360" s="30">
        <v>359</v>
      </c>
      <c r="B360" s="17">
        <f>Table1[[#This Row],[Agency Client ID]]</f>
        <v>0</v>
      </c>
      <c r="J360" s="53"/>
      <c r="K360" s="53"/>
      <c r="L360" s="53"/>
      <c r="M360" s="53"/>
      <c r="N360" s="53"/>
      <c r="O360" s="53"/>
      <c r="P360" s="53"/>
      <c r="Q360" s="18">
        <f>SUM(Table1354[[#This Row],[October]:[September]])</f>
        <v>0</v>
      </c>
      <c r="AA360">
        <f>SUM(Table1354[[#This Row],[Agency Office]:[Other]])</f>
        <v>0</v>
      </c>
      <c r="AC360" s="23"/>
      <c r="AD360" s="54" t="str">
        <f>IF(ISBLANK(Table13[[#This Row],[Discharge Date]]),"Blank","Not Blank")</f>
        <v>Blank</v>
      </c>
    </row>
    <row r="361" spans="1:30" x14ac:dyDescent="0.25">
      <c r="A361" s="30">
        <v>360</v>
      </c>
      <c r="B361" s="17">
        <f>Table1[[#This Row],[Agency Client ID]]</f>
        <v>0</v>
      </c>
      <c r="J361" s="53"/>
      <c r="K361" s="53"/>
      <c r="L361" s="53"/>
      <c r="M361" s="53"/>
      <c r="N361" s="53"/>
      <c r="O361" s="53"/>
      <c r="P361" s="53"/>
      <c r="Q361" s="18">
        <f>SUM(Table1354[[#This Row],[October]:[September]])</f>
        <v>0</v>
      </c>
      <c r="AA361">
        <f>SUM(Table1354[[#This Row],[Agency Office]:[Other]])</f>
        <v>0</v>
      </c>
      <c r="AC361" s="23"/>
      <c r="AD361" s="54" t="str">
        <f>IF(ISBLANK(Table13[[#This Row],[Discharge Date]]),"Blank","Not Blank")</f>
        <v>Blank</v>
      </c>
    </row>
    <row r="362" spans="1:30" x14ac:dyDescent="0.25">
      <c r="A362" s="30">
        <v>361</v>
      </c>
      <c r="B362" s="17">
        <f>Table1[[#This Row],[Agency Client ID]]</f>
        <v>0</v>
      </c>
      <c r="J362" s="53"/>
      <c r="K362" s="53"/>
      <c r="L362" s="53"/>
      <c r="M362" s="53"/>
      <c r="N362" s="53"/>
      <c r="O362" s="53"/>
      <c r="P362" s="53"/>
      <c r="Q362" s="18">
        <f>SUM(Table1354[[#This Row],[October]:[September]])</f>
        <v>0</v>
      </c>
      <c r="AA362">
        <f>SUM(Table1354[[#This Row],[Agency Office]:[Other]])</f>
        <v>0</v>
      </c>
      <c r="AC362" s="23"/>
      <c r="AD362" s="54" t="str">
        <f>IF(ISBLANK(Table13[[#This Row],[Discharge Date]]),"Blank","Not Blank")</f>
        <v>Blank</v>
      </c>
    </row>
    <row r="363" spans="1:30" x14ac:dyDescent="0.25">
      <c r="A363" s="30">
        <v>362</v>
      </c>
      <c r="B363" s="17">
        <f>Table1[[#This Row],[Agency Client ID]]</f>
        <v>0</v>
      </c>
      <c r="J363" s="53"/>
      <c r="K363" s="53"/>
      <c r="L363" s="53"/>
      <c r="M363" s="53"/>
      <c r="N363" s="53"/>
      <c r="O363" s="53"/>
      <c r="P363" s="53"/>
      <c r="Q363" s="18">
        <f>SUM(Table1354[[#This Row],[October]:[September]])</f>
        <v>0</v>
      </c>
      <c r="AA363">
        <f>SUM(Table1354[[#This Row],[Agency Office]:[Other]])</f>
        <v>0</v>
      </c>
      <c r="AC363" s="23"/>
      <c r="AD363" s="54" t="str">
        <f>IF(ISBLANK(Table13[[#This Row],[Discharge Date]]),"Blank","Not Blank")</f>
        <v>Blank</v>
      </c>
    </row>
    <row r="364" spans="1:30" x14ac:dyDescent="0.25">
      <c r="A364" s="30">
        <v>363</v>
      </c>
      <c r="B364" s="17">
        <f>Table1[[#This Row],[Agency Client ID]]</f>
        <v>0</v>
      </c>
      <c r="J364" s="53"/>
      <c r="K364" s="53"/>
      <c r="L364" s="53"/>
      <c r="M364" s="53"/>
      <c r="N364" s="53"/>
      <c r="O364" s="53"/>
      <c r="P364" s="53"/>
      <c r="Q364" s="18">
        <f>SUM(Table1354[[#This Row],[October]:[September]])</f>
        <v>0</v>
      </c>
      <c r="AA364">
        <f>SUM(Table1354[[#This Row],[Agency Office]:[Other]])</f>
        <v>0</v>
      </c>
      <c r="AC364" s="23"/>
      <c r="AD364" s="54" t="str">
        <f>IF(ISBLANK(Table13[[#This Row],[Discharge Date]]),"Blank","Not Blank")</f>
        <v>Blank</v>
      </c>
    </row>
    <row r="365" spans="1:30" x14ac:dyDescent="0.25">
      <c r="A365" s="30">
        <v>364</v>
      </c>
      <c r="B365" s="17">
        <f>Table1[[#This Row],[Agency Client ID]]</f>
        <v>0</v>
      </c>
      <c r="J365" s="53"/>
      <c r="K365" s="53"/>
      <c r="L365" s="53"/>
      <c r="M365" s="53"/>
      <c r="N365" s="53"/>
      <c r="O365" s="53"/>
      <c r="P365" s="53"/>
      <c r="Q365" s="18">
        <f>SUM(Table1354[[#This Row],[October]:[September]])</f>
        <v>0</v>
      </c>
      <c r="AA365">
        <f>SUM(Table1354[[#This Row],[Agency Office]:[Other]])</f>
        <v>0</v>
      </c>
      <c r="AC365" s="23"/>
      <c r="AD365" s="54" t="str">
        <f>IF(ISBLANK(Table13[[#This Row],[Discharge Date]]),"Blank","Not Blank")</f>
        <v>Blank</v>
      </c>
    </row>
    <row r="366" spans="1:30" x14ac:dyDescent="0.25">
      <c r="A366" s="30">
        <v>365</v>
      </c>
      <c r="B366" s="17">
        <f>Table1[[#This Row],[Agency Client ID]]</f>
        <v>0</v>
      </c>
      <c r="J366" s="53"/>
      <c r="K366" s="53"/>
      <c r="L366" s="53"/>
      <c r="M366" s="53"/>
      <c r="N366" s="53"/>
      <c r="O366" s="53"/>
      <c r="P366" s="53"/>
      <c r="Q366" s="18">
        <f>SUM(Table1354[[#This Row],[October]:[September]])</f>
        <v>0</v>
      </c>
      <c r="AA366">
        <f>SUM(Table1354[[#This Row],[Agency Office]:[Other]])</f>
        <v>0</v>
      </c>
      <c r="AC366" s="23"/>
      <c r="AD366" s="54" t="str">
        <f>IF(ISBLANK(Table13[[#This Row],[Discharge Date]]),"Blank","Not Blank")</f>
        <v>Blank</v>
      </c>
    </row>
    <row r="367" spans="1:30" x14ac:dyDescent="0.25">
      <c r="A367" s="30">
        <v>366</v>
      </c>
      <c r="B367" s="17">
        <f>Table1[[#This Row],[Agency Client ID]]</f>
        <v>0</v>
      </c>
      <c r="J367" s="53"/>
      <c r="K367" s="53"/>
      <c r="L367" s="53"/>
      <c r="M367" s="53"/>
      <c r="N367" s="53"/>
      <c r="O367" s="53"/>
      <c r="P367" s="53"/>
      <c r="Q367" s="18">
        <f>SUM(Table1354[[#This Row],[October]:[September]])</f>
        <v>0</v>
      </c>
      <c r="AA367">
        <f>SUM(Table1354[[#This Row],[Agency Office]:[Other]])</f>
        <v>0</v>
      </c>
      <c r="AC367" s="23"/>
      <c r="AD367" s="54" t="str">
        <f>IF(ISBLANK(Table13[[#This Row],[Discharge Date]]),"Blank","Not Blank")</f>
        <v>Blank</v>
      </c>
    </row>
    <row r="368" spans="1:30" x14ac:dyDescent="0.25">
      <c r="A368" s="30">
        <v>367</v>
      </c>
      <c r="B368" s="17">
        <f>Table1[[#This Row],[Agency Client ID]]</f>
        <v>0</v>
      </c>
      <c r="J368" s="53"/>
      <c r="K368" s="53"/>
      <c r="L368" s="53"/>
      <c r="M368" s="53"/>
      <c r="N368" s="53"/>
      <c r="O368" s="53"/>
      <c r="P368" s="53"/>
      <c r="Q368" s="18">
        <f>SUM(Table1354[[#This Row],[October]:[September]])</f>
        <v>0</v>
      </c>
      <c r="AA368">
        <f>SUM(Table1354[[#This Row],[Agency Office]:[Other]])</f>
        <v>0</v>
      </c>
      <c r="AC368" s="23"/>
      <c r="AD368" s="54" t="str">
        <f>IF(ISBLANK(Table13[[#This Row],[Discharge Date]]),"Blank","Not Blank")</f>
        <v>Blank</v>
      </c>
    </row>
    <row r="369" spans="1:30" x14ac:dyDescent="0.25">
      <c r="A369" s="30">
        <v>368</v>
      </c>
      <c r="B369" s="17">
        <f>Table1[[#This Row],[Agency Client ID]]</f>
        <v>0</v>
      </c>
      <c r="J369" s="53"/>
      <c r="K369" s="53"/>
      <c r="L369" s="53"/>
      <c r="M369" s="53"/>
      <c r="N369" s="53"/>
      <c r="O369" s="53"/>
      <c r="P369" s="53"/>
      <c r="Q369" s="18">
        <f>SUM(Table1354[[#This Row],[October]:[September]])</f>
        <v>0</v>
      </c>
      <c r="AA369">
        <f>SUM(Table1354[[#This Row],[Agency Office]:[Other]])</f>
        <v>0</v>
      </c>
      <c r="AC369" s="23"/>
      <c r="AD369" s="54" t="str">
        <f>IF(ISBLANK(Table13[[#This Row],[Discharge Date]]),"Blank","Not Blank")</f>
        <v>Blank</v>
      </c>
    </row>
    <row r="370" spans="1:30" x14ac:dyDescent="0.25">
      <c r="A370" s="30">
        <v>369</v>
      </c>
      <c r="B370" s="17">
        <f>Table1[[#This Row],[Agency Client ID]]</f>
        <v>0</v>
      </c>
      <c r="J370" s="53"/>
      <c r="K370" s="53"/>
      <c r="L370" s="53"/>
      <c r="M370" s="53"/>
      <c r="N370" s="53"/>
      <c r="O370" s="53"/>
      <c r="P370" s="53"/>
      <c r="Q370" s="18">
        <f>SUM(Table1354[[#This Row],[October]:[September]])</f>
        <v>0</v>
      </c>
      <c r="AA370">
        <f>SUM(Table1354[[#This Row],[Agency Office]:[Other]])</f>
        <v>0</v>
      </c>
      <c r="AC370" s="23"/>
      <c r="AD370" s="54" t="str">
        <f>IF(ISBLANK(Table13[[#This Row],[Discharge Date]]),"Blank","Not Blank")</f>
        <v>Blank</v>
      </c>
    </row>
    <row r="371" spans="1:30" x14ac:dyDescent="0.25">
      <c r="A371" s="30">
        <v>370</v>
      </c>
      <c r="B371" s="17">
        <f>Table1[[#This Row],[Agency Client ID]]</f>
        <v>0</v>
      </c>
      <c r="J371" s="53"/>
      <c r="K371" s="53"/>
      <c r="L371" s="53"/>
      <c r="M371" s="53"/>
      <c r="N371" s="53"/>
      <c r="O371" s="53"/>
      <c r="P371" s="53"/>
      <c r="Q371" s="18">
        <f>SUM(Table1354[[#This Row],[October]:[September]])</f>
        <v>0</v>
      </c>
      <c r="AA371">
        <f>SUM(Table1354[[#This Row],[Agency Office]:[Other]])</f>
        <v>0</v>
      </c>
      <c r="AC371" s="23"/>
      <c r="AD371" s="54" t="str">
        <f>IF(ISBLANK(Table13[[#This Row],[Discharge Date]]),"Blank","Not Blank")</f>
        <v>Blank</v>
      </c>
    </row>
    <row r="372" spans="1:30" x14ac:dyDescent="0.25">
      <c r="A372" s="30">
        <v>371</v>
      </c>
      <c r="B372" s="17">
        <f>Table1[[#This Row],[Agency Client ID]]</f>
        <v>0</v>
      </c>
      <c r="J372" s="53"/>
      <c r="K372" s="53"/>
      <c r="L372" s="53"/>
      <c r="M372" s="53"/>
      <c r="N372" s="53"/>
      <c r="O372" s="53"/>
      <c r="P372" s="53"/>
      <c r="Q372" s="18">
        <f>SUM(Table1354[[#This Row],[October]:[September]])</f>
        <v>0</v>
      </c>
      <c r="AA372">
        <f>SUM(Table1354[[#This Row],[Agency Office]:[Other]])</f>
        <v>0</v>
      </c>
      <c r="AC372" s="23"/>
      <c r="AD372" s="54" t="str">
        <f>IF(ISBLANK(Table13[[#This Row],[Discharge Date]]),"Blank","Not Blank")</f>
        <v>Blank</v>
      </c>
    </row>
    <row r="373" spans="1:30" x14ac:dyDescent="0.25">
      <c r="A373" s="30">
        <v>372</v>
      </c>
      <c r="B373" s="17">
        <f>Table1[[#This Row],[Agency Client ID]]</f>
        <v>0</v>
      </c>
      <c r="J373" s="53"/>
      <c r="K373" s="53"/>
      <c r="L373" s="53"/>
      <c r="M373" s="53"/>
      <c r="N373" s="53"/>
      <c r="O373" s="53"/>
      <c r="P373" s="53"/>
      <c r="Q373" s="18">
        <f>SUM(Table1354[[#This Row],[October]:[September]])</f>
        <v>0</v>
      </c>
      <c r="AA373">
        <f>SUM(Table1354[[#This Row],[Agency Office]:[Other]])</f>
        <v>0</v>
      </c>
      <c r="AC373" s="23"/>
      <c r="AD373" s="54" t="str">
        <f>IF(ISBLANK(Table13[[#This Row],[Discharge Date]]),"Blank","Not Blank")</f>
        <v>Blank</v>
      </c>
    </row>
    <row r="374" spans="1:30" x14ac:dyDescent="0.25">
      <c r="A374" s="30">
        <v>373</v>
      </c>
      <c r="B374" s="17">
        <f>Table1[[#This Row],[Agency Client ID]]</f>
        <v>0</v>
      </c>
      <c r="J374" s="53"/>
      <c r="K374" s="53"/>
      <c r="L374" s="53"/>
      <c r="M374" s="53"/>
      <c r="N374" s="53"/>
      <c r="O374" s="53"/>
      <c r="P374" s="53"/>
      <c r="Q374" s="18">
        <f>SUM(Table1354[[#This Row],[October]:[September]])</f>
        <v>0</v>
      </c>
      <c r="AA374">
        <f>SUM(Table1354[[#This Row],[Agency Office]:[Other]])</f>
        <v>0</v>
      </c>
      <c r="AC374" s="23"/>
      <c r="AD374" s="54" t="str">
        <f>IF(ISBLANK(Table13[[#This Row],[Discharge Date]]),"Blank","Not Blank")</f>
        <v>Blank</v>
      </c>
    </row>
    <row r="375" spans="1:30" x14ac:dyDescent="0.25">
      <c r="A375" s="30">
        <v>374</v>
      </c>
      <c r="B375" s="17">
        <f>Table1[[#This Row],[Agency Client ID]]</f>
        <v>0</v>
      </c>
      <c r="J375" s="53"/>
      <c r="K375" s="53"/>
      <c r="L375" s="53"/>
      <c r="M375" s="53"/>
      <c r="N375" s="53"/>
      <c r="O375" s="53"/>
      <c r="P375" s="53"/>
      <c r="Q375" s="18">
        <f>SUM(Table1354[[#This Row],[October]:[September]])</f>
        <v>0</v>
      </c>
      <c r="AA375">
        <f>SUM(Table1354[[#This Row],[Agency Office]:[Other]])</f>
        <v>0</v>
      </c>
      <c r="AC375" s="23"/>
      <c r="AD375" s="54" t="str">
        <f>IF(ISBLANK(Table13[[#This Row],[Discharge Date]]),"Blank","Not Blank")</f>
        <v>Blank</v>
      </c>
    </row>
    <row r="376" spans="1:30" x14ac:dyDescent="0.25">
      <c r="A376" s="30">
        <v>375</v>
      </c>
      <c r="B376" s="17">
        <f>Table1[[#This Row],[Agency Client ID]]</f>
        <v>0</v>
      </c>
      <c r="J376" s="53"/>
      <c r="K376" s="53"/>
      <c r="L376" s="53"/>
      <c r="M376" s="53"/>
      <c r="N376" s="53"/>
      <c r="O376" s="53"/>
      <c r="P376" s="53"/>
      <c r="Q376" s="18">
        <f>SUM(Table1354[[#This Row],[October]:[September]])</f>
        <v>0</v>
      </c>
      <c r="AA376">
        <f>SUM(Table1354[[#This Row],[Agency Office]:[Other]])</f>
        <v>0</v>
      </c>
      <c r="AC376" s="23"/>
      <c r="AD376" s="54" t="str">
        <f>IF(ISBLANK(Table13[[#This Row],[Discharge Date]]),"Blank","Not Blank")</f>
        <v>Blank</v>
      </c>
    </row>
    <row r="377" spans="1:30" x14ac:dyDescent="0.25">
      <c r="A377" s="30">
        <v>376</v>
      </c>
      <c r="B377" s="17">
        <f>Table1[[#This Row],[Agency Client ID]]</f>
        <v>0</v>
      </c>
      <c r="J377" s="53"/>
      <c r="K377" s="53"/>
      <c r="L377" s="53"/>
      <c r="M377" s="53"/>
      <c r="N377" s="53"/>
      <c r="O377" s="53"/>
      <c r="P377" s="53"/>
      <c r="Q377" s="18">
        <f>SUM(Table1354[[#This Row],[October]:[September]])</f>
        <v>0</v>
      </c>
      <c r="AA377">
        <f>SUM(Table1354[[#This Row],[Agency Office]:[Other]])</f>
        <v>0</v>
      </c>
      <c r="AC377" s="23"/>
      <c r="AD377" s="54" t="str">
        <f>IF(ISBLANK(Table13[[#This Row],[Discharge Date]]),"Blank","Not Blank")</f>
        <v>Blank</v>
      </c>
    </row>
    <row r="378" spans="1:30" x14ac:dyDescent="0.25">
      <c r="A378" s="30">
        <v>377</v>
      </c>
      <c r="B378" s="17">
        <f>Table1[[#This Row],[Agency Client ID]]</f>
        <v>0</v>
      </c>
      <c r="J378" s="53"/>
      <c r="K378" s="53"/>
      <c r="L378" s="53"/>
      <c r="M378" s="53"/>
      <c r="N378" s="53"/>
      <c r="O378" s="53"/>
      <c r="P378" s="53"/>
      <c r="Q378" s="18">
        <f>SUM(Table1354[[#This Row],[October]:[September]])</f>
        <v>0</v>
      </c>
      <c r="AA378">
        <f>SUM(Table1354[[#This Row],[Agency Office]:[Other]])</f>
        <v>0</v>
      </c>
      <c r="AC378" s="23"/>
      <c r="AD378" s="54" t="str">
        <f>IF(ISBLANK(Table13[[#This Row],[Discharge Date]]),"Blank","Not Blank")</f>
        <v>Blank</v>
      </c>
    </row>
    <row r="379" spans="1:30" x14ac:dyDescent="0.25">
      <c r="A379" s="30">
        <v>378</v>
      </c>
      <c r="B379" s="17">
        <f>Table1[[#This Row],[Agency Client ID]]</f>
        <v>0</v>
      </c>
      <c r="J379" s="53"/>
      <c r="K379" s="53"/>
      <c r="L379" s="53"/>
      <c r="M379" s="53"/>
      <c r="N379" s="53"/>
      <c r="O379" s="53"/>
      <c r="P379" s="53"/>
      <c r="Q379" s="18">
        <f>SUM(Table1354[[#This Row],[October]:[September]])</f>
        <v>0</v>
      </c>
      <c r="AA379">
        <f>SUM(Table1354[[#This Row],[Agency Office]:[Other]])</f>
        <v>0</v>
      </c>
      <c r="AC379" s="23"/>
      <c r="AD379" s="54" t="str">
        <f>IF(ISBLANK(Table13[[#This Row],[Discharge Date]]),"Blank","Not Blank")</f>
        <v>Blank</v>
      </c>
    </row>
    <row r="380" spans="1:30" x14ac:dyDescent="0.25">
      <c r="A380" s="30">
        <v>379</v>
      </c>
      <c r="B380" s="17">
        <f>Table1[[#This Row],[Agency Client ID]]</f>
        <v>0</v>
      </c>
      <c r="J380" s="53"/>
      <c r="K380" s="53"/>
      <c r="L380" s="53"/>
      <c r="M380" s="53"/>
      <c r="N380" s="53"/>
      <c r="O380" s="53"/>
      <c r="P380" s="53"/>
      <c r="Q380" s="18">
        <f>SUM(Table1354[[#This Row],[October]:[September]])</f>
        <v>0</v>
      </c>
      <c r="AA380">
        <f>SUM(Table1354[[#This Row],[Agency Office]:[Other]])</f>
        <v>0</v>
      </c>
      <c r="AC380" s="23"/>
      <c r="AD380" s="54" t="str">
        <f>IF(ISBLANK(Table13[[#This Row],[Discharge Date]]),"Blank","Not Blank")</f>
        <v>Blank</v>
      </c>
    </row>
    <row r="381" spans="1:30" x14ac:dyDescent="0.25">
      <c r="A381" s="30">
        <v>380</v>
      </c>
      <c r="B381" s="17">
        <f>Table1[[#This Row],[Agency Client ID]]</f>
        <v>0</v>
      </c>
      <c r="J381" s="53"/>
      <c r="K381" s="53"/>
      <c r="L381" s="53"/>
      <c r="M381" s="53"/>
      <c r="N381" s="53"/>
      <c r="O381" s="53"/>
      <c r="P381" s="53"/>
      <c r="Q381" s="18">
        <f>SUM(Table1354[[#This Row],[October]:[September]])</f>
        <v>0</v>
      </c>
      <c r="AA381">
        <f>SUM(Table1354[[#This Row],[Agency Office]:[Other]])</f>
        <v>0</v>
      </c>
      <c r="AC381" s="23"/>
      <c r="AD381" s="54" t="str">
        <f>IF(ISBLANK(Table13[[#This Row],[Discharge Date]]),"Blank","Not Blank")</f>
        <v>Blank</v>
      </c>
    </row>
    <row r="382" spans="1:30" x14ac:dyDescent="0.25">
      <c r="A382" s="30">
        <v>381</v>
      </c>
      <c r="B382" s="17">
        <f>Table1[[#This Row],[Agency Client ID]]</f>
        <v>0</v>
      </c>
      <c r="J382" s="53"/>
      <c r="K382" s="53"/>
      <c r="L382" s="53"/>
      <c r="M382" s="53"/>
      <c r="N382" s="53"/>
      <c r="O382" s="53"/>
      <c r="P382" s="53"/>
      <c r="Q382" s="18">
        <f>SUM(Table1354[[#This Row],[October]:[September]])</f>
        <v>0</v>
      </c>
      <c r="AA382">
        <f>SUM(Table1354[[#This Row],[Agency Office]:[Other]])</f>
        <v>0</v>
      </c>
      <c r="AC382" s="23"/>
      <c r="AD382" s="54" t="str">
        <f>IF(ISBLANK(Table13[[#This Row],[Discharge Date]]),"Blank","Not Blank")</f>
        <v>Blank</v>
      </c>
    </row>
    <row r="383" spans="1:30" x14ac:dyDescent="0.25">
      <c r="A383" s="30">
        <v>382</v>
      </c>
      <c r="B383" s="17">
        <f>Table1[[#This Row],[Agency Client ID]]</f>
        <v>0</v>
      </c>
      <c r="J383" s="53"/>
      <c r="K383" s="53"/>
      <c r="L383" s="53"/>
      <c r="M383" s="53"/>
      <c r="N383" s="53"/>
      <c r="O383" s="53"/>
      <c r="P383" s="53"/>
      <c r="Q383" s="18">
        <f>SUM(Table1354[[#This Row],[October]:[September]])</f>
        <v>0</v>
      </c>
      <c r="AA383">
        <f>SUM(Table1354[[#This Row],[Agency Office]:[Other]])</f>
        <v>0</v>
      </c>
      <c r="AC383" s="23"/>
      <c r="AD383" s="54" t="str">
        <f>IF(ISBLANK(Table13[[#This Row],[Discharge Date]]),"Blank","Not Blank")</f>
        <v>Blank</v>
      </c>
    </row>
    <row r="384" spans="1:30" x14ac:dyDescent="0.25">
      <c r="A384" s="30">
        <v>383</v>
      </c>
      <c r="B384" s="17">
        <f>Table1[[#This Row],[Agency Client ID]]</f>
        <v>0</v>
      </c>
      <c r="J384" s="53"/>
      <c r="K384" s="53"/>
      <c r="L384" s="53"/>
      <c r="M384" s="53"/>
      <c r="N384" s="53"/>
      <c r="O384" s="53"/>
      <c r="P384" s="53"/>
      <c r="Q384" s="18">
        <f>SUM(Table1354[[#This Row],[October]:[September]])</f>
        <v>0</v>
      </c>
      <c r="AA384">
        <f>SUM(Table1354[[#This Row],[Agency Office]:[Other]])</f>
        <v>0</v>
      </c>
      <c r="AC384" s="23"/>
      <c r="AD384" s="54" t="str">
        <f>IF(ISBLANK(Table13[[#This Row],[Discharge Date]]),"Blank","Not Blank")</f>
        <v>Blank</v>
      </c>
    </row>
    <row r="385" spans="1:30" x14ac:dyDescent="0.25">
      <c r="A385" s="30">
        <v>384</v>
      </c>
      <c r="B385" s="17">
        <f>Table1[[#This Row],[Agency Client ID]]</f>
        <v>0</v>
      </c>
      <c r="J385" s="53"/>
      <c r="K385" s="53"/>
      <c r="L385" s="53"/>
      <c r="M385" s="53"/>
      <c r="N385" s="53"/>
      <c r="O385" s="53"/>
      <c r="P385" s="53"/>
      <c r="Q385" s="18">
        <f>SUM(Table1354[[#This Row],[October]:[September]])</f>
        <v>0</v>
      </c>
      <c r="AA385">
        <f>SUM(Table1354[[#This Row],[Agency Office]:[Other]])</f>
        <v>0</v>
      </c>
      <c r="AC385" s="23"/>
      <c r="AD385" s="54" t="str">
        <f>IF(ISBLANK(Table13[[#This Row],[Discharge Date]]),"Blank","Not Blank")</f>
        <v>Blank</v>
      </c>
    </row>
    <row r="386" spans="1:30" x14ac:dyDescent="0.25">
      <c r="A386" s="30">
        <v>385</v>
      </c>
      <c r="B386" s="17">
        <f>Table1[[#This Row],[Agency Client ID]]</f>
        <v>0</v>
      </c>
      <c r="J386" s="53"/>
      <c r="K386" s="53"/>
      <c r="L386" s="53"/>
      <c r="M386" s="53"/>
      <c r="N386" s="53"/>
      <c r="O386" s="53"/>
      <c r="P386" s="53"/>
      <c r="Q386" s="18">
        <f>SUM(Table1354[[#This Row],[October]:[September]])</f>
        <v>0</v>
      </c>
      <c r="AA386">
        <f>SUM(Table1354[[#This Row],[Agency Office]:[Other]])</f>
        <v>0</v>
      </c>
      <c r="AC386" s="23"/>
      <c r="AD386" s="54" t="str">
        <f>IF(ISBLANK(Table13[[#This Row],[Discharge Date]]),"Blank","Not Blank")</f>
        <v>Blank</v>
      </c>
    </row>
    <row r="387" spans="1:30" x14ac:dyDescent="0.25">
      <c r="A387" s="30">
        <v>386</v>
      </c>
      <c r="B387" s="17">
        <f>Table1[[#This Row],[Agency Client ID]]</f>
        <v>0</v>
      </c>
      <c r="J387" s="53"/>
      <c r="K387" s="53"/>
      <c r="L387" s="53"/>
      <c r="M387" s="53"/>
      <c r="N387" s="53"/>
      <c r="O387" s="53"/>
      <c r="P387" s="53"/>
      <c r="Q387" s="18">
        <f>SUM(Table1354[[#This Row],[October]:[September]])</f>
        <v>0</v>
      </c>
      <c r="AA387">
        <f>SUM(Table1354[[#This Row],[Agency Office]:[Other]])</f>
        <v>0</v>
      </c>
      <c r="AC387" s="23"/>
      <c r="AD387" s="54" t="str">
        <f>IF(ISBLANK(Table13[[#This Row],[Discharge Date]]),"Blank","Not Blank")</f>
        <v>Blank</v>
      </c>
    </row>
    <row r="388" spans="1:30" x14ac:dyDescent="0.25">
      <c r="A388" s="30">
        <v>387</v>
      </c>
      <c r="B388" s="17">
        <f>Table1[[#This Row],[Agency Client ID]]</f>
        <v>0</v>
      </c>
      <c r="J388" s="53"/>
      <c r="K388" s="53"/>
      <c r="L388" s="53"/>
      <c r="M388" s="53"/>
      <c r="N388" s="53"/>
      <c r="O388" s="53"/>
      <c r="P388" s="53"/>
      <c r="Q388" s="18">
        <f>SUM(Table1354[[#This Row],[October]:[September]])</f>
        <v>0</v>
      </c>
      <c r="AA388">
        <f>SUM(Table1354[[#This Row],[Agency Office]:[Other]])</f>
        <v>0</v>
      </c>
      <c r="AC388" s="23"/>
      <c r="AD388" s="54" t="str">
        <f>IF(ISBLANK(Table13[[#This Row],[Discharge Date]]),"Blank","Not Blank")</f>
        <v>Blank</v>
      </c>
    </row>
    <row r="389" spans="1:30" x14ac:dyDescent="0.25">
      <c r="A389" s="30">
        <v>388</v>
      </c>
      <c r="B389" s="17">
        <f>Table1[[#This Row],[Agency Client ID]]</f>
        <v>0</v>
      </c>
      <c r="J389" s="53"/>
      <c r="K389" s="53"/>
      <c r="L389" s="53"/>
      <c r="M389" s="53"/>
      <c r="N389" s="53"/>
      <c r="O389" s="53"/>
      <c r="P389" s="53"/>
      <c r="Q389" s="18">
        <f>SUM(Table1354[[#This Row],[October]:[September]])</f>
        <v>0</v>
      </c>
      <c r="AA389">
        <f>SUM(Table1354[[#This Row],[Agency Office]:[Other]])</f>
        <v>0</v>
      </c>
      <c r="AC389" s="23"/>
      <c r="AD389" s="54" t="str">
        <f>IF(ISBLANK(Table13[[#This Row],[Discharge Date]]),"Blank","Not Blank")</f>
        <v>Blank</v>
      </c>
    </row>
    <row r="390" spans="1:30" x14ac:dyDescent="0.25">
      <c r="A390" s="30">
        <v>389</v>
      </c>
      <c r="B390" s="17">
        <f>Table1[[#This Row],[Agency Client ID]]</f>
        <v>0</v>
      </c>
      <c r="J390" s="53"/>
      <c r="K390" s="53"/>
      <c r="L390" s="53"/>
      <c r="M390" s="53"/>
      <c r="N390" s="53"/>
      <c r="O390" s="53"/>
      <c r="P390" s="53"/>
      <c r="Q390" s="18">
        <f>SUM(Table1354[[#This Row],[October]:[September]])</f>
        <v>0</v>
      </c>
      <c r="AA390">
        <f>SUM(Table1354[[#This Row],[Agency Office]:[Other]])</f>
        <v>0</v>
      </c>
      <c r="AC390" s="23"/>
      <c r="AD390" s="54" t="str">
        <f>IF(ISBLANK(Table13[[#This Row],[Discharge Date]]),"Blank","Not Blank")</f>
        <v>Blank</v>
      </c>
    </row>
    <row r="391" spans="1:30" x14ac:dyDescent="0.25">
      <c r="A391" s="30">
        <v>390</v>
      </c>
      <c r="B391" s="17">
        <f>Table1[[#This Row],[Agency Client ID]]</f>
        <v>0</v>
      </c>
      <c r="J391" s="53"/>
      <c r="K391" s="53"/>
      <c r="L391" s="53"/>
      <c r="M391" s="53"/>
      <c r="N391" s="53"/>
      <c r="O391" s="53"/>
      <c r="P391" s="53"/>
      <c r="Q391" s="18">
        <f>SUM(Table1354[[#This Row],[October]:[September]])</f>
        <v>0</v>
      </c>
      <c r="AA391">
        <f>SUM(Table1354[[#This Row],[Agency Office]:[Other]])</f>
        <v>0</v>
      </c>
      <c r="AC391" s="23"/>
      <c r="AD391" s="54" t="str">
        <f>IF(ISBLANK(Table13[[#This Row],[Discharge Date]]),"Blank","Not Blank")</f>
        <v>Blank</v>
      </c>
    </row>
    <row r="392" spans="1:30" x14ac:dyDescent="0.25">
      <c r="A392" s="30">
        <v>391</v>
      </c>
      <c r="B392" s="17">
        <f>Table1[[#This Row],[Agency Client ID]]</f>
        <v>0</v>
      </c>
      <c r="J392" s="53"/>
      <c r="K392" s="53"/>
      <c r="L392" s="53"/>
      <c r="M392" s="53"/>
      <c r="N392" s="53"/>
      <c r="O392" s="53"/>
      <c r="P392" s="53"/>
      <c r="Q392" s="18">
        <f>SUM(Table1354[[#This Row],[October]:[September]])</f>
        <v>0</v>
      </c>
      <c r="AA392">
        <f>SUM(Table1354[[#This Row],[Agency Office]:[Other]])</f>
        <v>0</v>
      </c>
      <c r="AC392" s="23"/>
      <c r="AD392" s="54" t="str">
        <f>IF(ISBLANK(Table13[[#This Row],[Discharge Date]]),"Blank","Not Blank")</f>
        <v>Blank</v>
      </c>
    </row>
    <row r="393" spans="1:30" x14ac:dyDescent="0.25">
      <c r="A393" s="30">
        <v>392</v>
      </c>
      <c r="B393" s="17">
        <f>Table1[[#This Row],[Agency Client ID]]</f>
        <v>0</v>
      </c>
      <c r="J393" s="53"/>
      <c r="K393" s="53"/>
      <c r="L393" s="53"/>
      <c r="M393" s="53"/>
      <c r="N393" s="53"/>
      <c r="O393" s="53"/>
      <c r="P393" s="53"/>
      <c r="Q393" s="18">
        <f>SUM(Table1354[[#This Row],[October]:[September]])</f>
        <v>0</v>
      </c>
      <c r="AA393">
        <f>SUM(Table1354[[#This Row],[Agency Office]:[Other]])</f>
        <v>0</v>
      </c>
      <c r="AC393" s="23"/>
      <c r="AD393" s="54" t="str">
        <f>IF(ISBLANK(Table13[[#This Row],[Discharge Date]]),"Blank","Not Blank")</f>
        <v>Blank</v>
      </c>
    </row>
    <row r="394" spans="1:30" x14ac:dyDescent="0.25">
      <c r="A394" s="30">
        <v>393</v>
      </c>
      <c r="B394" s="17">
        <f>Table1[[#This Row],[Agency Client ID]]</f>
        <v>0</v>
      </c>
      <c r="J394" s="53"/>
      <c r="K394" s="53"/>
      <c r="L394" s="53"/>
      <c r="M394" s="53"/>
      <c r="N394" s="53"/>
      <c r="O394" s="53"/>
      <c r="P394" s="53"/>
      <c r="Q394" s="18">
        <f>SUM(Table1354[[#This Row],[October]:[September]])</f>
        <v>0</v>
      </c>
      <c r="AA394">
        <f>SUM(Table1354[[#This Row],[Agency Office]:[Other]])</f>
        <v>0</v>
      </c>
      <c r="AC394" s="23"/>
      <c r="AD394" s="54" t="str">
        <f>IF(ISBLANK(Table13[[#This Row],[Discharge Date]]),"Blank","Not Blank")</f>
        <v>Blank</v>
      </c>
    </row>
    <row r="395" spans="1:30" x14ac:dyDescent="0.25">
      <c r="A395" s="30">
        <v>394</v>
      </c>
      <c r="B395" s="17">
        <f>Table1[[#This Row],[Agency Client ID]]</f>
        <v>0</v>
      </c>
      <c r="J395" s="53"/>
      <c r="K395" s="53"/>
      <c r="L395" s="53"/>
      <c r="M395" s="53"/>
      <c r="N395" s="53"/>
      <c r="O395" s="53"/>
      <c r="P395" s="53"/>
      <c r="Q395" s="18">
        <f>SUM(Table1354[[#This Row],[October]:[September]])</f>
        <v>0</v>
      </c>
      <c r="AA395">
        <f>SUM(Table1354[[#This Row],[Agency Office]:[Other]])</f>
        <v>0</v>
      </c>
      <c r="AC395" s="23"/>
      <c r="AD395" s="54" t="str">
        <f>IF(ISBLANK(Table13[[#This Row],[Discharge Date]]),"Blank","Not Blank")</f>
        <v>Blank</v>
      </c>
    </row>
    <row r="396" spans="1:30" x14ac:dyDescent="0.25">
      <c r="A396" s="30">
        <v>395</v>
      </c>
      <c r="B396" s="17">
        <f>Table1[[#This Row],[Agency Client ID]]</f>
        <v>0</v>
      </c>
      <c r="J396" s="53"/>
      <c r="K396" s="53"/>
      <c r="L396" s="53"/>
      <c r="M396" s="53"/>
      <c r="N396" s="53"/>
      <c r="O396" s="53"/>
      <c r="P396" s="53"/>
      <c r="Q396" s="18">
        <f>SUM(Table1354[[#This Row],[October]:[September]])</f>
        <v>0</v>
      </c>
      <c r="AA396">
        <f>SUM(Table1354[[#This Row],[Agency Office]:[Other]])</f>
        <v>0</v>
      </c>
      <c r="AC396" s="23"/>
      <c r="AD396" s="54" t="str">
        <f>IF(ISBLANK(Table13[[#This Row],[Discharge Date]]),"Blank","Not Blank")</f>
        <v>Blank</v>
      </c>
    </row>
    <row r="397" spans="1:30" x14ac:dyDescent="0.25">
      <c r="A397" s="30">
        <v>396</v>
      </c>
      <c r="B397" s="17">
        <f>Table1[[#This Row],[Agency Client ID]]</f>
        <v>0</v>
      </c>
      <c r="J397" s="53"/>
      <c r="K397" s="53"/>
      <c r="L397" s="53"/>
      <c r="M397" s="53"/>
      <c r="N397" s="53"/>
      <c r="O397" s="53"/>
      <c r="P397" s="53"/>
      <c r="Q397" s="18">
        <f>SUM(Table1354[[#This Row],[October]:[September]])</f>
        <v>0</v>
      </c>
      <c r="AA397">
        <f>SUM(Table1354[[#This Row],[Agency Office]:[Other]])</f>
        <v>0</v>
      </c>
      <c r="AC397" s="23"/>
      <c r="AD397" s="54" t="str">
        <f>IF(ISBLANK(Table13[[#This Row],[Discharge Date]]),"Blank","Not Blank")</f>
        <v>Blank</v>
      </c>
    </row>
    <row r="398" spans="1:30" x14ac:dyDescent="0.25">
      <c r="A398" s="30">
        <v>397</v>
      </c>
      <c r="B398" s="17">
        <f>Table1[[#This Row],[Agency Client ID]]</f>
        <v>0</v>
      </c>
      <c r="J398" s="53"/>
      <c r="K398" s="53"/>
      <c r="L398" s="53"/>
      <c r="M398" s="53"/>
      <c r="N398" s="53"/>
      <c r="O398" s="53"/>
      <c r="P398" s="53"/>
      <c r="Q398" s="18">
        <f>SUM(Table1354[[#This Row],[October]:[September]])</f>
        <v>0</v>
      </c>
      <c r="AA398">
        <f>SUM(Table1354[[#This Row],[Agency Office]:[Other]])</f>
        <v>0</v>
      </c>
      <c r="AC398" s="23"/>
      <c r="AD398" s="54" t="str">
        <f>IF(ISBLANK(Table13[[#This Row],[Discharge Date]]),"Blank","Not Blank")</f>
        <v>Blank</v>
      </c>
    </row>
    <row r="399" spans="1:30" x14ac:dyDescent="0.25">
      <c r="A399" s="30">
        <v>398</v>
      </c>
      <c r="B399" s="17">
        <f>Table1[[#This Row],[Agency Client ID]]</f>
        <v>0</v>
      </c>
      <c r="J399" s="53"/>
      <c r="K399" s="53"/>
      <c r="L399" s="53"/>
      <c r="M399" s="53"/>
      <c r="N399" s="53"/>
      <c r="O399" s="53"/>
      <c r="P399" s="53"/>
      <c r="Q399" s="18">
        <f>SUM(Table1354[[#This Row],[October]:[September]])</f>
        <v>0</v>
      </c>
      <c r="AA399">
        <f>SUM(Table1354[[#This Row],[Agency Office]:[Other]])</f>
        <v>0</v>
      </c>
      <c r="AC399" s="23"/>
      <c r="AD399" s="54" t="str">
        <f>IF(ISBLANK(Table13[[#This Row],[Discharge Date]]),"Blank","Not Blank")</f>
        <v>Blank</v>
      </c>
    </row>
    <row r="400" spans="1:30" x14ac:dyDescent="0.25">
      <c r="A400" s="30">
        <v>399</v>
      </c>
      <c r="B400" s="17">
        <f>Table1[[#This Row],[Agency Client ID]]</f>
        <v>0</v>
      </c>
      <c r="J400" s="53"/>
      <c r="K400" s="53"/>
      <c r="L400" s="53"/>
      <c r="M400" s="53"/>
      <c r="N400" s="53"/>
      <c r="O400" s="53"/>
      <c r="P400" s="53"/>
      <c r="Q400" s="18">
        <f>SUM(Table1354[[#This Row],[October]:[September]])</f>
        <v>0</v>
      </c>
      <c r="AA400">
        <f>SUM(Table1354[[#This Row],[Agency Office]:[Other]])</f>
        <v>0</v>
      </c>
      <c r="AC400" s="23"/>
      <c r="AD400" s="54" t="str">
        <f>IF(ISBLANK(Table13[[#This Row],[Discharge Date]]),"Blank","Not Blank")</f>
        <v>Blank</v>
      </c>
    </row>
    <row r="401" spans="1:30" x14ac:dyDescent="0.25">
      <c r="A401" s="30">
        <v>400</v>
      </c>
      <c r="B401" s="17">
        <f>Table1[[#This Row],[Agency Client ID]]</f>
        <v>0</v>
      </c>
      <c r="J401" s="53"/>
      <c r="K401" s="53"/>
      <c r="L401" s="53"/>
      <c r="M401" s="53"/>
      <c r="N401" s="53"/>
      <c r="O401" s="53"/>
      <c r="P401" s="53"/>
      <c r="Q401" s="18">
        <f>SUM(Table1354[[#This Row],[October]:[September]])</f>
        <v>0</v>
      </c>
      <c r="AA401">
        <f>SUM(Table1354[[#This Row],[Agency Office]:[Other]])</f>
        <v>0</v>
      </c>
      <c r="AC401" s="23"/>
      <c r="AD401" s="54" t="str">
        <f>IF(ISBLANK(Table13[[#This Row],[Discharge Date]]),"Blank","Not Blank")</f>
        <v>Blank</v>
      </c>
    </row>
    <row r="402" spans="1:30" x14ac:dyDescent="0.25">
      <c r="A402" s="30">
        <v>401</v>
      </c>
      <c r="B402" s="17">
        <f>Table1[[#This Row],[Agency Client ID]]</f>
        <v>0</v>
      </c>
      <c r="J402" s="53"/>
      <c r="K402" s="53"/>
      <c r="L402" s="53"/>
      <c r="M402" s="53"/>
      <c r="N402" s="53"/>
      <c r="O402" s="53"/>
      <c r="P402" s="53"/>
      <c r="Q402" s="18">
        <f>SUM(Table1354[[#This Row],[October]:[September]])</f>
        <v>0</v>
      </c>
      <c r="AA402">
        <f>SUM(Table1354[[#This Row],[Agency Office]:[Other]])</f>
        <v>0</v>
      </c>
      <c r="AC402" s="23"/>
      <c r="AD402" s="54" t="str">
        <f>IF(ISBLANK(Table13[[#This Row],[Discharge Date]]),"Blank","Not Blank")</f>
        <v>Blank</v>
      </c>
    </row>
    <row r="403" spans="1:30" x14ac:dyDescent="0.25">
      <c r="A403" s="30">
        <v>402</v>
      </c>
      <c r="B403" s="17">
        <f>Table1[[#This Row],[Agency Client ID]]</f>
        <v>0</v>
      </c>
      <c r="J403" s="53"/>
      <c r="K403" s="53"/>
      <c r="L403" s="53"/>
      <c r="M403" s="53"/>
      <c r="N403" s="53"/>
      <c r="O403" s="53"/>
      <c r="P403" s="53"/>
      <c r="Q403" s="18">
        <f>SUM(Table1354[[#This Row],[October]:[September]])</f>
        <v>0</v>
      </c>
      <c r="AA403">
        <f>SUM(Table1354[[#This Row],[Agency Office]:[Other]])</f>
        <v>0</v>
      </c>
      <c r="AC403" s="23"/>
      <c r="AD403" s="54" t="str">
        <f>IF(ISBLANK(Table13[[#This Row],[Discharge Date]]),"Blank","Not Blank")</f>
        <v>Blank</v>
      </c>
    </row>
    <row r="404" spans="1:30" x14ac:dyDescent="0.25">
      <c r="A404" s="30">
        <v>403</v>
      </c>
      <c r="B404" s="17">
        <f>Table1[[#This Row],[Agency Client ID]]</f>
        <v>0</v>
      </c>
      <c r="J404" s="53"/>
      <c r="K404" s="53"/>
      <c r="L404" s="53"/>
      <c r="M404" s="53"/>
      <c r="N404" s="53"/>
      <c r="O404" s="53"/>
      <c r="P404" s="53"/>
      <c r="Q404" s="18">
        <f>SUM(Table1354[[#This Row],[October]:[September]])</f>
        <v>0</v>
      </c>
      <c r="AA404">
        <f>SUM(Table1354[[#This Row],[Agency Office]:[Other]])</f>
        <v>0</v>
      </c>
      <c r="AC404" s="23"/>
      <c r="AD404" s="54" t="str">
        <f>IF(ISBLANK(Table13[[#This Row],[Discharge Date]]),"Blank","Not Blank")</f>
        <v>Blank</v>
      </c>
    </row>
    <row r="405" spans="1:30" x14ac:dyDescent="0.25">
      <c r="A405" s="30">
        <v>404</v>
      </c>
      <c r="B405" s="17">
        <f>Table1[[#This Row],[Agency Client ID]]</f>
        <v>0</v>
      </c>
      <c r="J405" s="53"/>
      <c r="K405" s="53"/>
      <c r="L405" s="53"/>
      <c r="M405" s="53"/>
      <c r="N405" s="53"/>
      <c r="O405" s="53"/>
      <c r="P405" s="53"/>
      <c r="Q405" s="18">
        <f>SUM(Table1354[[#This Row],[October]:[September]])</f>
        <v>0</v>
      </c>
      <c r="AA405">
        <f>SUM(Table1354[[#This Row],[Agency Office]:[Other]])</f>
        <v>0</v>
      </c>
      <c r="AC405" s="23"/>
      <c r="AD405" s="54" t="str">
        <f>IF(ISBLANK(Table13[[#This Row],[Discharge Date]]),"Blank","Not Blank")</f>
        <v>Blank</v>
      </c>
    </row>
    <row r="406" spans="1:30" x14ac:dyDescent="0.25">
      <c r="A406" s="30">
        <v>405</v>
      </c>
      <c r="B406" s="17">
        <f>Table1[[#This Row],[Agency Client ID]]</f>
        <v>0</v>
      </c>
      <c r="J406" s="53"/>
      <c r="K406" s="53"/>
      <c r="L406" s="53"/>
      <c r="M406" s="53"/>
      <c r="N406" s="53"/>
      <c r="O406" s="53"/>
      <c r="P406" s="53"/>
      <c r="Q406" s="18">
        <f>SUM(Table1354[[#This Row],[October]:[September]])</f>
        <v>0</v>
      </c>
      <c r="AA406">
        <f>SUM(Table1354[[#This Row],[Agency Office]:[Other]])</f>
        <v>0</v>
      </c>
      <c r="AC406" s="23"/>
      <c r="AD406" s="54" t="str">
        <f>IF(ISBLANK(Table13[[#This Row],[Discharge Date]]),"Blank","Not Blank")</f>
        <v>Blank</v>
      </c>
    </row>
    <row r="407" spans="1:30" x14ac:dyDescent="0.25">
      <c r="A407" s="30">
        <v>406</v>
      </c>
      <c r="B407" s="17">
        <f>Table1[[#This Row],[Agency Client ID]]</f>
        <v>0</v>
      </c>
      <c r="J407" s="53"/>
      <c r="K407" s="53"/>
      <c r="L407" s="53"/>
      <c r="M407" s="53"/>
      <c r="N407" s="53"/>
      <c r="O407" s="53"/>
      <c r="P407" s="53"/>
      <c r="Q407" s="18">
        <f>SUM(Table1354[[#This Row],[October]:[September]])</f>
        <v>0</v>
      </c>
      <c r="AA407">
        <f>SUM(Table1354[[#This Row],[Agency Office]:[Other]])</f>
        <v>0</v>
      </c>
      <c r="AC407" s="23"/>
      <c r="AD407" s="54" t="str">
        <f>IF(ISBLANK(Table13[[#This Row],[Discharge Date]]),"Blank","Not Blank")</f>
        <v>Blank</v>
      </c>
    </row>
    <row r="408" spans="1:30" x14ac:dyDescent="0.25">
      <c r="A408" s="30">
        <v>407</v>
      </c>
      <c r="B408" s="17">
        <f>Table1[[#This Row],[Agency Client ID]]</f>
        <v>0</v>
      </c>
      <c r="J408" s="53"/>
      <c r="K408" s="53"/>
      <c r="L408" s="53"/>
      <c r="M408" s="53"/>
      <c r="N408" s="53"/>
      <c r="O408" s="53"/>
      <c r="P408" s="53"/>
      <c r="Q408" s="18">
        <f>SUM(Table1354[[#This Row],[October]:[September]])</f>
        <v>0</v>
      </c>
      <c r="AA408">
        <f>SUM(Table1354[[#This Row],[Agency Office]:[Other]])</f>
        <v>0</v>
      </c>
      <c r="AC408" s="23"/>
      <c r="AD408" s="54" t="str">
        <f>IF(ISBLANK(Table13[[#This Row],[Discharge Date]]),"Blank","Not Blank")</f>
        <v>Blank</v>
      </c>
    </row>
    <row r="409" spans="1:30" x14ac:dyDescent="0.25">
      <c r="A409" s="30">
        <v>408</v>
      </c>
      <c r="B409" s="17">
        <f>Table1[[#This Row],[Agency Client ID]]</f>
        <v>0</v>
      </c>
      <c r="J409" s="53"/>
      <c r="K409" s="53"/>
      <c r="L409" s="53"/>
      <c r="M409" s="53"/>
      <c r="N409" s="53"/>
      <c r="O409" s="53"/>
      <c r="P409" s="53"/>
      <c r="Q409" s="18">
        <f>SUM(Table1354[[#This Row],[October]:[September]])</f>
        <v>0</v>
      </c>
      <c r="AA409">
        <f>SUM(Table1354[[#This Row],[Agency Office]:[Other]])</f>
        <v>0</v>
      </c>
      <c r="AC409" s="23"/>
      <c r="AD409" s="54" t="str">
        <f>IF(ISBLANK(Table13[[#This Row],[Discharge Date]]),"Blank","Not Blank")</f>
        <v>Blank</v>
      </c>
    </row>
    <row r="410" spans="1:30" x14ac:dyDescent="0.25">
      <c r="A410" s="30">
        <v>409</v>
      </c>
      <c r="B410" s="17">
        <f>Table1[[#This Row],[Agency Client ID]]</f>
        <v>0</v>
      </c>
      <c r="J410" s="53"/>
      <c r="K410" s="53"/>
      <c r="L410" s="53"/>
      <c r="M410" s="53"/>
      <c r="N410" s="53"/>
      <c r="O410" s="53"/>
      <c r="P410" s="53"/>
      <c r="Q410" s="18">
        <f>SUM(Table1354[[#This Row],[October]:[September]])</f>
        <v>0</v>
      </c>
      <c r="AA410">
        <f>SUM(Table1354[[#This Row],[Agency Office]:[Other]])</f>
        <v>0</v>
      </c>
      <c r="AC410" s="23"/>
      <c r="AD410" s="54" t="str">
        <f>IF(ISBLANK(Table13[[#This Row],[Discharge Date]]),"Blank","Not Blank")</f>
        <v>Blank</v>
      </c>
    </row>
    <row r="411" spans="1:30" x14ac:dyDescent="0.25">
      <c r="A411" s="30">
        <v>410</v>
      </c>
      <c r="B411" s="17">
        <f>Table1[[#This Row],[Agency Client ID]]</f>
        <v>0</v>
      </c>
      <c r="J411" s="53"/>
      <c r="K411" s="53"/>
      <c r="L411" s="53"/>
      <c r="M411" s="53"/>
      <c r="N411" s="53"/>
      <c r="O411" s="53"/>
      <c r="P411" s="53"/>
      <c r="Q411" s="18">
        <f>SUM(Table1354[[#This Row],[October]:[September]])</f>
        <v>0</v>
      </c>
      <c r="AA411">
        <f>SUM(Table1354[[#This Row],[Agency Office]:[Other]])</f>
        <v>0</v>
      </c>
      <c r="AC411" s="23"/>
      <c r="AD411" s="54" t="str">
        <f>IF(ISBLANK(Table13[[#This Row],[Discharge Date]]),"Blank","Not Blank")</f>
        <v>Blank</v>
      </c>
    </row>
    <row r="412" spans="1:30" x14ac:dyDescent="0.25">
      <c r="A412" s="30">
        <v>411</v>
      </c>
      <c r="B412" s="17">
        <f>Table1[[#This Row],[Agency Client ID]]</f>
        <v>0</v>
      </c>
      <c r="J412" s="53"/>
      <c r="K412" s="53"/>
      <c r="L412" s="53"/>
      <c r="M412" s="53"/>
      <c r="N412" s="53"/>
      <c r="O412" s="53"/>
      <c r="P412" s="53"/>
      <c r="Q412" s="18">
        <f>SUM(Table1354[[#This Row],[October]:[September]])</f>
        <v>0</v>
      </c>
      <c r="AA412">
        <f>SUM(Table1354[[#This Row],[Agency Office]:[Other]])</f>
        <v>0</v>
      </c>
      <c r="AC412" s="23"/>
      <c r="AD412" s="54" t="str">
        <f>IF(ISBLANK(Table13[[#This Row],[Discharge Date]]),"Blank","Not Blank")</f>
        <v>Blank</v>
      </c>
    </row>
    <row r="413" spans="1:30" x14ac:dyDescent="0.25">
      <c r="A413" s="30">
        <v>412</v>
      </c>
      <c r="B413" s="17">
        <f>Table1[[#This Row],[Agency Client ID]]</f>
        <v>0</v>
      </c>
      <c r="J413" s="53"/>
      <c r="K413" s="53"/>
      <c r="L413" s="53"/>
      <c r="M413" s="53"/>
      <c r="N413" s="53"/>
      <c r="O413" s="53"/>
      <c r="P413" s="53"/>
      <c r="Q413" s="18">
        <f>SUM(Table1354[[#This Row],[October]:[September]])</f>
        <v>0</v>
      </c>
      <c r="AA413">
        <f>SUM(Table1354[[#This Row],[Agency Office]:[Other]])</f>
        <v>0</v>
      </c>
      <c r="AC413" s="23"/>
      <c r="AD413" s="54" t="str">
        <f>IF(ISBLANK(Table13[[#This Row],[Discharge Date]]),"Blank","Not Blank")</f>
        <v>Blank</v>
      </c>
    </row>
    <row r="414" spans="1:30" x14ac:dyDescent="0.25">
      <c r="A414" s="30">
        <v>413</v>
      </c>
      <c r="B414" s="17">
        <f>Table1[[#This Row],[Agency Client ID]]</f>
        <v>0</v>
      </c>
      <c r="J414" s="53"/>
      <c r="K414" s="53"/>
      <c r="L414" s="53"/>
      <c r="M414" s="53"/>
      <c r="N414" s="53"/>
      <c r="O414" s="53"/>
      <c r="P414" s="53"/>
      <c r="Q414" s="18">
        <f>SUM(Table1354[[#This Row],[October]:[September]])</f>
        <v>0</v>
      </c>
      <c r="AA414">
        <f>SUM(Table1354[[#This Row],[Agency Office]:[Other]])</f>
        <v>0</v>
      </c>
      <c r="AC414" s="23"/>
      <c r="AD414" s="54" t="str">
        <f>IF(ISBLANK(Table13[[#This Row],[Discharge Date]]),"Blank","Not Blank")</f>
        <v>Blank</v>
      </c>
    </row>
    <row r="415" spans="1:30" x14ac:dyDescent="0.25">
      <c r="A415" s="30">
        <v>414</v>
      </c>
      <c r="B415" s="17">
        <f>Table1[[#This Row],[Agency Client ID]]</f>
        <v>0</v>
      </c>
      <c r="J415" s="53"/>
      <c r="K415" s="53"/>
      <c r="L415" s="53"/>
      <c r="M415" s="53"/>
      <c r="N415" s="53"/>
      <c r="O415" s="53"/>
      <c r="P415" s="53"/>
      <c r="Q415" s="18">
        <f>SUM(Table1354[[#This Row],[October]:[September]])</f>
        <v>0</v>
      </c>
      <c r="AA415">
        <f>SUM(Table1354[[#This Row],[Agency Office]:[Other]])</f>
        <v>0</v>
      </c>
      <c r="AC415" s="23"/>
      <c r="AD415" s="54" t="str">
        <f>IF(ISBLANK(Table13[[#This Row],[Discharge Date]]),"Blank","Not Blank")</f>
        <v>Blank</v>
      </c>
    </row>
    <row r="416" spans="1:30" x14ac:dyDescent="0.25">
      <c r="A416" s="30">
        <v>415</v>
      </c>
      <c r="B416" s="17">
        <f>Table1[[#This Row],[Agency Client ID]]</f>
        <v>0</v>
      </c>
      <c r="J416" s="53"/>
      <c r="K416" s="53"/>
      <c r="L416" s="53"/>
      <c r="M416" s="53"/>
      <c r="N416" s="53"/>
      <c r="O416" s="53"/>
      <c r="P416" s="53"/>
      <c r="Q416" s="18">
        <f>SUM(Table1354[[#This Row],[October]:[September]])</f>
        <v>0</v>
      </c>
      <c r="AA416">
        <f>SUM(Table1354[[#This Row],[Agency Office]:[Other]])</f>
        <v>0</v>
      </c>
      <c r="AC416" s="23"/>
      <c r="AD416" s="54" t="str">
        <f>IF(ISBLANK(Table13[[#This Row],[Discharge Date]]),"Blank","Not Blank")</f>
        <v>Blank</v>
      </c>
    </row>
    <row r="417" spans="1:30" x14ac:dyDescent="0.25">
      <c r="A417" s="30">
        <v>416</v>
      </c>
      <c r="B417" s="17">
        <f>Table1[[#This Row],[Agency Client ID]]</f>
        <v>0</v>
      </c>
      <c r="J417" s="53"/>
      <c r="K417" s="53"/>
      <c r="L417" s="53"/>
      <c r="M417" s="53"/>
      <c r="N417" s="53"/>
      <c r="O417" s="53"/>
      <c r="P417" s="53"/>
      <c r="Q417" s="18">
        <f>SUM(Table1354[[#This Row],[October]:[September]])</f>
        <v>0</v>
      </c>
      <c r="AA417">
        <f>SUM(Table1354[[#This Row],[Agency Office]:[Other]])</f>
        <v>0</v>
      </c>
      <c r="AC417" s="23"/>
      <c r="AD417" s="54" t="str">
        <f>IF(ISBLANK(Table13[[#This Row],[Discharge Date]]),"Blank","Not Blank")</f>
        <v>Blank</v>
      </c>
    </row>
    <row r="418" spans="1:30" x14ac:dyDescent="0.25">
      <c r="A418" s="30">
        <v>417</v>
      </c>
      <c r="B418" s="17">
        <f>Table1[[#This Row],[Agency Client ID]]</f>
        <v>0</v>
      </c>
      <c r="J418" s="53"/>
      <c r="K418" s="53"/>
      <c r="L418" s="53"/>
      <c r="M418" s="53"/>
      <c r="N418" s="53"/>
      <c r="O418" s="53"/>
      <c r="P418" s="53"/>
      <c r="Q418" s="18">
        <f>SUM(Table1354[[#This Row],[October]:[September]])</f>
        <v>0</v>
      </c>
      <c r="AA418">
        <f>SUM(Table1354[[#This Row],[Agency Office]:[Other]])</f>
        <v>0</v>
      </c>
      <c r="AC418" s="23"/>
      <c r="AD418" s="54" t="str">
        <f>IF(ISBLANK(Table13[[#This Row],[Discharge Date]]),"Blank","Not Blank")</f>
        <v>Blank</v>
      </c>
    </row>
    <row r="419" spans="1:30" x14ac:dyDescent="0.25">
      <c r="A419" s="30">
        <v>418</v>
      </c>
      <c r="B419" s="17">
        <f>Table1[[#This Row],[Agency Client ID]]</f>
        <v>0</v>
      </c>
      <c r="J419" s="53"/>
      <c r="K419" s="53"/>
      <c r="L419" s="53"/>
      <c r="M419" s="53"/>
      <c r="N419" s="53"/>
      <c r="O419" s="53"/>
      <c r="P419" s="53"/>
      <c r="Q419" s="18">
        <f>SUM(Table1354[[#This Row],[October]:[September]])</f>
        <v>0</v>
      </c>
      <c r="AA419">
        <f>SUM(Table1354[[#This Row],[Agency Office]:[Other]])</f>
        <v>0</v>
      </c>
      <c r="AC419" s="23"/>
      <c r="AD419" s="54" t="str">
        <f>IF(ISBLANK(Table13[[#This Row],[Discharge Date]]),"Blank","Not Blank")</f>
        <v>Blank</v>
      </c>
    </row>
    <row r="420" spans="1:30" x14ac:dyDescent="0.25">
      <c r="A420" s="30">
        <v>419</v>
      </c>
      <c r="B420" s="17">
        <f>Table1[[#This Row],[Agency Client ID]]</f>
        <v>0</v>
      </c>
      <c r="J420" s="53"/>
      <c r="K420" s="53"/>
      <c r="L420" s="53"/>
      <c r="M420" s="53"/>
      <c r="N420" s="53"/>
      <c r="O420" s="53"/>
      <c r="P420" s="53"/>
      <c r="Q420" s="18">
        <f>SUM(Table1354[[#This Row],[October]:[September]])</f>
        <v>0</v>
      </c>
      <c r="AA420">
        <f>SUM(Table1354[[#This Row],[Agency Office]:[Other]])</f>
        <v>0</v>
      </c>
      <c r="AC420" s="23"/>
      <c r="AD420" s="54" t="str">
        <f>IF(ISBLANK(Table13[[#This Row],[Discharge Date]]),"Blank","Not Blank")</f>
        <v>Blank</v>
      </c>
    </row>
    <row r="421" spans="1:30" x14ac:dyDescent="0.25">
      <c r="A421" s="30">
        <v>420</v>
      </c>
      <c r="B421" s="17">
        <f>Table1[[#This Row],[Agency Client ID]]</f>
        <v>0</v>
      </c>
      <c r="J421" s="53"/>
      <c r="K421" s="53"/>
      <c r="L421" s="53"/>
      <c r="M421" s="53"/>
      <c r="N421" s="53"/>
      <c r="O421" s="53"/>
      <c r="P421" s="53"/>
      <c r="Q421" s="18">
        <f>SUM(Table1354[[#This Row],[October]:[September]])</f>
        <v>0</v>
      </c>
      <c r="AA421">
        <f>SUM(Table1354[[#This Row],[Agency Office]:[Other]])</f>
        <v>0</v>
      </c>
      <c r="AC421" s="23"/>
      <c r="AD421" s="54" t="str">
        <f>IF(ISBLANK(Table13[[#This Row],[Discharge Date]]),"Blank","Not Blank")</f>
        <v>Blank</v>
      </c>
    </row>
    <row r="422" spans="1:30" x14ac:dyDescent="0.25">
      <c r="A422" s="30">
        <v>421</v>
      </c>
      <c r="B422" s="17">
        <f>Table1[[#This Row],[Agency Client ID]]</f>
        <v>0</v>
      </c>
      <c r="J422" s="53"/>
      <c r="K422" s="53"/>
      <c r="L422" s="53"/>
      <c r="M422" s="53"/>
      <c r="N422" s="53"/>
      <c r="O422" s="53"/>
      <c r="P422" s="53"/>
      <c r="Q422" s="18">
        <f>SUM(Table1354[[#This Row],[October]:[September]])</f>
        <v>0</v>
      </c>
      <c r="AA422">
        <f>SUM(Table1354[[#This Row],[Agency Office]:[Other]])</f>
        <v>0</v>
      </c>
      <c r="AC422" s="23"/>
      <c r="AD422" s="54" t="str">
        <f>IF(ISBLANK(Table13[[#This Row],[Discharge Date]]),"Blank","Not Blank")</f>
        <v>Blank</v>
      </c>
    </row>
    <row r="423" spans="1:30" x14ac:dyDescent="0.25">
      <c r="A423" s="30">
        <v>422</v>
      </c>
      <c r="B423" s="17">
        <f>Table1[[#This Row],[Agency Client ID]]</f>
        <v>0</v>
      </c>
      <c r="J423" s="53"/>
      <c r="K423" s="53"/>
      <c r="L423" s="53"/>
      <c r="M423" s="53"/>
      <c r="N423" s="53"/>
      <c r="O423" s="53"/>
      <c r="P423" s="53"/>
      <c r="Q423" s="18">
        <f>SUM(Table1354[[#This Row],[October]:[September]])</f>
        <v>0</v>
      </c>
      <c r="AA423">
        <f>SUM(Table1354[[#This Row],[Agency Office]:[Other]])</f>
        <v>0</v>
      </c>
      <c r="AC423" s="23"/>
      <c r="AD423" s="54" t="str">
        <f>IF(ISBLANK(Table13[[#This Row],[Discharge Date]]),"Blank","Not Blank")</f>
        <v>Blank</v>
      </c>
    </row>
    <row r="424" spans="1:30" x14ac:dyDescent="0.25">
      <c r="A424" s="30">
        <v>423</v>
      </c>
      <c r="B424" s="17">
        <f>Table1[[#This Row],[Agency Client ID]]</f>
        <v>0</v>
      </c>
      <c r="J424" s="53"/>
      <c r="K424" s="53"/>
      <c r="L424" s="53"/>
      <c r="M424" s="53"/>
      <c r="N424" s="53"/>
      <c r="O424" s="53"/>
      <c r="P424" s="53"/>
      <c r="Q424" s="18">
        <f>SUM(Table1354[[#This Row],[October]:[September]])</f>
        <v>0</v>
      </c>
      <c r="AA424">
        <f>SUM(Table1354[[#This Row],[Agency Office]:[Other]])</f>
        <v>0</v>
      </c>
      <c r="AC424" s="23"/>
      <c r="AD424" s="54" t="str">
        <f>IF(ISBLANK(Table13[[#This Row],[Discharge Date]]),"Blank","Not Blank")</f>
        <v>Blank</v>
      </c>
    </row>
    <row r="425" spans="1:30" x14ac:dyDescent="0.25">
      <c r="A425" s="30">
        <v>424</v>
      </c>
      <c r="B425" s="17">
        <f>Table1[[#This Row],[Agency Client ID]]</f>
        <v>0</v>
      </c>
      <c r="J425" s="53"/>
      <c r="K425" s="53"/>
      <c r="L425" s="53"/>
      <c r="M425" s="53"/>
      <c r="N425" s="53"/>
      <c r="O425" s="53"/>
      <c r="P425" s="53"/>
      <c r="Q425" s="18">
        <f>SUM(Table1354[[#This Row],[October]:[September]])</f>
        <v>0</v>
      </c>
      <c r="AA425">
        <f>SUM(Table1354[[#This Row],[Agency Office]:[Other]])</f>
        <v>0</v>
      </c>
      <c r="AC425" s="23"/>
      <c r="AD425" s="54" t="str">
        <f>IF(ISBLANK(Table13[[#This Row],[Discharge Date]]),"Blank","Not Blank")</f>
        <v>Blank</v>
      </c>
    </row>
    <row r="426" spans="1:30" x14ac:dyDescent="0.25">
      <c r="A426" s="30">
        <v>425</v>
      </c>
      <c r="B426" s="17">
        <f>Table1[[#This Row],[Agency Client ID]]</f>
        <v>0</v>
      </c>
      <c r="J426" s="53"/>
      <c r="K426" s="53"/>
      <c r="L426" s="53"/>
      <c r="M426" s="53"/>
      <c r="N426" s="53"/>
      <c r="O426" s="53"/>
      <c r="P426" s="53"/>
      <c r="Q426" s="18">
        <f>SUM(Table1354[[#This Row],[October]:[September]])</f>
        <v>0</v>
      </c>
      <c r="AA426">
        <f>SUM(Table1354[[#This Row],[Agency Office]:[Other]])</f>
        <v>0</v>
      </c>
      <c r="AC426" s="23"/>
      <c r="AD426" s="54" t="str">
        <f>IF(ISBLANK(Table13[[#This Row],[Discharge Date]]),"Blank","Not Blank")</f>
        <v>Blank</v>
      </c>
    </row>
    <row r="427" spans="1:30" x14ac:dyDescent="0.25">
      <c r="A427" s="30">
        <v>426</v>
      </c>
      <c r="B427" s="17">
        <f>Table1[[#This Row],[Agency Client ID]]</f>
        <v>0</v>
      </c>
      <c r="J427" s="53"/>
      <c r="K427" s="53"/>
      <c r="L427" s="53"/>
      <c r="M427" s="53"/>
      <c r="N427" s="53"/>
      <c r="O427" s="53"/>
      <c r="P427" s="53"/>
      <c r="Q427" s="18">
        <f>SUM(Table1354[[#This Row],[October]:[September]])</f>
        <v>0</v>
      </c>
      <c r="AA427">
        <f>SUM(Table1354[[#This Row],[Agency Office]:[Other]])</f>
        <v>0</v>
      </c>
      <c r="AC427" s="23"/>
      <c r="AD427" s="54" t="str">
        <f>IF(ISBLANK(Table13[[#This Row],[Discharge Date]]),"Blank","Not Blank")</f>
        <v>Blank</v>
      </c>
    </row>
    <row r="428" spans="1:30" x14ac:dyDescent="0.25">
      <c r="A428" s="30">
        <v>427</v>
      </c>
      <c r="B428" s="17">
        <f>Table1[[#This Row],[Agency Client ID]]</f>
        <v>0</v>
      </c>
      <c r="J428" s="53"/>
      <c r="K428" s="53"/>
      <c r="L428" s="53"/>
      <c r="M428" s="53"/>
      <c r="N428" s="53"/>
      <c r="O428" s="53"/>
      <c r="P428" s="53"/>
      <c r="Q428" s="18">
        <f>SUM(Table1354[[#This Row],[October]:[September]])</f>
        <v>0</v>
      </c>
      <c r="AA428">
        <f>SUM(Table1354[[#This Row],[Agency Office]:[Other]])</f>
        <v>0</v>
      </c>
      <c r="AC428" s="23"/>
      <c r="AD428" s="54" t="str">
        <f>IF(ISBLANK(Table13[[#This Row],[Discharge Date]]),"Blank","Not Blank")</f>
        <v>Blank</v>
      </c>
    </row>
    <row r="429" spans="1:30" x14ac:dyDescent="0.25">
      <c r="A429" s="30">
        <v>428</v>
      </c>
      <c r="B429" s="17">
        <f>Table1[[#This Row],[Agency Client ID]]</f>
        <v>0</v>
      </c>
      <c r="J429" s="53"/>
      <c r="K429" s="53"/>
      <c r="L429" s="53"/>
      <c r="M429" s="53"/>
      <c r="N429" s="53"/>
      <c r="O429" s="53"/>
      <c r="P429" s="53"/>
      <c r="Q429" s="18">
        <f>SUM(Table1354[[#This Row],[October]:[September]])</f>
        <v>0</v>
      </c>
      <c r="AA429">
        <f>SUM(Table1354[[#This Row],[Agency Office]:[Other]])</f>
        <v>0</v>
      </c>
      <c r="AC429" s="23"/>
      <c r="AD429" s="54" t="str">
        <f>IF(ISBLANK(Table13[[#This Row],[Discharge Date]]),"Blank","Not Blank")</f>
        <v>Blank</v>
      </c>
    </row>
    <row r="430" spans="1:30" x14ac:dyDescent="0.25">
      <c r="A430" s="30">
        <v>429</v>
      </c>
      <c r="B430" s="17">
        <f>Table1[[#This Row],[Agency Client ID]]</f>
        <v>0</v>
      </c>
      <c r="J430" s="53"/>
      <c r="K430" s="53"/>
      <c r="L430" s="53"/>
      <c r="M430" s="53"/>
      <c r="N430" s="53"/>
      <c r="O430" s="53"/>
      <c r="P430" s="53"/>
      <c r="Q430" s="18">
        <f>SUM(Table1354[[#This Row],[October]:[September]])</f>
        <v>0</v>
      </c>
      <c r="AA430">
        <f>SUM(Table1354[[#This Row],[Agency Office]:[Other]])</f>
        <v>0</v>
      </c>
      <c r="AC430" s="23"/>
      <c r="AD430" s="54" t="str">
        <f>IF(ISBLANK(Table13[[#This Row],[Discharge Date]]),"Blank","Not Blank")</f>
        <v>Blank</v>
      </c>
    </row>
    <row r="431" spans="1:30" x14ac:dyDescent="0.25">
      <c r="A431" s="30">
        <v>430</v>
      </c>
      <c r="B431" s="17">
        <f>Table1[[#This Row],[Agency Client ID]]</f>
        <v>0</v>
      </c>
      <c r="J431" s="53"/>
      <c r="K431" s="53"/>
      <c r="L431" s="53"/>
      <c r="M431" s="53"/>
      <c r="N431" s="53"/>
      <c r="O431" s="53"/>
      <c r="P431" s="53"/>
      <c r="Q431" s="18">
        <f>SUM(Table1354[[#This Row],[October]:[September]])</f>
        <v>0</v>
      </c>
      <c r="AA431">
        <f>SUM(Table1354[[#This Row],[Agency Office]:[Other]])</f>
        <v>0</v>
      </c>
      <c r="AC431" s="23"/>
      <c r="AD431" s="54" t="str">
        <f>IF(ISBLANK(Table13[[#This Row],[Discharge Date]]),"Blank","Not Blank")</f>
        <v>Blank</v>
      </c>
    </row>
    <row r="432" spans="1:30" x14ac:dyDescent="0.25">
      <c r="A432" s="30">
        <v>431</v>
      </c>
      <c r="B432" s="17">
        <f>Table1[[#This Row],[Agency Client ID]]</f>
        <v>0</v>
      </c>
      <c r="J432" s="53"/>
      <c r="K432" s="53"/>
      <c r="L432" s="53"/>
      <c r="M432" s="53"/>
      <c r="N432" s="53"/>
      <c r="O432" s="53"/>
      <c r="P432" s="53"/>
      <c r="Q432" s="18">
        <f>SUM(Table1354[[#This Row],[October]:[September]])</f>
        <v>0</v>
      </c>
      <c r="AA432">
        <f>SUM(Table1354[[#This Row],[Agency Office]:[Other]])</f>
        <v>0</v>
      </c>
      <c r="AC432" s="23"/>
      <c r="AD432" s="54" t="str">
        <f>IF(ISBLANK(Table13[[#This Row],[Discharge Date]]),"Blank","Not Blank")</f>
        <v>Blank</v>
      </c>
    </row>
    <row r="433" spans="1:30" x14ac:dyDescent="0.25">
      <c r="A433" s="30">
        <v>432</v>
      </c>
      <c r="B433" s="17">
        <f>Table1[[#This Row],[Agency Client ID]]</f>
        <v>0</v>
      </c>
      <c r="J433" s="53"/>
      <c r="K433" s="53"/>
      <c r="L433" s="53"/>
      <c r="M433" s="53"/>
      <c r="N433" s="53"/>
      <c r="O433" s="53"/>
      <c r="P433" s="53"/>
      <c r="Q433" s="18">
        <f>SUM(Table1354[[#This Row],[October]:[September]])</f>
        <v>0</v>
      </c>
      <c r="AA433">
        <f>SUM(Table1354[[#This Row],[Agency Office]:[Other]])</f>
        <v>0</v>
      </c>
      <c r="AC433" s="23"/>
      <c r="AD433" s="54" t="str">
        <f>IF(ISBLANK(Table13[[#This Row],[Discharge Date]]),"Blank","Not Blank")</f>
        <v>Blank</v>
      </c>
    </row>
    <row r="434" spans="1:30" x14ac:dyDescent="0.25">
      <c r="A434" s="30">
        <v>433</v>
      </c>
      <c r="B434" s="17">
        <f>Table1[[#This Row],[Agency Client ID]]</f>
        <v>0</v>
      </c>
      <c r="J434" s="53"/>
      <c r="K434" s="53"/>
      <c r="L434" s="53"/>
      <c r="M434" s="53"/>
      <c r="N434" s="53"/>
      <c r="O434" s="53"/>
      <c r="P434" s="53"/>
      <c r="Q434" s="18">
        <f>SUM(Table1354[[#This Row],[October]:[September]])</f>
        <v>0</v>
      </c>
      <c r="AA434">
        <f>SUM(Table1354[[#This Row],[Agency Office]:[Other]])</f>
        <v>0</v>
      </c>
      <c r="AC434" s="23"/>
      <c r="AD434" s="54" t="str">
        <f>IF(ISBLANK(Table13[[#This Row],[Discharge Date]]),"Blank","Not Blank")</f>
        <v>Blank</v>
      </c>
    </row>
    <row r="435" spans="1:30" x14ac:dyDescent="0.25">
      <c r="A435" s="30">
        <v>434</v>
      </c>
      <c r="B435" s="17">
        <f>Table1[[#This Row],[Agency Client ID]]</f>
        <v>0</v>
      </c>
      <c r="J435" s="53"/>
      <c r="K435" s="53"/>
      <c r="L435" s="53"/>
      <c r="M435" s="53"/>
      <c r="N435" s="53"/>
      <c r="O435" s="53"/>
      <c r="P435" s="53"/>
      <c r="Q435" s="18">
        <f>SUM(Table1354[[#This Row],[October]:[September]])</f>
        <v>0</v>
      </c>
      <c r="AA435">
        <f>SUM(Table1354[[#This Row],[Agency Office]:[Other]])</f>
        <v>0</v>
      </c>
      <c r="AC435" s="23"/>
      <c r="AD435" s="54" t="str">
        <f>IF(ISBLANK(Table13[[#This Row],[Discharge Date]]),"Blank","Not Blank")</f>
        <v>Blank</v>
      </c>
    </row>
    <row r="436" spans="1:30" x14ac:dyDescent="0.25">
      <c r="A436" s="30">
        <v>435</v>
      </c>
      <c r="B436" s="17">
        <f>Table1[[#This Row],[Agency Client ID]]</f>
        <v>0</v>
      </c>
      <c r="J436" s="53"/>
      <c r="K436" s="53"/>
      <c r="L436" s="53"/>
      <c r="M436" s="53"/>
      <c r="N436" s="53"/>
      <c r="O436" s="53"/>
      <c r="P436" s="53"/>
      <c r="Q436" s="18">
        <f>SUM(Table1354[[#This Row],[October]:[September]])</f>
        <v>0</v>
      </c>
      <c r="AA436">
        <f>SUM(Table1354[[#This Row],[Agency Office]:[Other]])</f>
        <v>0</v>
      </c>
      <c r="AC436" s="23"/>
      <c r="AD436" s="54" t="str">
        <f>IF(ISBLANK(Table13[[#This Row],[Discharge Date]]),"Blank","Not Blank")</f>
        <v>Blank</v>
      </c>
    </row>
    <row r="437" spans="1:30" x14ac:dyDescent="0.25">
      <c r="A437" s="30">
        <v>436</v>
      </c>
      <c r="B437" s="17">
        <f>Table1[[#This Row],[Agency Client ID]]</f>
        <v>0</v>
      </c>
      <c r="J437" s="53"/>
      <c r="K437" s="53"/>
      <c r="L437" s="53"/>
      <c r="M437" s="53"/>
      <c r="N437" s="53"/>
      <c r="O437" s="53"/>
      <c r="P437" s="53"/>
      <c r="Q437" s="18">
        <f>SUM(Table1354[[#This Row],[October]:[September]])</f>
        <v>0</v>
      </c>
      <c r="AA437">
        <f>SUM(Table1354[[#This Row],[Agency Office]:[Other]])</f>
        <v>0</v>
      </c>
      <c r="AC437" s="23"/>
      <c r="AD437" s="54" t="str">
        <f>IF(ISBLANK(Table13[[#This Row],[Discharge Date]]),"Blank","Not Blank")</f>
        <v>Blank</v>
      </c>
    </row>
    <row r="438" spans="1:30" x14ac:dyDescent="0.25">
      <c r="A438" s="30">
        <v>437</v>
      </c>
      <c r="B438" s="17">
        <f>Table1[[#This Row],[Agency Client ID]]</f>
        <v>0</v>
      </c>
      <c r="J438" s="53"/>
      <c r="K438" s="53"/>
      <c r="L438" s="53"/>
      <c r="M438" s="53"/>
      <c r="N438" s="53"/>
      <c r="O438" s="53"/>
      <c r="P438" s="53"/>
      <c r="Q438" s="18">
        <f>SUM(Table1354[[#This Row],[October]:[September]])</f>
        <v>0</v>
      </c>
      <c r="AA438">
        <f>SUM(Table1354[[#This Row],[Agency Office]:[Other]])</f>
        <v>0</v>
      </c>
      <c r="AC438" s="23"/>
      <c r="AD438" s="54" t="str">
        <f>IF(ISBLANK(Table13[[#This Row],[Discharge Date]]),"Blank","Not Blank")</f>
        <v>Blank</v>
      </c>
    </row>
    <row r="439" spans="1:30" x14ac:dyDescent="0.25">
      <c r="A439" s="30">
        <v>438</v>
      </c>
      <c r="B439" s="17">
        <f>Table1[[#This Row],[Agency Client ID]]</f>
        <v>0</v>
      </c>
      <c r="J439" s="53"/>
      <c r="K439" s="53"/>
      <c r="L439" s="53"/>
      <c r="M439" s="53"/>
      <c r="N439" s="53"/>
      <c r="O439" s="53"/>
      <c r="P439" s="53"/>
      <c r="Q439" s="18">
        <f>SUM(Table1354[[#This Row],[October]:[September]])</f>
        <v>0</v>
      </c>
      <c r="AA439">
        <f>SUM(Table1354[[#This Row],[Agency Office]:[Other]])</f>
        <v>0</v>
      </c>
      <c r="AC439" s="23"/>
      <c r="AD439" s="54" t="str">
        <f>IF(ISBLANK(Table13[[#This Row],[Discharge Date]]),"Blank","Not Blank")</f>
        <v>Blank</v>
      </c>
    </row>
    <row r="440" spans="1:30" x14ac:dyDescent="0.25">
      <c r="A440" s="30">
        <v>439</v>
      </c>
      <c r="B440" s="17">
        <f>Table1[[#This Row],[Agency Client ID]]</f>
        <v>0</v>
      </c>
      <c r="J440" s="53"/>
      <c r="K440" s="53"/>
      <c r="L440" s="53"/>
      <c r="M440" s="53"/>
      <c r="N440" s="53"/>
      <c r="O440" s="53"/>
      <c r="P440" s="53"/>
      <c r="Q440" s="18">
        <f>SUM(Table1354[[#This Row],[October]:[September]])</f>
        <v>0</v>
      </c>
      <c r="AA440">
        <f>SUM(Table1354[[#This Row],[Agency Office]:[Other]])</f>
        <v>0</v>
      </c>
      <c r="AC440" s="23"/>
      <c r="AD440" s="54" t="str">
        <f>IF(ISBLANK(Table13[[#This Row],[Discharge Date]]),"Blank","Not Blank")</f>
        <v>Blank</v>
      </c>
    </row>
    <row r="441" spans="1:30" x14ac:dyDescent="0.25">
      <c r="A441" s="30">
        <v>440</v>
      </c>
      <c r="B441" s="17">
        <f>Table1[[#This Row],[Agency Client ID]]</f>
        <v>0</v>
      </c>
      <c r="J441" s="53"/>
      <c r="K441" s="53"/>
      <c r="L441" s="53"/>
      <c r="M441" s="53"/>
      <c r="N441" s="53"/>
      <c r="O441" s="53"/>
      <c r="P441" s="53"/>
      <c r="Q441" s="18">
        <f>SUM(Table1354[[#This Row],[October]:[September]])</f>
        <v>0</v>
      </c>
      <c r="AA441">
        <f>SUM(Table1354[[#This Row],[Agency Office]:[Other]])</f>
        <v>0</v>
      </c>
      <c r="AC441" s="23"/>
      <c r="AD441" s="54" t="str">
        <f>IF(ISBLANK(Table13[[#This Row],[Discharge Date]]),"Blank","Not Blank")</f>
        <v>Blank</v>
      </c>
    </row>
    <row r="442" spans="1:30" x14ac:dyDescent="0.25">
      <c r="A442" s="30">
        <v>441</v>
      </c>
      <c r="B442" s="17">
        <f>Table1[[#This Row],[Agency Client ID]]</f>
        <v>0</v>
      </c>
      <c r="J442" s="53"/>
      <c r="K442" s="53"/>
      <c r="L442" s="53"/>
      <c r="M442" s="53"/>
      <c r="N442" s="53"/>
      <c r="O442" s="53"/>
      <c r="P442" s="53"/>
      <c r="Q442" s="18">
        <f>SUM(Table1354[[#This Row],[October]:[September]])</f>
        <v>0</v>
      </c>
      <c r="AA442">
        <f>SUM(Table1354[[#This Row],[Agency Office]:[Other]])</f>
        <v>0</v>
      </c>
      <c r="AC442" s="23"/>
      <c r="AD442" s="54" t="str">
        <f>IF(ISBLANK(Table13[[#This Row],[Discharge Date]]),"Blank","Not Blank")</f>
        <v>Blank</v>
      </c>
    </row>
    <row r="443" spans="1:30" x14ac:dyDescent="0.25">
      <c r="A443" s="30">
        <v>442</v>
      </c>
      <c r="B443" s="17">
        <f>Table1[[#This Row],[Agency Client ID]]</f>
        <v>0</v>
      </c>
      <c r="J443" s="53"/>
      <c r="K443" s="53"/>
      <c r="L443" s="53"/>
      <c r="M443" s="53"/>
      <c r="N443" s="53"/>
      <c r="O443" s="53"/>
      <c r="P443" s="53"/>
      <c r="Q443" s="18">
        <f>SUM(Table1354[[#This Row],[October]:[September]])</f>
        <v>0</v>
      </c>
      <c r="AA443">
        <f>SUM(Table1354[[#This Row],[Agency Office]:[Other]])</f>
        <v>0</v>
      </c>
      <c r="AC443" s="23"/>
      <c r="AD443" s="54" t="str">
        <f>IF(ISBLANK(Table13[[#This Row],[Discharge Date]]),"Blank","Not Blank")</f>
        <v>Blank</v>
      </c>
    </row>
    <row r="444" spans="1:30" x14ac:dyDescent="0.25">
      <c r="A444" s="30">
        <v>443</v>
      </c>
      <c r="B444" s="17">
        <f>Table1[[#This Row],[Agency Client ID]]</f>
        <v>0</v>
      </c>
      <c r="J444" s="53"/>
      <c r="K444" s="53"/>
      <c r="L444" s="53"/>
      <c r="M444" s="53"/>
      <c r="N444" s="53"/>
      <c r="O444" s="53"/>
      <c r="P444" s="53"/>
      <c r="Q444" s="18">
        <f>SUM(Table1354[[#This Row],[October]:[September]])</f>
        <v>0</v>
      </c>
      <c r="AA444">
        <f>SUM(Table1354[[#This Row],[Agency Office]:[Other]])</f>
        <v>0</v>
      </c>
      <c r="AC444" s="23"/>
      <c r="AD444" s="54" t="str">
        <f>IF(ISBLANK(Table13[[#This Row],[Discharge Date]]),"Blank","Not Blank")</f>
        <v>Blank</v>
      </c>
    </row>
    <row r="445" spans="1:30" x14ac:dyDescent="0.25">
      <c r="A445" s="30">
        <v>444</v>
      </c>
      <c r="B445" s="17">
        <f>Table1[[#This Row],[Agency Client ID]]</f>
        <v>0</v>
      </c>
      <c r="J445" s="53"/>
      <c r="K445" s="53"/>
      <c r="L445" s="53"/>
      <c r="M445" s="53"/>
      <c r="N445" s="53"/>
      <c r="O445" s="53"/>
      <c r="P445" s="53"/>
      <c r="Q445" s="18">
        <f>SUM(Table1354[[#This Row],[October]:[September]])</f>
        <v>0</v>
      </c>
      <c r="AA445">
        <f>SUM(Table1354[[#This Row],[Agency Office]:[Other]])</f>
        <v>0</v>
      </c>
      <c r="AC445" s="23"/>
      <c r="AD445" s="54" t="str">
        <f>IF(ISBLANK(Table13[[#This Row],[Discharge Date]]),"Blank","Not Blank")</f>
        <v>Blank</v>
      </c>
    </row>
    <row r="446" spans="1:30" x14ac:dyDescent="0.25">
      <c r="A446" s="30">
        <v>445</v>
      </c>
      <c r="B446" s="17">
        <f>Table1[[#This Row],[Agency Client ID]]</f>
        <v>0</v>
      </c>
      <c r="J446" s="53"/>
      <c r="K446" s="53"/>
      <c r="L446" s="53"/>
      <c r="M446" s="53"/>
      <c r="N446" s="53"/>
      <c r="O446" s="53"/>
      <c r="P446" s="53"/>
      <c r="Q446" s="18">
        <f>SUM(Table1354[[#This Row],[October]:[September]])</f>
        <v>0</v>
      </c>
      <c r="AA446">
        <f>SUM(Table1354[[#This Row],[Agency Office]:[Other]])</f>
        <v>0</v>
      </c>
      <c r="AC446" s="23"/>
      <c r="AD446" s="54" t="str">
        <f>IF(ISBLANK(Table13[[#This Row],[Discharge Date]]),"Blank","Not Blank")</f>
        <v>Blank</v>
      </c>
    </row>
    <row r="447" spans="1:30" x14ac:dyDescent="0.25">
      <c r="A447" s="30">
        <v>446</v>
      </c>
      <c r="B447" s="17">
        <f>Table1[[#This Row],[Agency Client ID]]</f>
        <v>0</v>
      </c>
      <c r="J447" s="53"/>
      <c r="K447" s="53"/>
      <c r="L447" s="53"/>
      <c r="M447" s="53"/>
      <c r="N447" s="53"/>
      <c r="O447" s="53"/>
      <c r="P447" s="53"/>
      <c r="Q447" s="18">
        <f>SUM(Table1354[[#This Row],[October]:[September]])</f>
        <v>0</v>
      </c>
      <c r="AA447">
        <f>SUM(Table1354[[#This Row],[Agency Office]:[Other]])</f>
        <v>0</v>
      </c>
      <c r="AC447" s="23"/>
      <c r="AD447" s="54" t="str">
        <f>IF(ISBLANK(Table13[[#This Row],[Discharge Date]]),"Blank","Not Blank")</f>
        <v>Blank</v>
      </c>
    </row>
    <row r="448" spans="1:30" x14ac:dyDescent="0.25">
      <c r="A448" s="30">
        <v>447</v>
      </c>
      <c r="B448" s="17">
        <f>Table1[[#This Row],[Agency Client ID]]</f>
        <v>0</v>
      </c>
      <c r="J448" s="53"/>
      <c r="K448" s="53"/>
      <c r="L448" s="53"/>
      <c r="M448" s="53"/>
      <c r="N448" s="53"/>
      <c r="O448" s="53"/>
      <c r="P448" s="53"/>
      <c r="Q448" s="18">
        <f>SUM(Table1354[[#This Row],[October]:[September]])</f>
        <v>0</v>
      </c>
      <c r="AA448">
        <f>SUM(Table1354[[#This Row],[Agency Office]:[Other]])</f>
        <v>0</v>
      </c>
      <c r="AC448" s="23"/>
      <c r="AD448" s="54" t="str">
        <f>IF(ISBLANK(Table13[[#This Row],[Discharge Date]]),"Blank","Not Blank")</f>
        <v>Blank</v>
      </c>
    </row>
    <row r="449" spans="1:30" x14ac:dyDescent="0.25">
      <c r="A449" s="30">
        <v>448</v>
      </c>
      <c r="B449" s="17">
        <f>Table1[[#This Row],[Agency Client ID]]</f>
        <v>0</v>
      </c>
      <c r="J449" s="53"/>
      <c r="K449" s="53"/>
      <c r="L449" s="53"/>
      <c r="M449" s="53"/>
      <c r="N449" s="53"/>
      <c r="O449" s="53"/>
      <c r="P449" s="53"/>
      <c r="Q449" s="18">
        <f>SUM(Table1354[[#This Row],[October]:[September]])</f>
        <v>0</v>
      </c>
      <c r="AA449">
        <f>SUM(Table1354[[#This Row],[Agency Office]:[Other]])</f>
        <v>0</v>
      </c>
      <c r="AC449" s="23"/>
      <c r="AD449" s="54" t="str">
        <f>IF(ISBLANK(Table13[[#This Row],[Discharge Date]]),"Blank","Not Blank")</f>
        <v>Blank</v>
      </c>
    </row>
    <row r="450" spans="1:30" x14ac:dyDescent="0.25">
      <c r="A450" s="30">
        <v>449</v>
      </c>
      <c r="B450" s="17">
        <f>Table1[[#This Row],[Agency Client ID]]</f>
        <v>0</v>
      </c>
      <c r="J450" s="53"/>
      <c r="K450" s="53"/>
      <c r="L450" s="53"/>
      <c r="M450" s="53"/>
      <c r="N450" s="53"/>
      <c r="O450" s="53"/>
      <c r="P450" s="53"/>
      <c r="Q450" s="18">
        <f>SUM(Table1354[[#This Row],[October]:[September]])</f>
        <v>0</v>
      </c>
      <c r="AA450">
        <f>SUM(Table1354[[#This Row],[Agency Office]:[Other]])</f>
        <v>0</v>
      </c>
      <c r="AC450" s="23"/>
      <c r="AD450" s="54" t="str">
        <f>IF(ISBLANK(Table13[[#This Row],[Discharge Date]]),"Blank","Not Blank")</f>
        <v>Blank</v>
      </c>
    </row>
    <row r="451" spans="1:30" x14ac:dyDescent="0.25">
      <c r="A451" s="30">
        <v>450</v>
      </c>
      <c r="B451" s="17">
        <f>Table1[[#This Row],[Agency Client ID]]</f>
        <v>0</v>
      </c>
      <c r="J451" s="53"/>
      <c r="K451" s="53"/>
      <c r="L451" s="53"/>
      <c r="M451" s="53"/>
      <c r="N451" s="53"/>
      <c r="O451" s="53"/>
      <c r="P451" s="53"/>
      <c r="Q451" s="18">
        <f>SUM(Table1354[[#This Row],[October]:[September]])</f>
        <v>0</v>
      </c>
      <c r="AA451">
        <f>SUM(Table1354[[#This Row],[Agency Office]:[Other]])</f>
        <v>0</v>
      </c>
      <c r="AC451" s="23"/>
      <c r="AD451" s="54" t="str">
        <f>IF(ISBLANK(Table13[[#This Row],[Discharge Date]]),"Blank","Not Blank")</f>
        <v>Blank</v>
      </c>
    </row>
    <row r="452" spans="1:30" x14ac:dyDescent="0.25">
      <c r="A452" s="30">
        <v>451</v>
      </c>
      <c r="B452" s="17">
        <f>Table1[[#This Row],[Agency Client ID]]</f>
        <v>0</v>
      </c>
      <c r="J452" s="53"/>
      <c r="K452" s="53"/>
      <c r="L452" s="53"/>
      <c r="M452" s="53"/>
      <c r="N452" s="53"/>
      <c r="O452" s="53"/>
      <c r="P452" s="53"/>
      <c r="Q452" s="18">
        <f>SUM(Table1354[[#This Row],[October]:[September]])</f>
        <v>0</v>
      </c>
      <c r="AA452">
        <f>SUM(Table1354[[#This Row],[Agency Office]:[Other]])</f>
        <v>0</v>
      </c>
      <c r="AC452" s="23"/>
      <c r="AD452" s="54" t="str">
        <f>IF(ISBLANK(Table13[[#This Row],[Discharge Date]]),"Blank","Not Blank")</f>
        <v>Blank</v>
      </c>
    </row>
    <row r="453" spans="1:30" x14ac:dyDescent="0.25">
      <c r="A453" s="30">
        <v>452</v>
      </c>
      <c r="B453" s="17">
        <f>Table1[[#This Row],[Agency Client ID]]</f>
        <v>0</v>
      </c>
      <c r="J453" s="53"/>
      <c r="K453" s="53"/>
      <c r="L453" s="53"/>
      <c r="M453" s="53"/>
      <c r="N453" s="53"/>
      <c r="O453" s="53"/>
      <c r="P453" s="53"/>
      <c r="Q453" s="18">
        <f>SUM(Table1354[[#This Row],[October]:[September]])</f>
        <v>0</v>
      </c>
      <c r="AA453">
        <f>SUM(Table1354[[#This Row],[Agency Office]:[Other]])</f>
        <v>0</v>
      </c>
      <c r="AC453" s="23"/>
      <c r="AD453" s="54" t="str">
        <f>IF(ISBLANK(Table13[[#This Row],[Discharge Date]]),"Blank","Not Blank")</f>
        <v>Blank</v>
      </c>
    </row>
    <row r="454" spans="1:30" x14ac:dyDescent="0.25">
      <c r="A454" s="30">
        <v>453</v>
      </c>
      <c r="B454" s="17">
        <f>Table1[[#This Row],[Agency Client ID]]</f>
        <v>0</v>
      </c>
      <c r="J454" s="53"/>
      <c r="K454" s="53"/>
      <c r="L454" s="53"/>
      <c r="M454" s="53"/>
      <c r="N454" s="53"/>
      <c r="O454" s="53"/>
      <c r="P454" s="53"/>
      <c r="Q454" s="18">
        <f>SUM(Table1354[[#This Row],[October]:[September]])</f>
        <v>0</v>
      </c>
      <c r="AA454">
        <f>SUM(Table1354[[#This Row],[Agency Office]:[Other]])</f>
        <v>0</v>
      </c>
      <c r="AC454" s="23"/>
      <c r="AD454" s="54" t="str">
        <f>IF(ISBLANK(Table13[[#This Row],[Discharge Date]]),"Blank","Not Blank")</f>
        <v>Blank</v>
      </c>
    </row>
    <row r="455" spans="1:30" x14ac:dyDescent="0.25">
      <c r="A455" s="30">
        <v>454</v>
      </c>
      <c r="B455" s="17">
        <f>Table1[[#This Row],[Agency Client ID]]</f>
        <v>0</v>
      </c>
      <c r="J455" s="53"/>
      <c r="K455" s="53"/>
      <c r="L455" s="53"/>
      <c r="M455" s="53"/>
      <c r="N455" s="53"/>
      <c r="O455" s="53"/>
      <c r="P455" s="53"/>
      <c r="Q455" s="18">
        <f>SUM(Table1354[[#This Row],[October]:[September]])</f>
        <v>0</v>
      </c>
      <c r="AA455">
        <f>SUM(Table1354[[#This Row],[Agency Office]:[Other]])</f>
        <v>0</v>
      </c>
      <c r="AC455" s="23"/>
      <c r="AD455" s="54" t="str">
        <f>IF(ISBLANK(Table13[[#This Row],[Discharge Date]]),"Blank","Not Blank")</f>
        <v>Blank</v>
      </c>
    </row>
    <row r="456" spans="1:30" x14ac:dyDescent="0.25">
      <c r="A456" s="30">
        <v>455</v>
      </c>
      <c r="B456" s="17">
        <f>Table1[[#This Row],[Agency Client ID]]</f>
        <v>0</v>
      </c>
      <c r="J456" s="53"/>
      <c r="K456" s="53"/>
      <c r="L456" s="53"/>
      <c r="M456" s="53"/>
      <c r="N456" s="53"/>
      <c r="O456" s="53"/>
      <c r="P456" s="53"/>
      <c r="Q456" s="18">
        <f>SUM(Table1354[[#This Row],[October]:[September]])</f>
        <v>0</v>
      </c>
      <c r="AA456">
        <f>SUM(Table1354[[#This Row],[Agency Office]:[Other]])</f>
        <v>0</v>
      </c>
      <c r="AC456" s="23"/>
      <c r="AD456" s="54" t="str">
        <f>IF(ISBLANK(Table13[[#This Row],[Discharge Date]]),"Blank","Not Blank")</f>
        <v>Blank</v>
      </c>
    </row>
    <row r="457" spans="1:30" x14ac:dyDescent="0.25">
      <c r="A457" s="30">
        <v>456</v>
      </c>
      <c r="B457" s="17">
        <f>Table1[[#This Row],[Agency Client ID]]</f>
        <v>0</v>
      </c>
      <c r="J457" s="53"/>
      <c r="K457" s="53"/>
      <c r="L457" s="53"/>
      <c r="M457" s="53"/>
      <c r="N457" s="53"/>
      <c r="O457" s="53"/>
      <c r="P457" s="53"/>
      <c r="Q457" s="18">
        <f>SUM(Table1354[[#This Row],[October]:[September]])</f>
        <v>0</v>
      </c>
      <c r="AA457">
        <f>SUM(Table1354[[#This Row],[Agency Office]:[Other]])</f>
        <v>0</v>
      </c>
      <c r="AC457" s="23"/>
      <c r="AD457" s="54" t="str">
        <f>IF(ISBLANK(Table13[[#This Row],[Discharge Date]]),"Blank","Not Blank")</f>
        <v>Blank</v>
      </c>
    </row>
    <row r="458" spans="1:30" x14ac:dyDescent="0.25">
      <c r="A458" s="30">
        <v>457</v>
      </c>
      <c r="B458" s="17">
        <f>Table1[[#This Row],[Agency Client ID]]</f>
        <v>0</v>
      </c>
      <c r="J458" s="53"/>
      <c r="K458" s="53"/>
      <c r="L458" s="53"/>
      <c r="M458" s="53"/>
      <c r="N458" s="53"/>
      <c r="O458" s="53"/>
      <c r="P458" s="53"/>
      <c r="Q458" s="18">
        <f>SUM(Table1354[[#This Row],[October]:[September]])</f>
        <v>0</v>
      </c>
      <c r="AA458">
        <f>SUM(Table1354[[#This Row],[Agency Office]:[Other]])</f>
        <v>0</v>
      </c>
      <c r="AC458" s="23"/>
      <c r="AD458" s="54" t="str">
        <f>IF(ISBLANK(Table13[[#This Row],[Discharge Date]]),"Blank","Not Blank")</f>
        <v>Blank</v>
      </c>
    </row>
    <row r="459" spans="1:30" x14ac:dyDescent="0.25">
      <c r="A459" s="30">
        <v>458</v>
      </c>
      <c r="B459" s="17">
        <f>Table1[[#This Row],[Agency Client ID]]</f>
        <v>0</v>
      </c>
      <c r="J459" s="53"/>
      <c r="K459" s="53"/>
      <c r="L459" s="53"/>
      <c r="M459" s="53"/>
      <c r="N459" s="53"/>
      <c r="O459" s="53"/>
      <c r="P459" s="53"/>
      <c r="Q459" s="18">
        <f>SUM(Table1354[[#This Row],[October]:[September]])</f>
        <v>0</v>
      </c>
      <c r="AA459">
        <f>SUM(Table1354[[#This Row],[Agency Office]:[Other]])</f>
        <v>0</v>
      </c>
      <c r="AC459" s="23"/>
      <c r="AD459" s="54" t="str">
        <f>IF(ISBLANK(Table13[[#This Row],[Discharge Date]]),"Blank","Not Blank")</f>
        <v>Blank</v>
      </c>
    </row>
    <row r="460" spans="1:30" x14ac:dyDescent="0.25">
      <c r="A460" s="30">
        <v>459</v>
      </c>
      <c r="B460" s="17">
        <f>Table1[[#This Row],[Agency Client ID]]</f>
        <v>0</v>
      </c>
      <c r="J460" s="53"/>
      <c r="K460" s="53"/>
      <c r="L460" s="53"/>
      <c r="M460" s="53"/>
      <c r="N460" s="53"/>
      <c r="O460" s="53"/>
      <c r="P460" s="53"/>
      <c r="Q460" s="18">
        <f>SUM(Table1354[[#This Row],[October]:[September]])</f>
        <v>0</v>
      </c>
      <c r="AA460">
        <f>SUM(Table1354[[#This Row],[Agency Office]:[Other]])</f>
        <v>0</v>
      </c>
      <c r="AC460" s="23"/>
      <c r="AD460" s="54" t="str">
        <f>IF(ISBLANK(Table13[[#This Row],[Discharge Date]]),"Blank","Not Blank")</f>
        <v>Blank</v>
      </c>
    </row>
    <row r="461" spans="1:30" x14ac:dyDescent="0.25">
      <c r="A461" s="30">
        <v>460</v>
      </c>
      <c r="B461" s="17">
        <f>Table1[[#This Row],[Agency Client ID]]</f>
        <v>0</v>
      </c>
      <c r="J461" s="53"/>
      <c r="K461" s="53"/>
      <c r="L461" s="53"/>
      <c r="M461" s="53"/>
      <c r="N461" s="53"/>
      <c r="O461" s="53"/>
      <c r="P461" s="53"/>
      <c r="Q461" s="18">
        <f>SUM(Table1354[[#This Row],[October]:[September]])</f>
        <v>0</v>
      </c>
      <c r="AA461">
        <f>SUM(Table1354[[#This Row],[Agency Office]:[Other]])</f>
        <v>0</v>
      </c>
      <c r="AC461" s="23"/>
      <c r="AD461" s="54" t="str">
        <f>IF(ISBLANK(Table13[[#This Row],[Discharge Date]]),"Blank","Not Blank")</f>
        <v>Blank</v>
      </c>
    </row>
    <row r="462" spans="1:30" x14ac:dyDescent="0.25">
      <c r="A462" s="30">
        <v>461</v>
      </c>
      <c r="B462" s="17">
        <f>Table1[[#This Row],[Agency Client ID]]</f>
        <v>0</v>
      </c>
      <c r="J462" s="53"/>
      <c r="K462" s="53"/>
      <c r="L462" s="53"/>
      <c r="M462" s="53"/>
      <c r="N462" s="53"/>
      <c r="O462" s="53"/>
      <c r="P462" s="53"/>
      <c r="Q462" s="18">
        <f>SUM(Table1354[[#This Row],[October]:[September]])</f>
        <v>0</v>
      </c>
      <c r="AA462">
        <f>SUM(Table1354[[#This Row],[Agency Office]:[Other]])</f>
        <v>0</v>
      </c>
      <c r="AC462" s="23"/>
      <c r="AD462" s="54" t="str">
        <f>IF(ISBLANK(Table13[[#This Row],[Discharge Date]]),"Blank","Not Blank")</f>
        <v>Blank</v>
      </c>
    </row>
    <row r="463" spans="1:30" x14ac:dyDescent="0.25">
      <c r="A463" s="30">
        <v>462</v>
      </c>
      <c r="B463" s="17">
        <f>Table1[[#This Row],[Agency Client ID]]</f>
        <v>0</v>
      </c>
      <c r="J463" s="53"/>
      <c r="K463" s="53"/>
      <c r="L463" s="53"/>
      <c r="M463" s="53"/>
      <c r="N463" s="53"/>
      <c r="O463" s="53"/>
      <c r="P463" s="53"/>
      <c r="Q463" s="18">
        <f>SUM(Table1354[[#This Row],[October]:[September]])</f>
        <v>0</v>
      </c>
      <c r="AA463">
        <f>SUM(Table1354[[#This Row],[Agency Office]:[Other]])</f>
        <v>0</v>
      </c>
      <c r="AC463" s="23"/>
      <c r="AD463" s="54" t="str">
        <f>IF(ISBLANK(Table13[[#This Row],[Discharge Date]]),"Blank","Not Blank")</f>
        <v>Blank</v>
      </c>
    </row>
    <row r="464" spans="1:30" x14ac:dyDescent="0.25">
      <c r="A464" s="30">
        <v>463</v>
      </c>
      <c r="B464" s="17">
        <f>Table1[[#This Row],[Agency Client ID]]</f>
        <v>0</v>
      </c>
      <c r="J464" s="53"/>
      <c r="K464" s="53"/>
      <c r="L464" s="53"/>
      <c r="M464" s="53"/>
      <c r="N464" s="53"/>
      <c r="O464" s="53"/>
      <c r="P464" s="53"/>
      <c r="Q464" s="18">
        <f>SUM(Table1354[[#This Row],[October]:[September]])</f>
        <v>0</v>
      </c>
      <c r="AA464">
        <f>SUM(Table1354[[#This Row],[Agency Office]:[Other]])</f>
        <v>0</v>
      </c>
      <c r="AC464" s="23"/>
      <c r="AD464" s="54" t="str">
        <f>IF(ISBLANK(Table13[[#This Row],[Discharge Date]]),"Blank","Not Blank")</f>
        <v>Blank</v>
      </c>
    </row>
    <row r="465" spans="1:30" x14ac:dyDescent="0.25">
      <c r="A465" s="30">
        <v>464</v>
      </c>
      <c r="B465" s="17">
        <f>Table1[[#This Row],[Agency Client ID]]</f>
        <v>0</v>
      </c>
      <c r="J465" s="53"/>
      <c r="K465" s="53"/>
      <c r="L465" s="53"/>
      <c r="M465" s="53"/>
      <c r="N465" s="53"/>
      <c r="O465" s="53"/>
      <c r="P465" s="53"/>
      <c r="Q465" s="18">
        <f>SUM(Table1354[[#This Row],[October]:[September]])</f>
        <v>0</v>
      </c>
      <c r="AA465">
        <f>SUM(Table1354[[#This Row],[Agency Office]:[Other]])</f>
        <v>0</v>
      </c>
      <c r="AC465" s="23"/>
      <c r="AD465" s="54" t="str">
        <f>IF(ISBLANK(Table13[[#This Row],[Discharge Date]]),"Blank","Not Blank")</f>
        <v>Blank</v>
      </c>
    </row>
    <row r="466" spans="1:30" x14ac:dyDescent="0.25">
      <c r="A466" s="30">
        <v>465</v>
      </c>
      <c r="B466" s="17">
        <f>Table1[[#This Row],[Agency Client ID]]</f>
        <v>0</v>
      </c>
      <c r="J466" s="53"/>
      <c r="K466" s="53"/>
      <c r="L466" s="53"/>
      <c r="M466" s="53"/>
      <c r="N466" s="53"/>
      <c r="O466" s="53"/>
      <c r="P466" s="53"/>
      <c r="Q466" s="18">
        <f>SUM(Table1354[[#This Row],[October]:[September]])</f>
        <v>0</v>
      </c>
      <c r="AA466">
        <f>SUM(Table1354[[#This Row],[Agency Office]:[Other]])</f>
        <v>0</v>
      </c>
      <c r="AC466" s="23"/>
      <c r="AD466" s="54" t="str">
        <f>IF(ISBLANK(Table13[[#This Row],[Discharge Date]]),"Blank","Not Blank")</f>
        <v>Blank</v>
      </c>
    </row>
    <row r="467" spans="1:30" x14ac:dyDescent="0.25">
      <c r="A467" s="30">
        <v>466</v>
      </c>
      <c r="B467" s="17">
        <f>Table1[[#This Row],[Agency Client ID]]</f>
        <v>0</v>
      </c>
      <c r="J467" s="53"/>
      <c r="K467" s="53"/>
      <c r="L467" s="53"/>
      <c r="M467" s="53"/>
      <c r="N467" s="53"/>
      <c r="O467" s="53"/>
      <c r="P467" s="53"/>
      <c r="Q467" s="18">
        <f>SUM(Table1354[[#This Row],[October]:[September]])</f>
        <v>0</v>
      </c>
      <c r="AA467">
        <f>SUM(Table1354[[#This Row],[Agency Office]:[Other]])</f>
        <v>0</v>
      </c>
      <c r="AC467" s="23"/>
      <c r="AD467" s="54" t="str">
        <f>IF(ISBLANK(Table13[[#This Row],[Discharge Date]]),"Blank","Not Blank")</f>
        <v>Blank</v>
      </c>
    </row>
    <row r="468" spans="1:30" x14ac:dyDescent="0.25">
      <c r="A468" s="30">
        <v>467</v>
      </c>
      <c r="B468" s="17">
        <f>Table1[[#This Row],[Agency Client ID]]</f>
        <v>0</v>
      </c>
      <c r="J468" s="53"/>
      <c r="K468" s="53"/>
      <c r="L468" s="53"/>
      <c r="M468" s="53"/>
      <c r="N468" s="53"/>
      <c r="O468" s="53"/>
      <c r="P468" s="53"/>
      <c r="Q468" s="18">
        <f>SUM(Table1354[[#This Row],[October]:[September]])</f>
        <v>0</v>
      </c>
      <c r="AA468">
        <f>SUM(Table1354[[#This Row],[Agency Office]:[Other]])</f>
        <v>0</v>
      </c>
      <c r="AC468" s="23"/>
      <c r="AD468" s="54" t="str">
        <f>IF(ISBLANK(Table13[[#This Row],[Discharge Date]]),"Blank","Not Blank")</f>
        <v>Blank</v>
      </c>
    </row>
    <row r="469" spans="1:30" x14ac:dyDescent="0.25">
      <c r="A469" s="30">
        <v>468</v>
      </c>
      <c r="B469" s="17">
        <f>Table1[[#This Row],[Agency Client ID]]</f>
        <v>0</v>
      </c>
      <c r="J469" s="53"/>
      <c r="K469" s="53"/>
      <c r="L469" s="53"/>
      <c r="M469" s="53"/>
      <c r="N469" s="53"/>
      <c r="O469" s="53"/>
      <c r="P469" s="53"/>
      <c r="Q469" s="18">
        <f>SUM(Table1354[[#This Row],[October]:[September]])</f>
        <v>0</v>
      </c>
      <c r="AA469">
        <f>SUM(Table1354[[#This Row],[Agency Office]:[Other]])</f>
        <v>0</v>
      </c>
      <c r="AC469" s="23"/>
      <c r="AD469" s="54" t="str">
        <f>IF(ISBLANK(Table13[[#This Row],[Discharge Date]]),"Blank","Not Blank")</f>
        <v>Blank</v>
      </c>
    </row>
    <row r="470" spans="1:30" x14ac:dyDescent="0.25">
      <c r="A470" s="30">
        <v>469</v>
      </c>
      <c r="B470" s="17">
        <f>Table1[[#This Row],[Agency Client ID]]</f>
        <v>0</v>
      </c>
      <c r="J470" s="53"/>
      <c r="K470" s="53"/>
      <c r="L470" s="53"/>
      <c r="M470" s="53"/>
      <c r="N470" s="53"/>
      <c r="O470" s="53"/>
      <c r="P470" s="53"/>
      <c r="Q470" s="18">
        <f>SUM(Table1354[[#This Row],[October]:[September]])</f>
        <v>0</v>
      </c>
      <c r="AA470">
        <f>SUM(Table1354[[#This Row],[Agency Office]:[Other]])</f>
        <v>0</v>
      </c>
      <c r="AC470" s="23"/>
      <c r="AD470" s="54" t="str">
        <f>IF(ISBLANK(Table13[[#This Row],[Discharge Date]]),"Blank","Not Blank")</f>
        <v>Blank</v>
      </c>
    </row>
    <row r="471" spans="1:30" x14ac:dyDescent="0.25">
      <c r="A471" s="30">
        <v>470</v>
      </c>
      <c r="B471" s="17">
        <f>Table1[[#This Row],[Agency Client ID]]</f>
        <v>0</v>
      </c>
      <c r="J471" s="53"/>
      <c r="K471" s="53"/>
      <c r="L471" s="53"/>
      <c r="M471" s="53"/>
      <c r="N471" s="53"/>
      <c r="O471" s="53"/>
      <c r="P471" s="53"/>
      <c r="Q471" s="18">
        <f>SUM(Table1354[[#This Row],[October]:[September]])</f>
        <v>0</v>
      </c>
      <c r="AA471">
        <f>SUM(Table1354[[#This Row],[Agency Office]:[Other]])</f>
        <v>0</v>
      </c>
      <c r="AC471" s="23"/>
      <c r="AD471" s="54" t="str">
        <f>IF(ISBLANK(Table13[[#This Row],[Discharge Date]]),"Blank","Not Blank")</f>
        <v>Blank</v>
      </c>
    </row>
    <row r="472" spans="1:30" x14ac:dyDescent="0.25">
      <c r="A472" s="30">
        <v>471</v>
      </c>
      <c r="B472" s="17">
        <f>Table1[[#This Row],[Agency Client ID]]</f>
        <v>0</v>
      </c>
      <c r="J472" s="53"/>
      <c r="K472" s="53"/>
      <c r="L472" s="53"/>
      <c r="M472" s="53"/>
      <c r="N472" s="53"/>
      <c r="O472" s="53"/>
      <c r="P472" s="53"/>
      <c r="Q472" s="18">
        <f>SUM(Table1354[[#This Row],[October]:[September]])</f>
        <v>0</v>
      </c>
      <c r="AA472">
        <f>SUM(Table1354[[#This Row],[Agency Office]:[Other]])</f>
        <v>0</v>
      </c>
      <c r="AC472" s="23"/>
      <c r="AD472" s="54" t="str">
        <f>IF(ISBLANK(Table13[[#This Row],[Discharge Date]]),"Blank","Not Blank")</f>
        <v>Blank</v>
      </c>
    </row>
    <row r="473" spans="1:30" x14ac:dyDescent="0.25">
      <c r="A473" s="30">
        <v>472</v>
      </c>
      <c r="B473" s="17">
        <f>Table1[[#This Row],[Agency Client ID]]</f>
        <v>0</v>
      </c>
      <c r="J473" s="53"/>
      <c r="K473" s="53"/>
      <c r="L473" s="53"/>
      <c r="M473" s="53"/>
      <c r="N473" s="53"/>
      <c r="O473" s="53"/>
      <c r="P473" s="53"/>
      <c r="Q473" s="18">
        <f>SUM(Table1354[[#This Row],[October]:[September]])</f>
        <v>0</v>
      </c>
      <c r="AA473">
        <f>SUM(Table1354[[#This Row],[Agency Office]:[Other]])</f>
        <v>0</v>
      </c>
      <c r="AC473" s="23"/>
      <c r="AD473" s="54" t="str">
        <f>IF(ISBLANK(Table13[[#This Row],[Discharge Date]]),"Blank","Not Blank")</f>
        <v>Blank</v>
      </c>
    </row>
    <row r="474" spans="1:30" x14ac:dyDescent="0.25">
      <c r="A474" s="30">
        <v>473</v>
      </c>
      <c r="B474" s="17">
        <f>Table1[[#This Row],[Agency Client ID]]</f>
        <v>0</v>
      </c>
      <c r="J474" s="53"/>
      <c r="K474" s="53"/>
      <c r="L474" s="53"/>
      <c r="M474" s="53"/>
      <c r="N474" s="53"/>
      <c r="O474" s="53"/>
      <c r="P474" s="53"/>
      <c r="Q474" s="18">
        <f>SUM(Table1354[[#This Row],[October]:[September]])</f>
        <v>0</v>
      </c>
      <c r="AA474">
        <f>SUM(Table1354[[#This Row],[Agency Office]:[Other]])</f>
        <v>0</v>
      </c>
      <c r="AC474" s="23"/>
      <c r="AD474" s="54" t="str">
        <f>IF(ISBLANK(Table13[[#This Row],[Discharge Date]]),"Blank","Not Blank")</f>
        <v>Blank</v>
      </c>
    </row>
    <row r="475" spans="1:30" x14ac:dyDescent="0.25">
      <c r="A475" s="30">
        <v>474</v>
      </c>
      <c r="B475" s="17">
        <f>Table1[[#This Row],[Agency Client ID]]</f>
        <v>0</v>
      </c>
      <c r="J475" s="53"/>
      <c r="K475" s="53"/>
      <c r="L475" s="53"/>
      <c r="M475" s="53"/>
      <c r="N475" s="53"/>
      <c r="O475" s="53"/>
      <c r="P475" s="53"/>
      <c r="Q475" s="18">
        <f>SUM(Table1354[[#This Row],[October]:[September]])</f>
        <v>0</v>
      </c>
      <c r="AA475">
        <f>SUM(Table1354[[#This Row],[Agency Office]:[Other]])</f>
        <v>0</v>
      </c>
      <c r="AC475" s="23"/>
      <c r="AD475" s="54" t="str">
        <f>IF(ISBLANK(Table13[[#This Row],[Discharge Date]]),"Blank","Not Blank")</f>
        <v>Blank</v>
      </c>
    </row>
    <row r="476" spans="1:30" x14ac:dyDescent="0.25">
      <c r="A476" s="30">
        <v>475</v>
      </c>
      <c r="B476" s="17">
        <f>Table1[[#This Row],[Agency Client ID]]</f>
        <v>0</v>
      </c>
      <c r="J476" s="53"/>
      <c r="K476" s="53"/>
      <c r="L476" s="53"/>
      <c r="M476" s="53"/>
      <c r="N476" s="53"/>
      <c r="O476" s="53"/>
      <c r="P476" s="53"/>
      <c r="Q476" s="18">
        <f>SUM(Table1354[[#This Row],[October]:[September]])</f>
        <v>0</v>
      </c>
      <c r="AA476">
        <f>SUM(Table1354[[#This Row],[Agency Office]:[Other]])</f>
        <v>0</v>
      </c>
      <c r="AC476" s="23"/>
      <c r="AD476" s="54" t="str">
        <f>IF(ISBLANK(Table13[[#This Row],[Discharge Date]]),"Blank","Not Blank")</f>
        <v>Blank</v>
      </c>
    </row>
    <row r="477" spans="1:30" x14ac:dyDescent="0.25">
      <c r="A477" s="30">
        <v>476</v>
      </c>
      <c r="B477" s="17">
        <f>Table1[[#This Row],[Agency Client ID]]</f>
        <v>0</v>
      </c>
      <c r="J477" s="53"/>
      <c r="K477" s="53"/>
      <c r="L477" s="53"/>
      <c r="M477" s="53"/>
      <c r="N477" s="53"/>
      <c r="O477" s="53"/>
      <c r="P477" s="53"/>
      <c r="Q477" s="18">
        <f>SUM(Table1354[[#This Row],[October]:[September]])</f>
        <v>0</v>
      </c>
      <c r="AA477">
        <f>SUM(Table1354[[#This Row],[Agency Office]:[Other]])</f>
        <v>0</v>
      </c>
      <c r="AC477" s="23"/>
      <c r="AD477" s="54" t="str">
        <f>IF(ISBLANK(Table13[[#This Row],[Discharge Date]]),"Blank","Not Blank")</f>
        <v>Blank</v>
      </c>
    </row>
    <row r="478" spans="1:30" x14ac:dyDescent="0.25">
      <c r="A478" s="30">
        <v>477</v>
      </c>
      <c r="B478" s="17">
        <f>Table1[[#This Row],[Agency Client ID]]</f>
        <v>0</v>
      </c>
      <c r="J478" s="53"/>
      <c r="K478" s="53"/>
      <c r="L478" s="53"/>
      <c r="M478" s="53"/>
      <c r="N478" s="53"/>
      <c r="O478" s="53"/>
      <c r="P478" s="53"/>
      <c r="Q478" s="18">
        <f>SUM(Table1354[[#This Row],[October]:[September]])</f>
        <v>0</v>
      </c>
      <c r="AA478">
        <f>SUM(Table1354[[#This Row],[Agency Office]:[Other]])</f>
        <v>0</v>
      </c>
      <c r="AC478" s="23"/>
      <c r="AD478" s="54" t="str">
        <f>IF(ISBLANK(Table13[[#This Row],[Discharge Date]]),"Blank","Not Blank")</f>
        <v>Blank</v>
      </c>
    </row>
    <row r="479" spans="1:30" x14ac:dyDescent="0.25">
      <c r="A479" s="30">
        <v>478</v>
      </c>
      <c r="B479" s="17">
        <f>Table1[[#This Row],[Agency Client ID]]</f>
        <v>0</v>
      </c>
      <c r="J479" s="53"/>
      <c r="K479" s="53"/>
      <c r="L479" s="53"/>
      <c r="M479" s="53"/>
      <c r="N479" s="53"/>
      <c r="O479" s="53"/>
      <c r="P479" s="53"/>
      <c r="Q479" s="18">
        <f>SUM(Table1354[[#This Row],[October]:[September]])</f>
        <v>0</v>
      </c>
      <c r="AA479">
        <f>SUM(Table1354[[#This Row],[Agency Office]:[Other]])</f>
        <v>0</v>
      </c>
      <c r="AC479" s="23"/>
      <c r="AD479" s="54" t="str">
        <f>IF(ISBLANK(Table13[[#This Row],[Discharge Date]]),"Blank","Not Blank")</f>
        <v>Blank</v>
      </c>
    </row>
    <row r="480" spans="1:30" x14ac:dyDescent="0.25">
      <c r="A480" s="30">
        <v>479</v>
      </c>
      <c r="B480" s="17">
        <f>Table1[[#This Row],[Agency Client ID]]</f>
        <v>0</v>
      </c>
      <c r="J480" s="53"/>
      <c r="K480" s="53"/>
      <c r="L480" s="53"/>
      <c r="M480" s="53"/>
      <c r="N480" s="53"/>
      <c r="O480" s="53"/>
      <c r="P480" s="53"/>
      <c r="Q480" s="18">
        <f>SUM(Table1354[[#This Row],[October]:[September]])</f>
        <v>0</v>
      </c>
      <c r="AA480">
        <f>SUM(Table1354[[#This Row],[Agency Office]:[Other]])</f>
        <v>0</v>
      </c>
      <c r="AC480" s="23"/>
      <c r="AD480" s="54" t="str">
        <f>IF(ISBLANK(Table13[[#This Row],[Discharge Date]]),"Blank","Not Blank")</f>
        <v>Blank</v>
      </c>
    </row>
    <row r="481" spans="1:30" x14ac:dyDescent="0.25">
      <c r="A481" s="30">
        <v>480</v>
      </c>
      <c r="B481" s="17">
        <f>Table1[[#This Row],[Agency Client ID]]</f>
        <v>0</v>
      </c>
      <c r="J481" s="53"/>
      <c r="K481" s="53"/>
      <c r="L481" s="53"/>
      <c r="M481" s="53"/>
      <c r="N481" s="53"/>
      <c r="O481" s="53"/>
      <c r="P481" s="53"/>
      <c r="Q481" s="18">
        <f>SUM(Table1354[[#This Row],[October]:[September]])</f>
        <v>0</v>
      </c>
      <c r="AA481">
        <f>SUM(Table1354[[#This Row],[Agency Office]:[Other]])</f>
        <v>0</v>
      </c>
      <c r="AC481" s="23"/>
      <c r="AD481" s="54" t="str">
        <f>IF(ISBLANK(Table13[[#This Row],[Discharge Date]]),"Blank","Not Blank")</f>
        <v>Blank</v>
      </c>
    </row>
    <row r="482" spans="1:30" x14ac:dyDescent="0.25">
      <c r="A482" s="30">
        <v>481</v>
      </c>
      <c r="B482" s="17">
        <f>Table1[[#This Row],[Agency Client ID]]</f>
        <v>0</v>
      </c>
      <c r="J482" s="53"/>
      <c r="K482" s="53"/>
      <c r="L482" s="53"/>
      <c r="M482" s="53"/>
      <c r="N482" s="53"/>
      <c r="O482" s="53"/>
      <c r="P482" s="53"/>
      <c r="Q482" s="18">
        <f>SUM(Table1354[[#This Row],[October]:[September]])</f>
        <v>0</v>
      </c>
      <c r="AA482">
        <f>SUM(Table1354[[#This Row],[Agency Office]:[Other]])</f>
        <v>0</v>
      </c>
      <c r="AC482" s="23"/>
      <c r="AD482" s="54" t="str">
        <f>IF(ISBLANK(Table13[[#This Row],[Discharge Date]]),"Blank","Not Blank")</f>
        <v>Blank</v>
      </c>
    </row>
    <row r="483" spans="1:30" x14ac:dyDescent="0.25">
      <c r="A483" s="30">
        <v>482</v>
      </c>
      <c r="B483" s="17">
        <f>Table1[[#This Row],[Agency Client ID]]</f>
        <v>0</v>
      </c>
      <c r="J483" s="53"/>
      <c r="K483" s="53"/>
      <c r="L483" s="53"/>
      <c r="M483" s="53"/>
      <c r="N483" s="53"/>
      <c r="O483" s="53"/>
      <c r="P483" s="53"/>
      <c r="Q483" s="18">
        <f>SUM(Table1354[[#This Row],[October]:[September]])</f>
        <v>0</v>
      </c>
      <c r="AA483">
        <f>SUM(Table1354[[#This Row],[Agency Office]:[Other]])</f>
        <v>0</v>
      </c>
      <c r="AC483" s="23"/>
      <c r="AD483" s="54" t="str">
        <f>IF(ISBLANK(Table13[[#This Row],[Discharge Date]]),"Blank","Not Blank")</f>
        <v>Blank</v>
      </c>
    </row>
    <row r="484" spans="1:30" x14ac:dyDescent="0.25">
      <c r="A484" s="30">
        <v>483</v>
      </c>
      <c r="B484" s="17">
        <f>Table1[[#This Row],[Agency Client ID]]</f>
        <v>0</v>
      </c>
      <c r="J484" s="53"/>
      <c r="K484" s="53"/>
      <c r="L484" s="53"/>
      <c r="M484" s="53"/>
      <c r="N484" s="53"/>
      <c r="O484" s="53"/>
      <c r="P484" s="53"/>
      <c r="Q484" s="18">
        <f>SUM(Table1354[[#This Row],[October]:[September]])</f>
        <v>0</v>
      </c>
      <c r="AA484">
        <f>SUM(Table1354[[#This Row],[Agency Office]:[Other]])</f>
        <v>0</v>
      </c>
      <c r="AC484" s="23"/>
      <c r="AD484" s="54" t="str">
        <f>IF(ISBLANK(Table13[[#This Row],[Discharge Date]]),"Blank","Not Blank")</f>
        <v>Blank</v>
      </c>
    </row>
    <row r="485" spans="1:30" x14ac:dyDescent="0.25">
      <c r="A485" s="30">
        <v>484</v>
      </c>
      <c r="B485" s="17">
        <f>Table1[[#This Row],[Agency Client ID]]</f>
        <v>0</v>
      </c>
      <c r="J485" s="53"/>
      <c r="K485" s="53"/>
      <c r="L485" s="53"/>
      <c r="M485" s="53"/>
      <c r="N485" s="53"/>
      <c r="O485" s="53"/>
      <c r="P485" s="53"/>
      <c r="Q485" s="18">
        <f>SUM(Table1354[[#This Row],[October]:[September]])</f>
        <v>0</v>
      </c>
      <c r="AA485">
        <f>SUM(Table1354[[#This Row],[Agency Office]:[Other]])</f>
        <v>0</v>
      </c>
      <c r="AC485" s="23"/>
      <c r="AD485" s="54" t="str">
        <f>IF(ISBLANK(Table13[[#This Row],[Discharge Date]]),"Blank","Not Blank")</f>
        <v>Blank</v>
      </c>
    </row>
    <row r="486" spans="1:30" x14ac:dyDescent="0.25">
      <c r="A486" s="30">
        <v>485</v>
      </c>
      <c r="B486" s="17">
        <f>Table1[[#This Row],[Agency Client ID]]</f>
        <v>0</v>
      </c>
      <c r="J486" s="53"/>
      <c r="K486" s="53"/>
      <c r="L486" s="53"/>
      <c r="M486" s="53"/>
      <c r="N486" s="53"/>
      <c r="O486" s="53"/>
      <c r="P486" s="53"/>
      <c r="Q486" s="18">
        <f>SUM(Table1354[[#This Row],[October]:[September]])</f>
        <v>0</v>
      </c>
      <c r="AA486">
        <f>SUM(Table1354[[#This Row],[Agency Office]:[Other]])</f>
        <v>0</v>
      </c>
      <c r="AC486" s="23"/>
      <c r="AD486" s="54" t="str">
        <f>IF(ISBLANK(Table13[[#This Row],[Discharge Date]]),"Blank","Not Blank")</f>
        <v>Blank</v>
      </c>
    </row>
    <row r="487" spans="1:30" x14ac:dyDescent="0.25">
      <c r="A487" s="30">
        <v>486</v>
      </c>
      <c r="B487" s="17">
        <f>Table1[[#This Row],[Agency Client ID]]</f>
        <v>0</v>
      </c>
      <c r="J487" s="53"/>
      <c r="K487" s="53"/>
      <c r="L487" s="53"/>
      <c r="M487" s="53"/>
      <c r="N487" s="53"/>
      <c r="O487" s="53"/>
      <c r="P487" s="53"/>
      <c r="Q487" s="18">
        <f>SUM(Table1354[[#This Row],[October]:[September]])</f>
        <v>0</v>
      </c>
      <c r="AA487">
        <f>SUM(Table1354[[#This Row],[Agency Office]:[Other]])</f>
        <v>0</v>
      </c>
      <c r="AC487" s="23"/>
      <c r="AD487" s="54" t="str">
        <f>IF(ISBLANK(Table13[[#This Row],[Discharge Date]]),"Blank","Not Blank")</f>
        <v>Blank</v>
      </c>
    </row>
    <row r="488" spans="1:30" x14ac:dyDescent="0.25">
      <c r="A488" s="30">
        <v>487</v>
      </c>
      <c r="B488" s="17">
        <f>Table1[[#This Row],[Agency Client ID]]</f>
        <v>0</v>
      </c>
      <c r="J488" s="53"/>
      <c r="K488" s="53"/>
      <c r="L488" s="53"/>
      <c r="M488" s="53"/>
      <c r="N488" s="53"/>
      <c r="O488" s="53"/>
      <c r="P488" s="53"/>
      <c r="Q488" s="18">
        <f>SUM(Table1354[[#This Row],[October]:[September]])</f>
        <v>0</v>
      </c>
      <c r="AA488">
        <f>SUM(Table1354[[#This Row],[Agency Office]:[Other]])</f>
        <v>0</v>
      </c>
      <c r="AC488" s="23"/>
      <c r="AD488" s="54" t="str">
        <f>IF(ISBLANK(Table13[[#This Row],[Discharge Date]]),"Blank","Not Blank")</f>
        <v>Blank</v>
      </c>
    </row>
    <row r="489" spans="1:30" x14ac:dyDescent="0.25">
      <c r="A489" s="30">
        <v>488</v>
      </c>
      <c r="B489" s="17">
        <f>Table1[[#This Row],[Agency Client ID]]</f>
        <v>0</v>
      </c>
      <c r="J489" s="53"/>
      <c r="K489" s="53"/>
      <c r="L489" s="53"/>
      <c r="M489" s="53"/>
      <c r="N489" s="53"/>
      <c r="O489" s="53"/>
      <c r="P489" s="53"/>
      <c r="Q489" s="18">
        <f>SUM(Table1354[[#This Row],[October]:[September]])</f>
        <v>0</v>
      </c>
      <c r="AA489">
        <f>SUM(Table1354[[#This Row],[Agency Office]:[Other]])</f>
        <v>0</v>
      </c>
      <c r="AC489" s="23"/>
      <c r="AD489" s="54" t="str">
        <f>IF(ISBLANK(Table13[[#This Row],[Discharge Date]]),"Blank","Not Blank")</f>
        <v>Blank</v>
      </c>
    </row>
    <row r="490" spans="1:30" x14ac:dyDescent="0.25">
      <c r="A490" s="30">
        <v>489</v>
      </c>
      <c r="B490" s="17">
        <f>Table1[[#This Row],[Agency Client ID]]</f>
        <v>0</v>
      </c>
      <c r="J490" s="53"/>
      <c r="K490" s="53"/>
      <c r="L490" s="53"/>
      <c r="M490" s="53"/>
      <c r="N490" s="53"/>
      <c r="O490" s="53"/>
      <c r="P490" s="53"/>
      <c r="Q490" s="18">
        <f>SUM(Table1354[[#This Row],[October]:[September]])</f>
        <v>0</v>
      </c>
      <c r="AA490">
        <f>SUM(Table1354[[#This Row],[Agency Office]:[Other]])</f>
        <v>0</v>
      </c>
      <c r="AC490" s="23"/>
      <c r="AD490" s="54" t="str">
        <f>IF(ISBLANK(Table13[[#This Row],[Discharge Date]]),"Blank","Not Blank")</f>
        <v>Blank</v>
      </c>
    </row>
    <row r="491" spans="1:30" x14ac:dyDescent="0.25">
      <c r="A491" s="30">
        <v>490</v>
      </c>
      <c r="B491" s="17">
        <f>Table1[[#This Row],[Agency Client ID]]</f>
        <v>0</v>
      </c>
      <c r="J491" s="53"/>
      <c r="K491" s="53"/>
      <c r="L491" s="53"/>
      <c r="M491" s="53"/>
      <c r="N491" s="53"/>
      <c r="O491" s="53"/>
      <c r="P491" s="53"/>
      <c r="Q491" s="18">
        <f>SUM(Table1354[[#This Row],[October]:[September]])</f>
        <v>0</v>
      </c>
      <c r="AA491">
        <f>SUM(Table1354[[#This Row],[Agency Office]:[Other]])</f>
        <v>0</v>
      </c>
      <c r="AC491" s="23"/>
      <c r="AD491" s="54" t="str">
        <f>IF(ISBLANK(Table13[[#This Row],[Discharge Date]]),"Blank","Not Blank")</f>
        <v>Blank</v>
      </c>
    </row>
    <row r="492" spans="1:30" x14ac:dyDescent="0.25">
      <c r="A492" s="30">
        <v>491</v>
      </c>
      <c r="B492" s="17">
        <f>Table1[[#This Row],[Agency Client ID]]</f>
        <v>0</v>
      </c>
      <c r="J492" s="53"/>
      <c r="K492" s="53"/>
      <c r="L492" s="53"/>
      <c r="M492" s="53"/>
      <c r="N492" s="53"/>
      <c r="O492" s="53"/>
      <c r="P492" s="53"/>
      <c r="Q492" s="18">
        <f>SUM(Table1354[[#This Row],[October]:[September]])</f>
        <v>0</v>
      </c>
      <c r="AA492">
        <f>SUM(Table1354[[#This Row],[Agency Office]:[Other]])</f>
        <v>0</v>
      </c>
      <c r="AC492" s="23"/>
      <c r="AD492" s="54" t="str">
        <f>IF(ISBLANK(Table13[[#This Row],[Discharge Date]]),"Blank","Not Blank")</f>
        <v>Blank</v>
      </c>
    </row>
    <row r="493" spans="1:30" x14ac:dyDescent="0.25">
      <c r="A493" s="30">
        <v>492</v>
      </c>
      <c r="B493" s="17">
        <f>Table1[[#This Row],[Agency Client ID]]</f>
        <v>0</v>
      </c>
      <c r="J493" s="53"/>
      <c r="K493" s="53"/>
      <c r="L493" s="53"/>
      <c r="M493" s="53"/>
      <c r="N493" s="53"/>
      <c r="O493" s="53"/>
      <c r="P493" s="53"/>
      <c r="Q493" s="18">
        <f>SUM(Table1354[[#This Row],[October]:[September]])</f>
        <v>0</v>
      </c>
      <c r="AA493">
        <f>SUM(Table1354[[#This Row],[Agency Office]:[Other]])</f>
        <v>0</v>
      </c>
      <c r="AC493" s="23"/>
      <c r="AD493" s="54" t="str">
        <f>IF(ISBLANK(Table13[[#This Row],[Discharge Date]]),"Blank","Not Blank")</f>
        <v>Blank</v>
      </c>
    </row>
    <row r="494" spans="1:30" x14ac:dyDescent="0.25">
      <c r="A494" s="30">
        <v>493</v>
      </c>
      <c r="B494" s="17">
        <f>Table1[[#This Row],[Agency Client ID]]</f>
        <v>0</v>
      </c>
      <c r="J494" s="53"/>
      <c r="K494" s="53"/>
      <c r="L494" s="53"/>
      <c r="M494" s="53"/>
      <c r="N494" s="53"/>
      <c r="O494" s="53"/>
      <c r="P494" s="53"/>
      <c r="Q494" s="18">
        <f>SUM(Table1354[[#This Row],[October]:[September]])</f>
        <v>0</v>
      </c>
      <c r="AA494">
        <f>SUM(Table1354[[#This Row],[Agency Office]:[Other]])</f>
        <v>0</v>
      </c>
      <c r="AC494" s="23"/>
      <c r="AD494" s="54" t="str">
        <f>IF(ISBLANK(Table13[[#This Row],[Discharge Date]]),"Blank","Not Blank")</f>
        <v>Blank</v>
      </c>
    </row>
    <row r="495" spans="1:30" x14ac:dyDescent="0.25">
      <c r="A495" s="30">
        <v>494</v>
      </c>
      <c r="B495" s="17">
        <f>Table1[[#This Row],[Agency Client ID]]</f>
        <v>0</v>
      </c>
      <c r="J495" s="53"/>
      <c r="K495" s="53"/>
      <c r="L495" s="53"/>
      <c r="M495" s="53"/>
      <c r="N495" s="53"/>
      <c r="O495" s="53"/>
      <c r="P495" s="53"/>
      <c r="Q495" s="18">
        <f>SUM(Table1354[[#This Row],[October]:[September]])</f>
        <v>0</v>
      </c>
      <c r="AA495">
        <f>SUM(Table1354[[#This Row],[Agency Office]:[Other]])</f>
        <v>0</v>
      </c>
      <c r="AC495" s="23"/>
      <c r="AD495" s="54" t="str">
        <f>IF(ISBLANK(Table13[[#This Row],[Discharge Date]]),"Blank","Not Blank")</f>
        <v>Blank</v>
      </c>
    </row>
    <row r="496" spans="1:30" x14ac:dyDescent="0.25">
      <c r="A496" s="30">
        <v>495</v>
      </c>
      <c r="B496" s="17">
        <f>Table1[[#This Row],[Agency Client ID]]</f>
        <v>0</v>
      </c>
      <c r="J496" s="53"/>
      <c r="K496" s="53"/>
      <c r="L496" s="53"/>
      <c r="M496" s="53"/>
      <c r="N496" s="53"/>
      <c r="O496" s="53"/>
      <c r="P496" s="53"/>
      <c r="Q496" s="18">
        <f>SUM(Table1354[[#This Row],[October]:[September]])</f>
        <v>0</v>
      </c>
      <c r="AA496">
        <f>SUM(Table1354[[#This Row],[Agency Office]:[Other]])</f>
        <v>0</v>
      </c>
      <c r="AC496" s="23"/>
      <c r="AD496" s="54" t="str">
        <f>IF(ISBLANK(Table13[[#This Row],[Discharge Date]]),"Blank","Not Blank")</f>
        <v>Blank</v>
      </c>
    </row>
    <row r="497" spans="1:30" x14ac:dyDescent="0.25">
      <c r="A497" s="30">
        <v>496</v>
      </c>
      <c r="B497" s="17">
        <f>Table1[[#This Row],[Agency Client ID]]</f>
        <v>0</v>
      </c>
      <c r="J497" s="53"/>
      <c r="K497" s="53"/>
      <c r="L497" s="53"/>
      <c r="M497" s="53"/>
      <c r="N497" s="53"/>
      <c r="O497" s="53"/>
      <c r="P497" s="53"/>
      <c r="Q497" s="18">
        <f>SUM(Table1354[[#This Row],[October]:[September]])</f>
        <v>0</v>
      </c>
      <c r="AA497">
        <f>SUM(Table1354[[#This Row],[Agency Office]:[Other]])</f>
        <v>0</v>
      </c>
      <c r="AC497" s="23"/>
      <c r="AD497" s="54" t="str">
        <f>IF(ISBLANK(Table13[[#This Row],[Discharge Date]]),"Blank","Not Blank")</f>
        <v>Blank</v>
      </c>
    </row>
    <row r="498" spans="1:30" x14ac:dyDescent="0.25">
      <c r="A498" s="30">
        <v>497</v>
      </c>
      <c r="B498" s="17">
        <f>Table1[[#This Row],[Agency Client ID]]</f>
        <v>0</v>
      </c>
      <c r="J498" s="53"/>
      <c r="K498" s="53"/>
      <c r="L498" s="53"/>
      <c r="M498" s="53"/>
      <c r="N498" s="53"/>
      <c r="O498" s="53"/>
      <c r="P498" s="53"/>
      <c r="Q498" s="18">
        <f>SUM(Table1354[[#This Row],[October]:[September]])</f>
        <v>0</v>
      </c>
      <c r="AA498">
        <f>SUM(Table1354[[#This Row],[Agency Office]:[Other]])</f>
        <v>0</v>
      </c>
      <c r="AC498" s="23"/>
      <c r="AD498" s="54" t="str">
        <f>IF(ISBLANK(Table13[[#This Row],[Discharge Date]]),"Blank","Not Blank")</f>
        <v>Blank</v>
      </c>
    </row>
    <row r="499" spans="1:30" x14ac:dyDescent="0.25">
      <c r="A499" s="30">
        <v>498</v>
      </c>
      <c r="B499" s="17">
        <f>Table1[[#This Row],[Agency Client ID]]</f>
        <v>0</v>
      </c>
      <c r="J499" s="53"/>
      <c r="K499" s="53"/>
      <c r="L499" s="53"/>
      <c r="M499" s="53"/>
      <c r="N499" s="53"/>
      <c r="O499" s="53"/>
      <c r="P499" s="53"/>
      <c r="Q499" s="18">
        <f>SUM(Table1354[[#This Row],[October]:[September]])</f>
        <v>0</v>
      </c>
      <c r="AA499">
        <f>SUM(Table1354[[#This Row],[Agency Office]:[Other]])</f>
        <v>0</v>
      </c>
      <c r="AC499" s="23"/>
      <c r="AD499" s="54" t="str">
        <f>IF(ISBLANK(Table13[[#This Row],[Discharge Date]]),"Blank","Not Blank")</f>
        <v>Blank</v>
      </c>
    </row>
    <row r="500" spans="1:30" x14ac:dyDescent="0.25">
      <c r="A500" s="30">
        <v>499</v>
      </c>
      <c r="B500" s="17">
        <f>Table1[[#This Row],[Agency Client ID]]</f>
        <v>0</v>
      </c>
      <c r="J500" s="53"/>
      <c r="K500" s="53"/>
      <c r="L500" s="53"/>
      <c r="M500" s="53"/>
      <c r="N500" s="53"/>
      <c r="O500" s="53"/>
      <c r="P500" s="53"/>
      <c r="Q500" s="18">
        <f>SUM(Table1354[[#This Row],[October]:[September]])</f>
        <v>0</v>
      </c>
      <c r="AA500">
        <f>SUM(Table1354[[#This Row],[Agency Office]:[Other]])</f>
        <v>0</v>
      </c>
      <c r="AC500" s="23"/>
      <c r="AD500" s="54" t="str">
        <f>IF(ISBLANK(Table13[[#This Row],[Discharge Date]]),"Blank","Not Blank")</f>
        <v>Blank</v>
      </c>
    </row>
    <row r="501" spans="1:30" x14ac:dyDescent="0.25">
      <c r="A501" s="30">
        <v>500</v>
      </c>
      <c r="B501" s="17">
        <f>Table1[[#This Row],[Agency Client ID]]</f>
        <v>0</v>
      </c>
      <c r="J501" s="53"/>
      <c r="K501" s="53"/>
      <c r="L501" s="53"/>
      <c r="M501" s="53"/>
      <c r="N501" s="53"/>
      <c r="O501" s="53"/>
      <c r="P501" s="53"/>
      <c r="Q501" s="18">
        <f>SUM(Table1354[[#This Row],[October]:[September]])</f>
        <v>0</v>
      </c>
      <c r="AA501">
        <f>SUM(Table1354[[#This Row],[Agency Office]:[Other]])</f>
        <v>0</v>
      </c>
      <c r="AC501" s="23"/>
      <c r="AD501" s="54" t="str">
        <f>IF(ISBLANK(Table13[[#This Row],[Discharge Date]]),"Blank","Not Blank")</f>
        <v>Blank</v>
      </c>
    </row>
    <row r="502" spans="1:30" x14ac:dyDescent="0.25">
      <c r="A502" s="30">
        <v>501</v>
      </c>
      <c r="B502" s="17">
        <f>Table1[[#This Row],[Agency Client ID]]</f>
        <v>0</v>
      </c>
      <c r="J502" s="53"/>
      <c r="K502" s="53"/>
      <c r="L502" s="53"/>
      <c r="M502" s="53"/>
      <c r="N502" s="53"/>
      <c r="O502" s="53"/>
      <c r="P502" s="53"/>
      <c r="Q502" s="18">
        <f>SUM(Table1354[[#This Row],[October]:[September]])</f>
        <v>0</v>
      </c>
      <c r="AA502">
        <f>SUM(Table1354[[#This Row],[Agency Office]:[Other]])</f>
        <v>0</v>
      </c>
      <c r="AC502" s="23"/>
      <c r="AD502" s="54" t="str">
        <f>IF(ISBLANK(Table13[[#This Row],[Discharge Date]]),"Blank","Not Blank")</f>
        <v>Blank</v>
      </c>
    </row>
    <row r="503" spans="1:30" x14ac:dyDescent="0.25">
      <c r="A503" s="30">
        <v>502</v>
      </c>
      <c r="B503" s="17">
        <f>Table1[[#This Row],[Agency Client ID]]</f>
        <v>0</v>
      </c>
      <c r="J503" s="53"/>
      <c r="K503" s="53"/>
      <c r="L503" s="53"/>
      <c r="M503" s="53"/>
      <c r="N503" s="53"/>
      <c r="O503" s="53"/>
      <c r="P503" s="53"/>
      <c r="Q503" s="18">
        <f>SUM(Table1354[[#This Row],[October]:[September]])</f>
        <v>0</v>
      </c>
      <c r="AA503">
        <f>SUM(Table1354[[#This Row],[Agency Office]:[Other]])</f>
        <v>0</v>
      </c>
      <c r="AC503" s="23"/>
      <c r="AD503" s="54" t="str">
        <f>IF(ISBLANK(Table13[[#This Row],[Discharge Date]]),"Blank","Not Blank")</f>
        <v>Blank</v>
      </c>
    </row>
    <row r="504" spans="1:30" x14ac:dyDescent="0.25">
      <c r="A504" s="30">
        <v>503</v>
      </c>
      <c r="B504" s="17">
        <f>Table1[[#This Row],[Agency Client ID]]</f>
        <v>0</v>
      </c>
      <c r="J504" s="53"/>
      <c r="K504" s="53"/>
      <c r="L504" s="53"/>
      <c r="M504" s="53"/>
      <c r="N504" s="53"/>
      <c r="O504" s="53"/>
      <c r="P504" s="53"/>
      <c r="Q504" s="18">
        <f>SUM(Table1354[[#This Row],[October]:[September]])</f>
        <v>0</v>
      </c>
      <c r="AA504">
        <f>SUM(Table1354[[#This Row],[Agency Office]:[Other]])</f>
        <v>0</v>
      </c>
      <c r="AC504" s="23"/>
      <c r="AD504" s="54" t="str">
        <f>IF(ISBLANK(Table13[[#This Row],[Discharge Date]]),"Blank","Not Blank")</f>
        <v>Blank</v>
      </c>
    </row>
    <row r="505" spans="1:30" x14ac:dyDescent="0.25">
      <c r="A505" s="30">
        <v>504</v>
      </c>
      <c r="B505" s="17">
        <f>Table1[[#This Row],[Agency Client ID]]</f>
        <v>0</v>
      </c>
      <c r="J505" s="53"/>
      <c r="K505" s="53"/>
      <c r="L505" s="53"/>
      <c r="M505" s="53"/>
      <c r="N505" s="53"/>
      <c r="O505" s="53"/>
      <c r="P505" s="53"/>
      <c r="Q505" s="18">
        <f>SUM(Table1354[[#This Row],[October]:[September]])</f>
        <v>0</v>
      </c>
      <c r="AA505">
        <f>SUM(Table1354[[#This Row],[Agency Office]:[Other]])</f>
        <v>0</v>
      </c>
      <c r="AC505" s="23"/>
      <c r="AD505" s="54" t="str">
        <f>IF(ISBLANK(Table13[[#This Row],[Discharge Date]]),"Blank","Not Blank")</f>
        <v>Blank</v>
      </c>
    </row>
    <row r="506" spans="1:30" x14ac:dyDescent="0.25">
      <c r="A506" s="30">
        <v>505</v>
      </c>
      <c r="B506" s="17">
        <f>Table1[[#This Row],[Agency Client ID]]</f>
        <v>0</v>
      </c>
      <c r="J506" s="53"/>
      <c r="K506" s="53"/>
      <c r="L506" s="53"/>
      <c r="M506" s="53"/>
      <c r="N506" s="53"/>
      <c r="O506" s="53"/>
      <c r="P506" s="53"/>
      <c r="Q506" s="18">
        <f>SUM(Table1354[[#This Row],[October]:[September]])</f>
        <v>0</v>
      </c>
      <c r="AA506">
        <f>SUM(Table1354[[#This Row],[Agency Office]:[Other]])</f>
        <v>0</v>
      </c>
      <c r="AC506" s="23"/>
      <c r="AD506" s="54" t="str">
        <f>IF(ISBLANK(Table13[[#This Row],[Discharge Date]]),"Blank","Not Blank")</f>
        <v>Blank</v>
      </c>
    </row>
    <row r="507" spans="1:30" x14ac:dyDescent="0.25">
      <c r="A507" s="30">
        <v>506</v>
      </c>
      <c r="B507" s="17">
        <f>Table1[[#This Row],[Agency Client ID]]</f>
        <v>0</v>
      </c>
      <c r="J507" s="53"/>
      <c r="K507" s="53"/>
      <c r="L507" s="53"/>
      <c r="M507" s="53"/>
      <c r="N507" s="53"/>
      <c r="O507" s="53"/>
      <c r="P507" s="53"/>
      <c r="Q507" s="18">
        <f>SUM(Table1354[[#This Row],[October]:[September]])</f>
        <v>0</v>
      </c>
      <c r="AA507">
        <f>SUM(Table1354[[#This Row],[Agency Office]:[Other]])</f>
        <v>0</v>
      </c>
      <c r="AC507" s="23"/>
      <c r="AD507" s="54" t="str">
        <f>IF(ISBLANK(Table13[[#This Row],[Discharge Date]]),"Blank","Not Blank")</f>
        <v>Blank</v>
      </c>
    </row>
    <row r="508" spans="1:30" x14ac:dyDescent="0.25">
      <c r="A508" s="30">
        <v>507</v>
      </c>
      <c r="B508" s="17">
        <f>Table1[[#This Row],[Agency Client ID]]</f>
        <v>0</v>
      </c>
      <c r="J508" s="53"/>
      <c r="K508" s="53"/>
      <c r="L508" s="53"/>
      <c r="M508" s="53"/>
      <c r="N508" s="53"/>
      <c r="O508" s="53"/>
      <c r="P508" s="53"/>
      <c r="Q508" s="18">
        <f>SUM(Table1354[[#This Row],[October]:[September]])</f>
        <v>0</v>
      </c>
      <c r="AA508">
        <f>SUM(Table1354[[#This Row],[Agency Office]:[Other]])</f>
        <v>0</v>
      </c>
      <c r="AC508" s="23"/>
      <c r="AD508" s="54" t="str">
        <f>IF(ISBLANK(Table13[[#This Row],[Discharge Date]]),"Blank","Not Blank")</f>
        <v>Blank</v>
      </c>
    </row>
    <row r="509" spans="1:30" x14ac:dyDescent="0.25">
      <c r="A509" s="30">
        <v>508</v>
      </c>
      <c r="B509" s="17">
        <f>Table1[[#This Row],[Agency Client ID]]</f>
        <v>0</v>
      </c>
      <c r="J509" s="53"/>
      <c r="K509" s="53"/>
      <c r="L509" s="53"/>
      <c r="M509" s="53"/>
      <c r="N509" s="53"/>
      <c r="O509" s="53"/>
      <c r="P509" s="53"/>
      <c r="Q509" s="18">
        <f>SUM(Table1354[[#This Row],[October]:[September]])</f>
        <v>0</v>
      </c>
      <c r="AA509">
        <f>SUM(Table1354[[#This Row],[Agency Office]:[Other]])</f>
        <v>0</v>
      </c>
      <c r="AC509" s="23"/>
      <c r="AD509" s="54" t="str">
        <f>IF(ISBLANK(Table13[[#This Row],[Discharge Date]]),"Blank","Not Blank")</f>
        <v>Blank</v>
      </c>
    </row>
    <row r="510" spans="1:30" x14ac:dyDescent="0.25">
      <c r="A510" s="30">
        <v>509</v>
      </c>
      <c r="B510" s="17">
        <f>Table1[[#This Row],[Agency Client ID]]</f>
        <v>0</v>
      </c>
      <c r="J510" s="53"/>
      <c r="K510" s="53"/>
      <c r="L510" s="53"/>
      <c r="M510" s="53"/>
      <c r="N510" s="53"/>
      <c r="O510" s="53"/>
      <c r="P510" s="53"/>
      <c r="Q510" s="18">
        <f>SUM(Table1354[[#This Row],[October]:[September]])</f>
        <v>0</v>
      </c>
      <c r="AA510">
        <f>SUM(Table1354[[#This Row],[Agency Office]:[Other]])</f>
        <v>0</v>
      </c>
      <c r="AC510" s="23"/>
      <c r="AD510" s="54" t="str">
        <f>IF(ISBLANK(Table13[[#This Row],[Discharge Date]]),"Blank","Not Blank")</f>
        <v>Blank</v>
      </c>
    </row>
    <row r="511" spans="1:30" x14ac:dyDescent="0.25">
      <c r="A511" s="30">
        <v>510</v>
      </c>
      <c r="B511" s="17">
        <f>Table1[[#This Row],[Agency Client ID]]</f>
        <v>0</v>
      </c>
      <c r="J511" s="53"/>
      <c r="K511" s="53"/>
      <c r="L511" s="53"/>
      <c r="M511" s="53"/>
      <c r="N511" s="53"/>
      <c r="O511" s="53"/>
      <c r="P511" s="53"/>
      <c r="Q511" s="18">
        <f>SUM(Table1354[[#This Row],[October]:[September]])</f>
        <v>0</v>
      </c>
      <c r="AA511">
        <f>SUM(Table1354[[#This Row],[Agency Office]:[Other]])</f>
        <v>0</v>
      </c>
      <c r="AC511" s="23"/>
      <c r="AD511" s="54" t="str">
        <f>IF(ISBLANK(Table13[[#This Row],[Discharge Date]]),"Blank","Not Blank")</f>
        <v>Blank</v>
      </c>
    </row>
    <row r="512" spans="1:30" x14ac:dyDescent="0.25">
      <c r="A512" s="30">
        <v>511</v>
      </c>
      <c r="B512" s="17">
        <f>Table1[[#This Row],[Agency Client ID]]</f>
        <v>0</v>
      </c>
      <c r="J512" s="53"/>
      <c r="K512" s="53"/>
      <c r="L512" s="53"/>
      <c r="M512" s="53"/>
      <c r="N512" s="53"/>
      <c r="O512" s="53"/>
      <c r="P512" s="53"/>
      <c r="Q512" s="18">
        <f>SUM(Table1354[[#This Row],[October]:[September]])</f>
        <v>0</v>
      </c>
      <c r="AA512">
        <f>SUM(Table1354[[#This Row],[Agency Office]:[Other]])</f>
        <v>0</v>
      </c>
      <c r="AC512" s="23"/>
      <c r="AD512" s="54" t="str">
        <f>IF(ISBLANK(Table13[[#This Row],[Discharge Date]]),"Blank","Not Blank")</f>
        <v>Blank</v>
      </c>
    </row>
    <row r="513" spans="1:30" x14ac:dyDescent="0.25">
      <c r="A513" s="30">
        <v>512</v>
      </c>
      <c r="B513" s="17">
        <f>Table1[[#This Row],[Agency Client ID]]</f>
        <v>0</v>
      </c>
      <c r="J513" s="53"/>
      <c r="K513" s="53"/>
      <c r="L513" s="53"/>
      <c r="M513" s="53"/>
      <c r="N513" s="53"/>
      <c r="O513" s="53"/>
      <c r="P513" s="53"/>
      <c r="Q513" s="18">
        <f>SUM(Table1354[[#This Row],[October]:[September]])</f>
        <v>0</v>
      </c>
      <c r="AA513">
        <f>SUM(Table1354[[#This Row],[Agency Office]:[Other]])</f>
        <v>0</v>
      </c>
      <c r="AC513" s="23"/>
      <c r="AD513" s="54" t="str">
        <f>IF(ISBLANK(Table13[[#This Row],[Discharge Date]]),"Blank","Not Blank")</f>
        <v>Blank</v>
      </c>
    </row>
    <row r="514" spans="1:30" x14ac:dyDescent="0.25">
      <c r="A514" s="30">
        <v>513</v>
      </c>
      <c r="B514" s="17">
        <f>Table1[[#This Row],[Agency Client ID]]</f>
        <v>0</v>
      </c>
      <c r="J514" s="53"/>
      <c r="K514" s="53"/>
      <c r="L514" s="53"/>
      <c r="M514" s="53"/>
      <c r="N514" s="53"/>
      <c r="O514" s="53"/>
      <c r="P514" s="53"/>
      <c r="Q514" s="18">
        <f>SUM(Table1354[[#This Row],[October]:[September]])</f>
        <v>0</v>
      </c>
      <c r="AA514">
        <f>SUM(Table1354[[#This Row],[Agency Office]:[Other]])</f>
        <v>0</v>
      </c>
      <c r="AC514" s="23"/>
      <c r="AD514" s="54" t="str">
        <f>IF(ISBLANK(Table13[[#This Row],[Discharge Date]]),"Blank","Not Blank")</f>
        <v>Blank</v>
      </c>
    </row>
    <row r="515" spans="1:30" x14ac:dyDescent="0.25">
      <c r="A515" s="30">
        <v>514</v>
      </c>
      <c r="B515" s="17">
        <f>Table1[[#This Row],[Agency Client ID]]</f>
        <v>0</v>
      </c>
      <c r="J515" s="53"/>
      <c r="K515" s="53"/>
      <c r="L515" s="53"/>
      <c r="M515" s="53"/>
      <c r="N515" s="53"/>
      <c r="O515" s="53"/>
      <c r="P515" s="53"/>
      <c r="Q515" s="18">
        <f>SUM(Table1354[[#This Row],[October]:[September]])</f>
        <v>0</v>
      </c>
      <c r="AA515">
        <f>SUM(Table1354[[#This Row],[Agency Office]:[Other]])</f>
        <v>0</v>
      </c>
      <c r="AC515" s="23"/>
      <c r="AD515" s="54" t="str">
        <f>IF(ISBLANK(Table13[[#This Row],[Discharge Date]]),"Blank","Not Blank")</f>
        <v>Blank</v>
      </c>
    </row>
    <row r="516" spans="1:30" x14ac:dyDescent="0.25">
      <c r="A516" s="30">
        <v>515</v>
      </c>
      <c r="B516" s="17">
        <f>Table1[[#This Row],[Agency Client ID]]</f>
        <v>0</v>
      </c>
      <c r="J516" s="53"/>
      <c r="K516" s="53"/>
      <c r="L516" s="53"/>
      <c r="M516" s="53"/>
      <c r="N516" s="53"/>
      <c r="O516" s="53"/>
      <c r="P516" s="53"/>
      <c r="Q516" s="18">
        <f>SUM(Table1354[[#This Row],[October]:[September]])</f>
        <v>0</v>
      </c>
      <c r="AA516">
        <f>SUM(Table1354[[#This Row],[Agency Office]:[Other]])</f>
        <v>0</v>
      </c>
      <c r="AC516" s="23"/>
      <c r="AD516" s="54" t="str">
        <f>IF(ISBLANK(Table13[[#This Row],[Discharge Date]]),"Blank","Not Blank")</f>
        <v>Blank</v>
      </c>
    </row>
    <row r="517" spans="1:30" x14ac:dyDescent="0.25">
      <c r="A517" s="30">
        <v>516</v>
      </c>
      <c r="B517" s="17">
        <f>Table1[[#This Row],[Agency Client ID]]</f>
        <v>0</v>
      </c>
      <c r="J517" s="53"/>
      <c r="K517" s="53"/>
      <c r="L517" s="53"/>
      <c r="M517" s="53"/>
      <c r="N517" s="53"/>
      <c r="O517" s="53"/>
      <c r="P517" s="53"/>
      <c r="Q517" s="18">
        <f>SUM(Table1354[[#This Row],[October]:[September]])</f>
        <v>0</v>
      </c>
      <c r="AA517">
        <f>SUM(Table1354[[#This Row],[Agency Office]:[Other]])</f>
        <v>0</v>
      </c>
      <c r="AC517" s="23"/>
      <c r="AD517" s="54" t="str">
        <f>IF(ISBLANK(Table13[[#This Row],[Discharge Date]]),"Blank","Not Blank")</f>
        <v>Blank</v>
      </c>
    </row>
    <row r="518" spans="1:30" x14ac:dyDescent="0.25">
      <c r="A518" s="30">
        <v>517</v>
      </c>
      <c r="B518" s="17">
        <f>Table1[[#This Row],[Agency Client ID]]</f>
        <v>0</v>
      </c>
      <c r="J518" s="53"/>
      <c r="K518" s="53"/>
      <c r="L518" s="53"/>
      <c r="M518" s="53"/>
      <c r="N518" s="53"/>
      <c r="O518" s="53"/>
      <c r="P518" s="53"/>
      <c r="Q518" s="18">
        <f>SUM(Table1354[[#This Row],[October]:[September]])</f>
        <v>0</v>
      </c>
      <c r="AA518">
        <f>SUM(Table1354[[#This Row],[Agency Office]:[Other]])</f>
        <v>0</v>
      </c>
      <c r="AC518" s="23"/>
      <c r="AD518" s="54" t="str">
        <f>IF(ISBLANK(Table13[[#This Row],[Discharge Date]]),"Blank","Not Blank")</f>
        <v>Blank</v>
      </c>
    </row>
    <row r="519" spans="1:30" x14ac:dyDescent="0.25">
      <c r="A519" s="30">
        <v>518</v>
      </c>
      <c r="B519" s="17">
        <f>Table1[[#This Row],[Agency Client ID]]</f>
        <v>0</v>
      </c>
      <c r="J519" s="53"/>
      <c r="K519" s="53"/>
      <c r="L519" s="53"/>
      <c r="M519" s="53"/>
      <c r="N519" s="53"/>
      <c r="O519" s="53"/>
      <c r="P519" s="53"/>
      <c r="Q519" s="18">
        <f>SUM(Table1354[[#This Row],[October]:[September]])</f>
        <v>0</v>
      </c>
      <c r="AA519">
        <f>SUM(Table1354[[#This Row],[Agency Office]:[Other]])</f>
        <v>0</v>
      </c>
      <c r="AC519" s="23"/>
      <c r="AD519" s="54" t="str">
        <f>IF(ISBLANK(Table13[[#This Row],[Discharge Date]]),"Blank","Not Blank")</f>
        <v>Blank</v>
      </c>
    </row>
    <row r="520" spans="1:30" x14ac:dyDescent="0.25">
      <c r="A520" s="30">
        <v>519</v>
      </c>
      <c r="B520" s="17">
        <f>Table1[[#This Row],[Agency Client ID]]</f>
        <v>0</v>
      </c>
      <c r="J520" s="53"/>
      <c r="K520" s="53"/>
      <c r="L520" s="53"/>
      <c r="M520" s="53"/>
      <c r="N520" s="53"/>
      <c r="O520" s="53"/>
      <c r="P520" s="53"/>
      <c r="Q520" s="18">
        <f>SUM(Table1354[[#This Row],[October]:[September]])</f>
        <v>0</v>
      </c>
      <c r="AA520">
        <f>SUM(Table1354[[#This Row],[Agency Office]:[Other]])</f>
        <v>0</v>
      </c>
      <c r="AC520" s="23"/>
      <c r="AD520" s="54" t="str">
        <f>IF(ISBLANK(Table13[[#This Row],[Discharge Date]]),"Blank","Not Blank")</f>
        <v>Blank</v>
      </c>
    </row>
    <row r="521" spans="1:30" x14ac:dyDescent="0.25">
      <c r="A521" s="30">
        <v>520</v>
      </c>
      <c r="B521" s="17">
        <f>Table1[[#This Row],[Agency Client ID]]</f>
        <v>0</v>
      </c>
      <c r="J521" s="53"/>
      <c r="K521" s="53"/>
      <c r="L521" s="53"/>
      <c r="M521" s="53"/>
      <c r="N521" s="53"/>
      <c r="O521" s="53"/>
      <c r="P521" s="53"/>
      <c r="Q521" s="18">
        <f>SUM(Table1354[[#This Row],[October]:[September]])</f>
        <v>0</v>
      </c>
      <c r="AA521">
        <f>SUM(Table1354[[#This Row],[Agency Office]:[Other]])</f>
        <v>0</v>
      </c>
      <c r="AC521" s="23"/>
      <c r="AD521" s="54" t="str">
        <f>IF(ISBLANK(Table13[[#This Row],[Discharge Date]]),"Blank","Not Blank")</f>
        <v>Blank</v>
      </c>
    </row>
    <row r="522" spans="1:30" x14ac:dyDescent="0.25">
      <c r="A522" s="30">
        <v>521</v>
      </c>
      <c r="B522" s="17">
        <f>Table1[[#This Row],[Agency Client ID]]</f>
        <v>0</v>
      </c>
      <c r="J522" s="53"/>
      <c r="K522" s="53"/>
      <c r="L522" s="53"/>
      <c r="M522" s="53"/>
      <c r="N522" s="53"/>
      <c r="O522" s="53"/>
      <c r="P522" s="53"/>
      <c r="Q522" s="18">
        <f>SUM(Table1354[[#This Row],[October]:[September]])</f>
        <v>0</v>
      </c>
      <c r="AA522">
        <f>SUM(Table1354[[#This Row],[Agency Office]:[Other]])</f>
        <v>0</v>
      </c>
      <c r="AC522" s="23"/>
      <c r="AD522" s="54" t="str">
        <f>IF(ISBLANK(Table13[[#This Row],[Discharge Date]]),"Blank","Not Blank")</f>
        <v>Blank</v>
      </c>
    </row>
    <row r="523" spans="1:30" x14ac:dyDescent="0.25">
      <c r="A523" s="30">
        <v>522</v>
      </c>
      <c r="B523" s="17">
        <f>Table1[[#This Row],[Agency Client ID]]</f>
        <v>0</v>
      </c>
      <c r="J523" s="53"/>
      <c r="K523" s="53"/>
      <c r="L523" s="53"/>
      <c r="M523" s="53"/>
      <c r="N523" s="53"/>
      <c r="O523" s="53"/>
      <c r="P523" s="53"/>
      <c r="Q523" s="18">
        <f>SUM(Table1354[[#This Row],[October]:[September]])</f>
        <v>0</v>
      </c>
      <c r="AA523">
        <f>SUM(Table1354[[#This Row],[Agency Office]:[Other]])</f>
        <v>0</v>
      </c>
      <c r="AC523" s="23"/>
      <c r="AD523" s="54" t="str">
        <f>IF(ISBLANK(Table13[[#This Row],[Discharge Date]]),"Blank","Not Blank")</f>
        <v>Blank</v>
      </c>
    </row>
    <row r="524" spans="1:30" x14ac:dyDescent="0.25">
      <c r="A524" s="30">
        <v>523</v>
      </c>
      <c r="B524" s="17">
        <f>Table1[[#This Row],[Agency Client ID]]</f>
        <v>0</v>
      </c>
      <c r="J524" s="53"/>
      <c r="K524" s="53"/>
      <c r="L524" s="53"/>
      <c r="M524" s="53"/>
      <c r="N524" s="53"/>
      <c r="O524" s="53"/>
      <c r="P524" s="53"/>
      <c r="Q524" s="18">
        <f>SUM(Table1354[[#This Row],[October]:[September]])</f>
        <v>0</v>
      </c>
      <c r="AA524">
        <f>SUM(Table1354[[#This Row],[Agency Office]:[Other]])</f>
        <v>0</v>
      </c>
      <c r="AC524" s="23"/>
      <c r="AD524" s="54" t="str">
        <f>IF(ISBLANK(Table13[[#This Row],[Discharge Date]]),"Blank","Not Blank")</f>
        <v>Blank</v>
      </c>
    </row>
    <row r="525" spans="1:30" x14ac:dyDescent="0.25">
      <c r="A525" s="30">
        <v>524</v>
      </c>
      <c r="B525" s="17">
        <f>Table1[[#This Row],[Agency Client ID]]</f>
        <v>0</v>
      </c>
      <c r="J525" s="53"/>
      <c r="K525" s="53"/>
      <c r="L525" s="53"/>
      <c r="M525" s="53"/>
      <c r="N525" s="53"/>
      <c r="O525" s="53"/>
      <c r="P525" s="53"/>
      <c r="Q525" s="18">
        <f>SUM(Table1354[[#This Row],[October]:[September]])</f>
        <v>0</v>
      </c>
      <c r="AA525">
        <f>SUM(Table1354[[#This Row],[Agency Office]:[Other]])</f>
        <v>0</v>
      </c>
      <c r="AC525" s="23"/>
      <c r="AD525" s="54" t="str">
        <f>IF(ISBLANK(Table13[[#This Row],[Discharge Date]]),"Blank","Not Blank")</f>
        <v>Blank</v>
      </c>
    </row>
    <row r="526" spans="1:30" x14ac:dyDescent="0.25">
      <c r="A526" s="30">
        <v>525</v>
      </c>
      <c r="B526" s="17">
        <f>Table1[[#This Row],[Agency Client ID]]</f>
        <v>0</v>
      </c>
      <c r="J526" s="53"/>
      <c r="K526" s="53"/>
      <c r="L526" s="53"/>
      <c r="M526" s="53"/>
      <c r="N526" s="53"/>
      <c r="O526" s="53"/>
      <c r="P526" s="53"/>
      <c r="Q526" s="18">
        <f>SUM(Table1354[[#This Row],[October]:[September]])</f>
        <v>0</v>
      </c>
      <c r="AA526">
        <f>SUM(Table1354[[#This Row],[Agency Office]:[Other]])</f>
        <v>0</v>
      </c>
      <c r="AC526" s="23"/>
      <c r="AD526" s="54" t="str">
        <f>IF(ISBLANK(Table13[[#This Row],[Discharge Date]]),"Blank","Not Blank")</f>
        <v>Blank</v>
      </c>
    </row>
    <row r="527" spans="1:30" x14ac:dyDescent="0.25">
      <c r="A527" s="30">
        <v>526</v>
      </c>
      <c r="B527" s="17">
        <f>Table1[[#This Row],[Agency Client ID]]</f>
        <v>0</v>
      </c>
      <c r="J527" s="53"/>
      <c r="K527" s="53"/>
      <c r="L527" s="53"/>
      <c r="M527" s="53"/>
      <c r="N527" s="53"/>
      <c r="O527" s="53"/>
      <c r="P527" s="53"/>
      <c r="Q527" s="18">
        <f>SUM(Table1354[[#This Row],[October]:[September]])</f>
        <v>0</v>
      </c>
      <c r="AA527">
        <f>SUM(Table1354[[#This Row],[Agency Office]:[Other]])</f>
        <v>0</v>
      </c>
      <c r="AC527" s="23"/>
      <c r="AD527" s="54" t="str">
        <f>IF(ISBLANK(Table13[[#This Row],[Discharge Date]]),"Blank","Not Blank")</f>
        <v>Blank</v>
      </c>
    </row>
    <row r="528" spans="1:30" x14ac:dyDescent="0.25">
      <c r="A528" s="30">
        <v>527</v>
      </c>
      <c r="B528" s="17">
        <f>Table1[[#This Row],[Agency Client ID]]</f>
        <v>0</v>
      </c>
      <c r="J528" s="53"/>
      <c r="K528" s="53"/>
      <c r="L528" s="53"/>
      <c r="M528" s="53"/>
      <c r="N528" s="53"/>
      <c r="O528" s="53"/>
      <c r="P528" s="53"/>
      <c r="Q528" s="18">
        <f>SUM(Table1354[[#This Row],[October]:[September]])</f>
        <v>0</v>
      </c>
      <c r="AA528">
        <f>SUM(Table1354[[#This Row],[Agency Office]:[Other]])</f>
        <v>0</v>
      </c>
      <c r="AC528" s="23"/>
      <c r="AD528" s="54" t="str">
        <f>IF(ISBLANK(Table13[[#This Row],[Discharge Date]]),"Blank","Not Blank")</f>
        <v>Blank</v>
      </c>
    </row>
    <row r="529" spans="1:30" x14ac:dyDescent="0.25">
      <c r="A529" s="30">
        <v>528</v>
      </c>
      <c r="B529" s="17">
        <f>Table1[[#This Row],[Agency Client ID]]</f>
        <v>0</v>
      </c>
      <c r="J529" s="53"/>
      <c r="K529" s="53"/>
      <c r="L529" s="53"/>
      <c r="M529" s="53"/>
      <c r="N529" s="53"/>
      <c r="O529" s="53"/>
      <c r="P529" s="53"/>
      <c r="Q529" s="18">
        <f>SUM(Table1354[[#This Row],[October]:[September]])</f>
        <v>0</v>
      </c>
      <c r="AA529">
        <f>SUM(Table1354[[#This Row],[Agency Office]:[Other]])</f>
        <v>0</v>
      </c>
      <c r="AC529" s="23"/>
      <c r="AD529" s="54" t="str">
        <f>IF(ISBLANK(Table13[[#This Row],[Discharge Date]]),"Blank","Not Blank")</f>
        <v>Blank</v>
      </c>
    </row>
    <row r="530" spans="1:30" x14ac:dyDescent="0.25">
      <c r="A530" s="30">
        <v>529</v>
      </c>
      <c r="B530" s="17">
        <f>Table1[[#This Row],[Agency Client ID]]</f>
        <v>0</v>
      </c>
      <c r="J530" s="53"/>
      <c r="K530" s="53"/>
      <c r="L530" s="53"/>
      <c r="M530" s="53"/>
      <c r="N530" s="53"/>
      <c r="O530" s="53"/>
      <c r="P530" s="53"/>
      <c r="Q530" s="18">
        <f>SUM(Table1354[[#This Row],[October]:[September]])</f>
        <v>0</v>
      </c>
      <c r="AA530">
        <f>SUM(Table1354[[#This Row],[Agency Office]:[Other]])</f>
        <v>0</v>
      </c>
      <c r="AC530" s="23"/>
      <c r="AD530" s="54" t="str">
        <f>IF(ISBLANK(Table13[[#This Row],[Discharge Date]]),"Blank","Not Blank")</f>
        <v>Blank</v>
      </c>
    </row>
    <row r="531" spans="1:30" x14ac:dyDescent="0.25">
      <c r="A531" s="30">
        <v>530</v>
      </c>
      <c r="B531" s="17">
        <f>Table1[[#This Row],[Agency Client ID]]</f>
        <v>0</v>
      </c>
      <c r="J531" s="53"/>
      <c r="K531" s="53"/>
      <c r="L531" s="53"/>
      <c r="M531" s="53"/>
      <c r="N531" s="53"/>
      <c r="O531" s="53"/>
      <c r="P531" s="53"/>
      <c r="Q531" s="18">
        <f>SUM(Table1354[[#This Row],[October]:[September]])</f>
        <v>0</v>
      </c>
      <c r="AA531">
        <f>SUM(Table1354[[#This Row],[Agency Office]:[Other]])</f>
        <v>0</v>
      </c>
      <c r="AC531" s="23"/>
      <c r="AD531" s="54" t="str">
        <f>IF(ISBLANK(Table13[[#This Row],[Discharge Date]]),"Blank","Not Blank")</f>
        <v>Blank</v>
      </c>
    </row>
    <row r="532" spans="1:30" x14ac:dyDescent="0.25">
      <c r="A532" s="30">
        <v>531</v>
      </c>
      <c r="B532" s="17">
        <f>Table1[[#This Row],[Agency Client ID]]</f>
        <v>0</v>
      </c>
      <c r="J532" s="53"/>
      <c r="K532" s="53"/>
      <c r="L532" s="53"/>
      <c r="M532" s="53"/>
      <c r="N532" s="53"/>
      <c r="O532" s="53"/>
      <c r="P532" s="53"/>
      <c r="Q532" s="18">
        <f>SUM(Table1354[[#This Row],[October]:[September]])</f>
        <v>0</v>
      </c>
      <c r="AA532">
        <f>SUM(Table1354[[#This Row],[Agency Office]:[Other]])</f>
        <v>0</v>
      </c>
      <c r="AC532" s="23"/>
      <c r="AD532" s="54" t="str">
        <f>IF(ISBLANK(Table13[[#This Row],[Discharge Date]]),"Blank","Not Blank")</f>
        <v>Blank</v>
      </c>
    </row>
    <row r="533" spans="1:30" x14ac:dyDescent="0.25">
      <c r="A533" s="30">
        <v>532</v>
      </c>
      <c r="B533" s="17">
        <f>Table1[[#This Row],[Agency Client ID]]</f>
        <v>0</v>
      </c>
      <c r="J533" s="53"/>
      <c r="K533" s="53"/>
      <c r="L533" s="53"/>
      <c r="M533" s="53"/>
      <c r="N533" s="53"/>
      <c r="O533" s="53"/>
      <c r="P533" s="53"/>
      <c r="Q533" s="18">
        <f>SUM(Table1354[[#This Row],[October]:[September]])</f>
        <v>0</v>
      </c>
      <c r="AA533">
        <f>SUM(Table1354[[#This Row],[Agency Office]:[Other]])</f>
        <v>0</v>
      </c>
      <c r="AC533" s="23"/>
      <c r="AD533" s="54" t="str">
        <f>IF(ISBLANK(Table13[[#This Row],[Discharge Date]]),"Blank","Not Blank")</f>
        <v>Blank</v>
      </c>
    </row>
    <row r="534" spans="1:30" x14ac:dyDescent="0.25">
      <c r="A534" s="30">
        <v>533</v>
      </c>
      <c r="B534" s="17">
        <f>Table1[[#This Row],[Agency Client ID]]</f>
        <v>0</v>
      </c>
      <c r="J534" s="53"/>
      <c r="K534" s="53"/>
      <c r="L534" s="53"/>
      <c r="M534" s="53"/>
      <c r="N534" s="53"/>
      <c r="O534" s="53"/>
      <c r="P534" s="53"/>
      <c r="Q534" s="18">
        <f>SUM(Table1354[[#This Row],[October]:[September]])</f>
        <v>0</v>
      </c>
      <c r="AA534">
        <f>SUM(Table1354[[#This Row],[Agency Office]:[Other]])</f>
        <v>0</v>
      </c>
      <c r="AC534" s="23"/>
      <c r="AD534" s="54" t="str">
        <f>IF(ISBLANK(Table13[[#This Row],[Discharge Date]]),"Blank","Not Blank")</f>
        <v>Blank</v>
      </c>
    </row>
    <row r="535" spans="1:30" x14ac:dyDescent="0.25">
      <c r="A535" s="30">
        <v>534</v>
      </c>
      <c r="B535" s="17">
        <f>Table1[[#This Row],[Agency Client ID]]</f>
        <v>0</v>
      </c>
      <c r="J535" s="53"/>
      <c r="K535" s="53"/>
      <c r="L535" s="53"/>
      <c r="M535" s="53"/>
      <c r="N535" s="53"/>
      <c r="O535" s="53"/>
      <c r="P535" s="53"/>
      <c r="Q535" s="18">
        <f>SUM(Table1354[[#This Row],[October]:[September]])</f>
        <v>0</v>
      </c>
      <c r="AA535">
        <f>SUM(Table1354[[#This Row],[Agency Office]:[Other]])</f>
        <v>0</v>
      </c>
      <c r="AC535" s="23"/>
      <c r="AD535" s="54" t="str">
        <f>IF(ISBLANK(Table13[[#This Row],[Discharge Date]]),"Blank","Not Blank")</f>
        <v>Blank</v>
      </c>
    </row>
    <row r="536" spans="1:30" x14ac:dyDescent="0.25">
      <c r="A536" s="30">
        <v>535</v>
      </c>
      <c r="B536" s="17">
        <f>Table1[[#This Row],[Agency Client ID]]</f>
        <v>0</v>
      </c>
      <c r="J536" s="53"/>
      <c r="K536" s="53"/>
      <c r="L536" s="53"/>
      <c r="M536" s="53"/>
      <c r="N536" s="53"/>
      <c r="O536" s="53"/>
      <c r="P536" s="53"/>
      <c r="Q536" s="18">
        <f>SUM(Table1354[[#This Row],[October]:[September]])</f>
        <v>0</v>
      </c>
      <c r="AA536">
        <f>SUM(Table1354[[#This Row],[Agency Office]:[Other]])</f>
        <v>0</v>
      </c>
      <c r="AC536" s="23"/>
      <c r="AD536" s="54" t="str">
        <f>IF(ISBLANK(Table13[[#This Row],[Discharge Date]]),"Blank","Not Blank")</f>
        <v>Blank</v>
      </c>
    </row>
    <row r="537" spans="1:30" x14ac:dyDescent="0.25">
      <c r="A537" s="30">
        <v>536</v>
      </c>
      <c r="B537" s="17">
        <f>Table1[[#This Row],[Agency Client ID]]</f>
        <v>0</v>
      </c>
      <c r="J537" s="53"/>
      <c r="K537" s="53"/>
      <c r="L537" s="53"/>
      <c r="M537" s="53"/>
      <c r="N537" s="53"/>
      <c r="O537" s="53"/>
      <c r="P537" s="53"/>
      <c r="Q537" s="18">
        <f>SUM(Table1354[[#This Row],[October]:[September]])</f>
        <v>0</v>
      </c>
      <c r="AA537">
        <f>SUM(Table1354[[#This Row],[Agency Office]:[Other]])</f>
        <v>0</v>
      </c>
      <c r="AC537" s="23"/>
      <c r="AD537" s="54" t="str">
        <f>IF(ISBLANK(Table13[[#This Row],[Discharge Date]]),"Blank","Not Blank")</f>
        <v>Blank</v>
      </c>
    </row>
    <row r="538" spans="1:30" x14ac:dyDescent="0.25">
      <c r="A538" s="30">
        <v>537</v>
      </c>
      <c r="B538" s="17">
        <f>Table1[[#This Row],[Agency Client ID]]</f>
        <v>0</v>
      </c>
      <c r="J538" s="53"/>
      <c r="K538" s="53"/>
      <c r="L538" s="53"/>
      <c r="M538" s="53"/>
      <c r="N538" s="53"/>
      <c r="O538" s="53"/>
      <c r="P538" s="53"/>
      <c r="Q538" s="18">
        <f>SUM(Table1354[[#This Row],[October]:[September]])</f>
        <v>0</v>
      </c>
      <c r="AA538">
        <f>SUM(Table1354[[#This Row],[Agency Office]:[Other]])</f>
        <v>0</v>
      </c>
      <c r="AC538" s="23"/>
      <c r="AD538" s="54" t="str">
        <f>IF(ISBLANK(Table13[[#This Row],[Discharge Date]]),"Blank","Not Blank")</f>
        <v>Blank</v>
      </c>
    </row>
    <row r="539" spans="1:30" x14ac:dyDescent="0.25">
      <c r="A539" s="30">
        <v>538</v>
      </c>
      <c r="B539" s="17">
        <f>Table1[[#This Row],[Agency Client ID]]</f>
        <v>0</v>
      </c>
      <c r="J539" s="53"/>
      <c r="K539" s="53"/>
      <c r="L539" s="53"/>
      <c r="M539" s="53"/>
      <c r="N539" s="53"/>
      <c r="O539" s="53"/>
      <c r="P539" s="53"/>
      <c r="Q539" s="18">
        <f>SUM(Table1354[[#This Row],[October]:[September]])</f>
        <v>0</v>
      </c>
      <c r="AA539">
        <f>SUM(Table1354[[#This Row],[Agency Office]:[Other]])</f>
        <v>0</v>
      </c>
      <c r="AC539" s="23"/>
      <c r="AD539" s="54" t="str">
        <f>IF(ISBLANK(Table13[[#This Row],[Discharge Date]]),"Blank","Not Blank")</f>
        <v>Blank</v>
      </c>
    </row>
    <row r="540" spans="1:30" x14ac:dyDescent="0.25">
      <c r="A540" s="30">
        <v>539</v>
      </c>
      <c r="B540" s="17">
        <f>Table1[[#This Row],[Agency Client ID]]</f>
        <v>0</v>
      </c>
      <c r="J540" s="53"/>
      <c r="K540" s="53"/>
      <c r="L540" s="53"/>
      <c r="M540" s="53"/>
      <c r="N540" s="53"/>
      <c r="O540" s="53"/>
      <c r="P540" s="53"/>
      <c r="Q540" s="18">
        <f>SUM(Table1354[[#This Row],[October]:[September]])</f>
        <v>0</v>
      </c>
      <c r="AA540">
        <f>SUM(Table1354[[#This Row],[Agency Office]:[Other]])</f>
        <v>0</v>
      </c>
      <c r="AC540" s="23"/>
      <c r="AD540" s="54" t="str">
        <f>IF(ISBLANK(Table13[[#This Row],[Discharge Date]]),"Blank","Not Blank")</f>
        <v>Blank</v>
      </c>
    </row>
    <row r="541" spans="1:30" x14ac:dyDescent="0.25">
      <c r="A541" s="30">
        <v>540</v>
      </c>
      <c r="B541" s="17">
        <f>Table1[[#This Row],[Agency Client ID]]</f>
        <v>0</v>
      </c>
      <c r="J541" s="53"/>
      <c r="K541" s="53"/>
      <c r="L541" s="53"/>
      <c r="M541" s="53"/>
      <c r="N541" s="53"/>
      <c r="O541" s="53"/>
      <c r="P541" s="53"/>
      <c r="Q541" s="18">
        <f>SUM(Table1354[[#This Row],[October]:[September]])</f>
        <v>0</v>
      </c>
      <c r="AA541">
        <f>SUM(Table1354[[#This Row],[Agency Office]:[Other]])</f>
        <v>0</v>
      </c>
      <c r="AC541" s="23"/>
      <c r="AD541" s="54" t="str">
        <f>IF(ISBLANK(Table13[[#This Row],[Discharge Date]]),"Blank","Not Blank")</f>
        <v>Blank</v>
      </c>
    </row>
    <row r="542" spans="1:30" x14ac:dyDescent="0.25">
      <c r="A542" s="30">
        <v>541</v>
      </c>
      <c r="B542" s="17">
        <f>Table1[[#This Row],[Agency Client ID]]</f>
        <v>0</v>
      </c>
      <c r="J542" s="53"/>
      <c r="K542" s="53"/>
      <c r="L542" s="53"/>
      <c r="M542" s="53"/>
      <c r="N542" s="53"/>
      <c r="O542" s="53"/>
      <c r="P542" s="53"/>
      <c r="Q542" s="18">
        <f>SUM(Table1354[[#This Row],[October]:[September]])</f>
        <v>0</v>
      </c>
      <c r="AA542">
        <f>SUM(Table1354[[#This Row],[Agency Office]:[Other]])</f>
        <v>0</v>
      </c>
      <c r="AC542" s="23"/>
      <c r="AD542" s="54" t="str">
        <f>IF(ISBLANK(Table13[[#This Row],[Discharge Date]]),"Blank","Not Blank")</f>
        <v>Blank</v>
      </c>
    </row>
    <row r="543" spans="1:30" x14ac:dyDescent="0.25">
      <c r="A543" s="30">
        <v>542</v>
      </c>
      <c r="B543" s="17">
        <f>Table1[[#This Row],[Agency Client ID]]</f>
        <v>0</v>
      </c>
      <c r="J543" s="53"/>
      <c r="K543" s="53"/>
      <c r="L543" s="53"/>
      <c r="M543" s="53"/>
      <c r="N543" s="53"/>
      <c r="O543" s="53"/>
      <c r="P543" s="53"/>
      <c r="Q543" s="18">
        <f>SUM(Table1354[[#This Row],[October]:[September]])</f>
        <v>0</v>
      </c>
      <c r="AA543">
        <f>SUM(Table1354[[#This Row],[Agency Office]:[Other]])</f>
        <v>0</v>
      </c>
      <c r="AC543" s="23"/>
      <c r="AD543" s="54" t="str">
        <f>IF(ISBLANK(Table13[[#This Row],[Discharge Date]]),"Blank","Not Blank")</f>
        <v>Blank</v>
      </c>
    </row>
    <row r="544" spans="1:30" x14ac:dyDescent="0.25">
      <c r="A544" s="30">
        <v>543</v>
      </c>
      <c r="B544" s="17">
        <f>Table1[[#This Row],[Agency Client ID]]</f>
        <v>0</v>
      </c>
      <c r="J544" s="53"/>
      <c r="K544" s="53"/>
      <c r="L544" s="53"/>
      <c r="M544" s="53"/>
      <c r="N544" s="53"/>
      <c r="O544" s="53"/>
      <c r="P544" s="53"/>
      <c r="Q544" s="18">
        <f>SUM(Table1354[[#This Row],[October]:[September]])</f>
        <v>0</v>
      </c>
      <c r="AA544">
        <f>SUM(Table1354[[#This Row],[Agency Office]:[Other]])</f>
        <v>0</v>
      </c>
      <c r="AC544" s="23"/>
      <c r="AD544" s="54" t="str">
        <f>IF(ISBLANK(Table13[[#This Row],[Discharge Date]]),"Blank","Not Blank")</f>
        <v>Blank</v>
      </c>
    </row>
    <row r="545" spans="1:30" x14ac:dyDescent="0.25">
      <c r="A545" s="30">
        <v>544</v>
      </c>
      <c r="B545" s="17">
        <f>Table1[[#This Row],[Agency Client ID]]</f>
        <v>0</v>
      </c>
      <c r="J545" s="53"/>
      <c r="K545" s="53"/>
      <c r="L545" s="53"/>
      <c r="M545" s="53"/>
      <c r="N545" s="53"/>
      <c r="O545" s="53"/>
      <c r="P545" s="53"/>
      <c r="Q545" s="18">
        <f>SUM(Table1354[[#This Row],[October]:[September]])</f>
        <v>0</v>
      </c>
      <c r="AA545">
        <f>SUM(Table1354[[#This Row],[Agency Office]:[Other]])</f>
        <v>0</v>
      </c>
      <c r="AC545" s="23"/>
      <c r="AD545" s="54" t="str">
        <f>IF(ISBLANK(Table13[[#This Row],[Discharge Date]]),"Blank","Not Blank")</f>
        <v>Blank</v>
      </c>
    </row>
    <row r="546" spans="1:30" x14ac:dyDescent="0.25">
      <c r="A546" s="30">
        <v>545</v>
      </c>
      <c r="B546" s="17">
        <f>Table1[[#This Row],[Agency Client ID]]</f>
        <v>0</v>
      </c>
      <c r="J546" s="53"/>
      <c r="K546" s="53"/>
      <c r="L546" s="53"/>
      <c r="M546" s="53"/>
      <c r="N546" s="53"/>
      <c r="O546" s="53"/>
      <c r="P546" s="53"/>
      <c r="Q546" s="18">
        <f>SUM(Table1354[[#This Row],[October]:[September]])</f>
        <v>0</v>
      </c>
      <c r="AA546">
        <f>SUM(Table1354[[#This Row],[Agency Office]:[Other]])</f>
        <v>0</v>
      </c>
      <c r="AC546" s="23"/>
      <c r="AD546" s="54" t="str">
        <f>IF(ISBLANK(Table13[[#This Row],[Discharge Date]]),"Blank","Not Blank")</f>
        <v>Blank</v>
      </c>
    </row>
    <row r="547" spans="1:30" x14ac:dyDescent="0.25">
      <c r="A547" s="30">
        <v>546</v>
      </c>
      <c r="B547" s="17">
        <f>Table1[[#This Row],[Agency Client ID]]</f>
        <v>0</v>
      </c>
      <c r="J547" s="53"/>
      <c r="K547" s="53"/>
      <c r="L547" s="53"/>
      <c r="M547" s="53"/>
      <c r="N547" s="53"/>
      <c r="O547" s="53"/>
      <c r="P547" s="53"/>
      <c r="Q547" s="18">
        <f>SUM(Table1354[[#This Row],[October]:[September]])</f>
        <v>0</v>
      </c>
      <c r="AA547">
        <f>SUM(Table1354[[#This Row],[Agency Office]:[Other]])</f>
        <v>0</v>
      </c>
      <c r="AC547" s="23"/>
      <c r="AD547" s="54" t="str">
        <f>IF(ISBLANK(Table13[[#This Row],[Discharge Date]]),"Blank","Not Blank")</f>
        <v>Blank</v>
      </c>
    </row>
    <row r="548" spans="1:30" x14ac:dyDescent="0.25">
      <c r="A548" s="30">
        <v>547</v>
      </c>
      <c r="B548" s="17">
        <f>Table1[[#This Row],[Agency Client ID]]</f>
        <v>0</v>
      </c>
      <c r="J548" s="53"/>
      <c r="K548" s="53"/>
      <c r="L548" s="53"/>
      <c r="M548" s="53"/>
      <c r="N548" s="53"/>
      <c r="O548" s="53"/>
      <c r="P548" s="53"/>
      <c r="Q548" s="18">
        <f>SUM(Table1354[[#This Row],[October]:[September]])</f>
        <v>0</v>
      </c>
      <c r="AA548">
        <f>SUM(Table1354[[#This Row],[Agency Office]:[Other]])</f>
        <v>0</v>
      </c>
      <c r="AC548" s="23"/>
      <c r="AD548" s="54" t="str">
        <f>IF(ISBLANK(Table13[[#This Row],[Discharge Date]]),"Blank","Not Blank")</f>
        <v>Blank</v>
      </c>
    </row>
    <row r="549" spans="1:30" x14ac:dyDescent="0.25">
      <c r="A549" s="30">
        <v>548</v>
      </c>
      <c r="B549" s="17">
        <f>Table1[[#This Row],[Agency Client ID]]</f>
        <v>0</v>
      </c>
      <c r="J549" s="53"/>
      <c r="K549" s="53"/>
      <c r="L549" s="53"/>
      <c r="M549" s="53"/>
      <c r="N549" s="53"/>
      <c r="O549" s="53"/>
      <c r="P549" s="53"/>
      <c r="Q549" s="18">
        <f>SUM(Table1354[[#This Row],[October]:[September]])</f>
        <v>0</v>
      </c>
      <c r="AA549">
        <f>SUM(Table1354[[#This Row],[Agency Office]:[Other]])</f>
        <v>0</v>
      </c>
      <c r="AC549" s="23"/>
      <c r="AD549" s="54" t="str">
        <f>IF(ISBLANK(Table13[[#This Row],[Discharge Date]]),"Blank","Not Blank")</f>
        <v>Blank</v>
      </c>
    </row>
    <row r="550" spans="1:30" x14ac:dyDescent="0.25">
      <c r="A550" s="30">
        <v>549</v>
      </c>
      <c r="B550" s="17">
        <f>Table1[[#This Row],[Agency Client ID]]</f>
        <v>0</v>
      </c>
      <c r="J550" s="53"/>
      <c r="K550" s="53"/>
      <c r="L550" s="53"/>
      <c r="M550" s="53"/>
      <c r="N550" s="53"/>
      <c r="O550" s="53"/>
      <c r="P550" s="53"/>
      <c r="Q550" s="18">
        <f>SUM(Table1354[[#This Row],[October]:[September]])</f>
        <v>0</v>
      </c>
      <c r="AA550">
        <f>SUM(Table1354[[#This Row],[Agency Office]:[Other]])</f>
        <v>0</v>
      </c>
      <c r="AC550" s="23"/>
      <c r="AD550" s="54" t="str">
        <f>IF(ISBLANK(Table13[[#This Row],[Discharge Date]]),"Blank","Not Blank")</f>
        <v>Blank</v>
      </c>
    </row>
    <row r="551" spans="1:30" x14ac:dyDescent="0.25">
      <c r="A551" s="30">
        <v>550</v>
      </c>
      <c r="B551" s="17">
        <f>Table1[[#This Row],[Agency Client ID]]</f>
        <v>0</v>
      </c>
      <c r="J551" s="53"/>
      <c r="K551" s="53"/>
      <c r="L551" s="53"/>
      <c r="M551" s="53"/>
      <c r="N551" s="53"/>
      <c r="O551" s="53"/>
      <c r="P551" s="53"/>
      <c r="Q551" s="18">
        <f>SUM(Table1354[[#This Row],[October]:[September]])</f>
        <v>0</v>
      </c>
      <c r="AA551">
        <f>SUM(Table1354[[#This Row],[Agency Office]:[Other]])</f>
        <v>0</v>
      </c>
      <c r="AC551" s="23"/>
      <c r="AD551" s="54" t="str">
        <f>IF(ISBLANK(Table13[[#This Row],[Discharge Date]]),"Blank","Not Blank")</f>
        <v>Blank</v>
      </c>
    </row>
    <row r="552" spans="1:30" x14ac:dyDescent="0.25">
      <c r="A552" s="30">
        <v>551</v>
      </c>
      <c r="B552" s="17">
        <f>Table1[[#This Row],[Agency Client ID]]</f>
        <v>0</v>
      </c>
      <c r="J552" s="53"/>
      <c r="K552" s="53"/>
      <c r="L552" s="53"/>
      <c r="M552" s="53"/>
      <c r="N552" s="53"/>
      <c r="O552" s="53"/>
      <c r="P552" s="53"/>
      <c r="Q552" s="18">
        <f>SUM(Table1354[[#This Row],[October]:[September]])</f>
        <v>0</v>
      </c>
      <c r="AA552">
        <f>SUM(Table1354[[#This Row],[Agency Office]:[Other]])</f>
        <v>0</v>
      </c>
      <c r="AC552" s="23"/>
      <c r="AD552" s="54" t="str">
        <f>IF(ISBLANK(Table13[[#This Row],[Discharge Date]]),"Blank","Not Blank")</f>
        <v>Blank</v>
      </c>
    </row>
    <row r="553" spans="1:30" x14ac:dyDescent="0.25">
      <c r="A553" s="30">
        <v>552</v>
      </c>
      <c r="B553" s="17">
        <f>Table1[[#This Row],[Agency Client ID]]</f>
        <v>0</v>
      </c>
      <c r="J553" s="53"/>
      <c r="K553" s="53"/>
      <c r="L553" s="53"/>
      <c r="M553" s="53"/>
      <c r="N553" s="53"/>
      <c r="O553" s="53"/>
      <c r="P553" s="53"/>
      <c r="Q553" s="18">
        <f>SUM(Table1354[[#This Row],[October]:[September]])</f>
        <v>0</v>
      </c>
      <c r="AA553">
        <f>SUM(Table1354[[#This Row],[Agency Office]:[Other]])</f>
        <v>0</v>
      </c>
      <c r="AC553" s="23"/>
      <c r="AD553" s="54" t="str">
        <f>IF(ISBLANK(Table13[[#This Row],[Discharge Date]]),"Blank","Not Blank")</f>
        <v>Blank</v>
      </c>
    </row>
    <row r="554" spans="1:30" x14ac:dyDescent="0.25">
      <c r="A554" s="30">
        <v>553</v>
      </c>
      <c r="B554" s="17">
        <f>Table1[[#This Row],[Agency Client ID]]</f>
        <v>0</v>
      </c>
      <c r="J554" s="53"/>
      <c r="K554" s="53"/>
      <c r="L554" s="53"/>
      <c r="M554" s="53"/>
      <c r="N554" s="53"/>
      <c r="O554" s="53"/>
      <c r="P554" s="53"/>
      <c r="Q554" s="18">
        <f>SUM(Table1354[[#This Row],[October]:[September]])</f>
        <v>0</v>
      </c>
      <c r="AA554">
        <f>SUM(Table1354[[#This Row],[Agency Office]:[Other]])</f>
        <v>0</v>
      </c>
      <c r="AC554" s="23"/>
      <c r="AD554" s="54" t="str">
        <f>IF(ISBLANK(Table13[[#This Row],[Discharge Date]]),"Blank","Not Blank")</f>
        <v>Blank</v>
      </c>
    </row>
    <row r="555" spans="1:30" x14ac:dyDescent="0.25">
      <c r="A555" s="30">
        <v>554</v>
      </c>
      <c r="B555" s="17">
        <f>Table1[[#This Row],[Agency Client ID]]</f>
        <v>0</v>
      </c>
      <c r="J555" s="53"/>
      <c r="K555" s="53"/>
      <c r="L555" s="53"/>
      <c r="M555" s="53"/>
      <c r="N555" s="53"/>
      <c r="O555" s="53"/>
      <c r="P555" s="53"/>
      <c r="Q555" s="18">
        <f>SUM(Table1354[[#This Row],[October]:[September]])</f>
        <v>0</v>
      </c>
      <c r="AA555">
        <f>SUM(Table1354[[#This Row],[Agency Office]:[Other]])</f>
        <v>0</v>
      </c>
      <c r="AC555" s="23"/>
      <c r="AD555" s="54" t="str">
        <f>IF(ISBLANK(Table13[[#This Row],[Discharge Date]]),"Blank","Not Blank")</f>
        <v>Blank</v>
      </c>
    </row>
    <row r="556" spans="1:30" x14ac:dyDescent="0.25">
      <c r="A556" s="30">
        <v>555</v>
      </c>
      <c r="B556" s="17">
        <f>Table1[[#This Row],[Agency Client ID]]</f>
        <v>0</v>
      </c>
      <c r="J556" s="53"/>
      <c r="K556" s="53"/>
      <c r="L556" s="53"/>
      <c r="M556" s="53"/>
      <c r="N556" s="53"/>
      <c r="O556" s="53"/>
      <c r="P556" s="53"/>
      <c r="Q556" s="18">
        <f>SUM(Table1354[[#This Row],[October]:[September]])</f>
        <v>0</v>
      </c>
      <c r="AA556">
        <f>SUM(Table1354[[#This Row],[Agency Office]:[Other]])</f>
        <v>0</v>
      </c>
      <c r="AC556" s="23"/>
      <c r="AD556" s="54" t="str">
        <f>IF(ISBLANK(Table13[[#This Row],[Discharge Date]]),"Blank","Not Blank")</f>
        <v>Blank</v>
      </c>
    </row>
    <row r="557" spans="1:30" x14ac:dyDescent="0.25">
      <c r="A557" s="30">
        <v>556</v>
      </c>
      <c r="B557" s="17">
        <f>Table1[[#This Row],[Agency Client ID]]</f>
        <v>0</v>
      </c>
      <c r="J557" s="53"/>
      <c r="K557" s="53"/>
      <c r="L557" s="53"/>
      <c r="M557" s="53"/>
      <c r="N557" s="53"/>
      <c r="O557" s="53"/>
      <c r="P557" s="53"/>
      <c r="Q557" s="18">
        <f>SUM(Table1354[[#This Row],[October]:[September]])</f>
        <v>0</v>
      </c>
      <c r="AA557">
        <f>SUM(Table1354[[#This Row],[Agency Office]:[Other]])</f>
        <v>0</v>
      </c>
      <c r="AC557" s="23"/>
      <c r="AD557" s="54" t="str">
        <f>IF(ISBLANK(Table13[[#This Row],[Discharge Date]]),"Blank","Not Blank")</f>
        <v>Blank</v>
      </c>
    </row>
    <row r="558" spans="1:30" x14ac:dyDescent="0.25">
      <c r="A558" s="30">
        <v>557</v>
      </c>
      <c r="B558" s="17">
        <f>Table1[[#This Row],[Agency Client ID]]</f>
        <v>0</v>
      </c>
      <c r="J558" s="53"/>
      <c r="K558" s="53"/>
      <c r="L558" s="53"/>
      <c r="M558" s="53"/>
      <c r="N558" s="53"/>
      <c r="O558" s="53"/>
      <c r="P558" s="53"/>
      <c r="Q558" s="18">
        <f>SUM(Table1354[[#This Row],[October]:[September]])</f>
        <v>0</v>
      </c>
      <c r="AA558">
        <f>SUM(Table1354[[#This Row],[Agency Office]:[Other]])</f>
        <v>0</v>
      </c>
      <c r="AC558" s="23"/>
      <c r="AD558" s="54" t="str">
        <f>IF(ISBLANK(Table13[[#This Row],[Discharge Date]]),"Blank","Not Blank")</f>
        <v>Blank</v>
      </c>
    </row>
    <row r="559" spans="1:30" x14ac:dyDescent="0.25">
      <c r="A559" s="30">
        <v>558</v>
      </c>
      <c r="B559" s="17">
        <f>Table1[[#This Row],[Agency Client ID]]</f>
        <v>0</v>
      </c>
      <c r="J559" s="53"/>
      <c r="K559" s="53"/>
      <c r="L559" s="53"/>
      <c r="M559" s="53"/>
      <c r="N559" s="53"/>
      <c r="O559" s="53"/>
      <c r="P559" s="53"/>
      <c r="Q559" s="18">
        <f>SUM(Table1354[[#This Row],[October]:[September]])</f>
        <v>0</v>
      </c>
      <c r="AA559">
        <f>SUM(Table1354[[#This Row],[Agency Office]:[Other]])</f>
        <v>0</v>
      </c>
      <c r="AC559" s="23"/>
      <c r="AD559" s="54" t="str">
        <f>IF(ISBLANK(Table13[[#This Row],[Discharge Date]]),"Blank","Not Blank")</f>
        <v>Blank</v>
      </c>
    </row>
    <row r="560" spans="1:30" x14ac:dyDescent="0.25">
      <c r="A560" s="30">
        <v>559</v>
      </c>
      <c r="B560" s="17">
        <f>Table1[[#This Row],[Agency Client ID]]</f>
        <v>0</v>
      </c>
      <c r="J560" s="53"/>
      <c r="K560" s="53"/>
      <c r="L560" s="53"/>
      <c r="M560" s="53"/>
      <c r="N560" s="53"/>
      <c r="O560" s="53"/>
      <c r="P560" s="53"/>
      <c r="Q560" s="18">
        <f>SUM(Table1354[[#This Row],[October]:[September]])</f>
        <v>0</v>
      </c>
      <c r="AA560">
        <f>SUM(Table1354[[#This Row],[Agency Office]:[Other]])</f>
        <v>0</v>
      </c>
      <c r="AC560" s="23"/>
      <c r="AD560" s="54" t="str">
        <f>IF(ISBLANK(Table13[[#This Row],[Discharge Date]]),"Blank","Not Blank")</f>
        <v>Blank</v>
      </c>
    </row>
    <row r="561" spans="1:30" x14ac:dyDescent="0.25">
      <c r="A561" s="30">
        <v>560</v>
      </c>
      <c r="B561" s="17">
        <f>Table1[[#This Row],[Agency Client ID]]</f>
        <v>0</v>
      </c>
      <c r="J561" s="53"/>
      <c r="K561" s="53"/>
      <c r="L561" s="53"/>
      <c r="M561" s="53"/>
      <c r="N561" s="53"/>
      <c r="O561" s="53"/>
      <c r="P561" s="53"/>
      <c r="Q561" s="18">
        <f>SUM(Table1354[[#This Row],[October]:[September]])</f>
        <v>0</v>
      </c>
      <c r="AA561">
        <f>SUM(Table1354[[#This Row],[Agency Office]:[Other]])</f>
        <v>0</v>
      </c>
      <c r="AC561" s="23"/>
      <c r="AD561" s="54" t="str">
        <f>IF(ISBLANK(Table13[[#This Row],[Discharge Date]]),"Blank","Not Blank")</f>
        <v>Blank</v>
      </c>
    </row>
    <row r="562" spans="1:30" x14ac:dyDescent="0.25">
      <c r="A562" s="30">
        <v>561</v>
      </c>
      <c r="B562" s="17">
        <f>Table1[[#This Row],[Agency Client ID]]</f>
        <v>0</v>
      </c>
      <c r="J562" s="53"/>
      <c r="K562" s="53"/>
      <c r="L562" s="53"/>
      <c r="M562" s="53"/>
      <c r="N562" s="53"/>
      <c r="O562" s="53"/>
      <c r="P562" s="53"/>
      <c r="Q562" s="18">
        <f>SUM(Table1354[[#This Row],[October]:[September]])</f>
        <v>0</v>
      </c>
      <c r="AA562">
        <f>SUM(Table1354[[#This Row],[Agency Office]:[Other]])</f>
        <v>0</v>
      </c>
      <c r="AC562" s="23"/>
      <c r="AD562" s="54" t="str">
        <f>IF(ISBLANK(Table13[[#This Row],[Discharge Date]]),"Blank","Not Blank")</f>
        <v>Blank</v>
      </c>
    </row>
    <row r="563" spans="1:30" x14ac:dyDescent="0.25">
      <c r="A563" s="30">
        <v>562</v>
      </c>
      <c r="B563" s="17">
        <f>Table1[[#This Row],[Agency Client ID]]</f>
        <v>0</v>
      </c>
      <c r="J563" s="53"/>
      <c r="K563" s="53"/>
      <c r="L563" s="53"/>
      <c r="M563" s="53"/>
      <c r="N563" s="53"/>
      <c r="O563" s="53"/>
      <c r="P563" s="53"/>
      <c r="Q563" s="18">
        <f>SUM(Table1354[[#This Row],[October]:[September]])</f>
        <v>0</v>
      </c>
      <c r="AA563">
        <f>SUM(Table1354[[#This Row],[Agency Office]:[Other]])</f>
        <v>0</v>
      </c>
      <c r="AC563" s="23"/>
      <c r="AD563" s="54" t="str">
        <f>IF(ISBLANK(Table13[[#This Row],[Discharge Date]]),"Blank","Not Blank")</f>
        <v>Blank</v>
      </c>
    </row>
    <row r="564" spans="1:30" x14ac:dyDescent="0.25">
      <c r="A564" s="30">
        <v>563</v>
      </c>
      <c r="B564" s="17">
        <f>Table1[[#This Row],[Agency Client ID]]</f>
        <v>0</v>
      </c>
      <c r="J564" s="53"/>
      <c r="K564" s="53"/>
      <c r="L564" s="53"/>
      <c r="M564" s="53"/>
      <c r="N564" s="53"/>
      <c r="O564" s="53"/>
      <c r="P564" s="53"/>
      <c r="Q564" s="18">
        <f>SUM(Table1354[[#This Row],[October]:[September]])</f>
        <v>0</v>
      </c>
      <c r="AA564">
        <f>SUM(Table1354[[#This Row],[Agency Office]:[Other]])</f>
        <v>0</v>
      </c>
      <c r="AC564" s="23"/>
      <c r="AD564" s="54" t="str">
        <f>IF(ISBLANK(Table13[[#This Row],[Discharge Date]]),"Blank","Not Blank")</f>
        <v>Blank</v>
      </c>
    </row>
    <row r="565" spans="1:30" x14ac:dyDescent="0.25">
      <c r="A565" s="30">
        <v>564</v>
      </c>
      <c r="B565" s="17">
        <f>Table1[[#This Row],[Agency Client ID]]</f>
        <v>0</v>
      </c>
      <c r="J565" s="53"/>
      <c r="K565" s="53"/>
      <c r="L565" s="53"/>
      <c r="M565" s="53"/>
      <c r="N565" s="53"/>
      <c r="O565" s="53"/>
      <c r="P565" s="53"/>
      <c r="Q565" s="18">
        <f>SUM(Table1354[[#This Row],[October]:[September]])</f>
        <v>0</v>
      </c>
      <c r="AA565">
        <f>SUM(Table1354[[#This Row],[Agency Office]:[Other]])</f>
        <v>0</v>
      </c>
      <c r="AC565" s="23"/>
      <c r="AD565" s="54" t="str">
        <f>IF(ISBLANK(Table13[[#This Row],[Discharge Date]]),"Blank","Not Blank")</f>
        <v>Blank</v>
      </c>
    </row>
    <row r="566" spans="1:30" x14ac:dyDescent="0.25">
      <c r="A566" s="30">
        <v>565</v>
      </c>
      <c r="B566" s="17">
        <f>Table1[[#This Row],[Agency Client ID]]</f>
        <v>0</v>
      </c>
      <c r="J566" s="53"/>
      <c r="K566" s="53"/>
      <c r="L566" s="53"/>
      <c r="M566" s="53"/>
      <c r="N566" s="53"/>
      <c r="O566" s="53"/>
      <c r="P566" s="53"/>
      <c r="Q566" s="18">
        <f>SUM(Table1354[[#This Row],[October]:[September]])</f>
        <v>0</v>
      </c>
      <c r="AA566">
        <f>SUM(Table1354[[#This Row],[Agency Office]:[Other]])</f>
        <v>0</v>
      </c>
      <c r="AC566" s="23"/>
      <c r="AD566" s="54" t="str">
        <f>IF(ISBLANK(Table13[[#This Row],[Discharge Date]]),"Blank","Not Blank")</f>
        <v>Blank</v>
      </c>
    </row>
    <row r="567" spans="1:30" x14ac:dyDescent="0.25">
      <c r="A567" s="30">
        <v>566</v>
      </c>
      <c r="B567" s="17">
        <f>Table1[[#This Row],[Agency Client ID]]</f>
        <v>0</v>
      </c>
      <c r="J567" s="53"/>
      <c r="K567" s="53"/>
      <c r="L567" s="53"/>
      <c r="M567" s="53"/>
      <c r="N567" s="53"/>
      <c r="O567" s="53"/>
      <c r="P567" s="53"/>
      <c r="Q567" s="18">
        <f>SUM(Table1354[[#This Row],[October]:[September]])</f>
        <v>0</v>
      </c>
      <c r="AA567">
        <f>SUM(Table1354[[#This Row],[Agency Office]:[Other]])</f>
        <v>0</v>
      </c>
      <c r="AC567" s="23"/>
      <c r="AD567" s="54" t="str">
        <f>IF(ISBLANK(Table13[[#This Row],[Discharge Date]]),"Blank","Not Blank")</f>
        <v>Blank</v>
      </c>
    </row>
    <row r="568" spans="1:30" x14ac:dyDescent="0.25">
      <c r="A568" s="30">
        <v>567</v>
      </c>
      <c r="B568" s="17">
        <f>Table1[[#This Row],[Agency Client ID]]</f>
        <v>0</v>
      </c>
      <c r="J568" s="53"/>
      <c r="K568" s="53"/>
      <c r="L568" s="53"/>
      <c r="M568" s="53"/>
      <c r="N568" s="53"/>
      <c r="O568" s="53"/>
      <c r="P568" s="53"/>
      <c r="Q568" s="18">
        <f>SUM(Table1354[[#This Row],[October]:[September]])</f>
        <v>0</v>
      </c>
      <c r="AA568">
        <f>SUM(Table1354[[#This Row],[Agency Office]:[Other]])</f>
        <v>0</v>
      </c>
      <c r="AC568" s="23"/>
      <c r="AD568" s="54" t="str">
        <f>IF(ISBLANK(Table13[[#This Row],[Discharge Date]]),"Blank","Not Blank")</f>
        <v>Blank</v>
      </c>
    </row>
    <row r="569" spans="1:30" x14ac:dyDescent="0.25">
      <c r="A569" s="30">
        <v>568</v>
      </c>
      <c r="B569" s="17">
        <f>Table1[[#This Row],[Agency Client ID]]</f>
        <v>0</v>
      </c>
      <c r="J569" s="53"/>
      <c r="K569" s="53"/>
      <c r="L569" s="53"/>
      <c r="M569" s="53"/>
      <c r="N569" s="53"/>
      <c r="O569" s="53"/>
      <c r="P569" s="53"/>
      <c r="Q569" s="18">
        <f>SUM(Table1354[[#This Row],[October]:[September]])</f>
        <v>0</v>
      </c>
      <c r="AA569">
        <f>SUM(Table1354[[#This Row],[Agency Office]:[Other]])</f>
        <v>0</v>
      </c>
      <c r="AC569" s="23"/>
      <c r="AD569" s="54" t="str">
        <f>IF(ISBLANK(Table13[[#This Row],[Discharge Date]]),"Blank","Not Blank")</f>
        <v>Blank</v>
      </c>
    </row>
    <row r="570" spans="1:30" x14ac:dyDescent="0.25">
      <c r="A570" s="30">
        <v>569</v>
      </c>
      <c r="B570" s="17">
        <f>Table1[[#This Row],[Agency Client ID]]</f>
        <v>0</v>
      </c>
      <c r="J570" s="53"/>
      <c r="K570" s="53"/>
      <c r="L570" s="53"/>
      <c r="M570" s="53"/>
      <c r="N570" s="53"/>
      <c r="O570" s="53"/>
      <c r="P570" s="53"/>
      <c r="Q570" s="18">
        <f>SUM(Table1354[[#This Row],[October]:[September]])</f>
        <v>0</v>
      </c>
      <c r="AA570">
        <f>SUM(Table1354[[#This Row],[Agency Office]:[Other]])</f>
        <v>0</v>
      </c>
      <c r="AC570" s="23"/>
      <c r="AD570" s="54" t="str">
        <f>IF(ISBLANK(Table13[[#This Row],[Discharge Date]]),"Blank","Not Blank")</f>
        <v>Blank</v>
      </c>
    </row>
    <row r="571" spans="1:30" x14ac:dyDescent="0.25">
      <c r="A571" s="30">
        <v>570</v>
      </c>
      <c r="B571" s="17">
        <f>Table1[[#This Row],[Agency Client ID]]</f>
        <v>0</v>
      </c>
      <c r="J571" s="53"/>
      <c r="K571" s="53"/>
      <c r="L571" s="53"/>
      <c r="M571" s="53"/>
      <c r="N571" s="53"/>
      <c r="O571" s="53"/>
      <c r="P571" s="53"/>
      <c r="Q571" s="18">
        <f>SUM(Table1354[[#This Row],[October]:[September]])</f>
        <v>0</v>
      </c>
      <c r="AA571">
        <f>SUM(Table1354[[#This Row],[Agency Office]:[Other]])</f>
        <v>0</v>
      </c>
      <c r="AC571" s="23"/>
      <c r="AD571" s="54" t="str">
        <f>IF(ISBLANK(Table13[[#This Row],[Discharge Date]]),"Blank","Not Blank")</f>
        <v>Blank</v>
      </c>
    </row>
    <row r="572" spans="1:30" x14ac:dyDescent="0.25">
      <c r="A572" s="30">
        <v>571</v>
      </c>
      <c r="B572" s="17">
        <f>Table1[[#This Row],[Agency Client ID]]</f>
        <v>0</v>
      </c>
      <c r="J572" s="53"/>
      <c r="K572" s="53"/>
      <c r="L572" s="53"/>
      <c r="M572" s="53"/>
      <c r="N572" s="53"/>
      <c r="O572" s="53"/>
      <c r="P572" s="53"/>
      <c r="Q572" s="18">
        <f>SUM(Table1354[[#This Row],[October]:[September]])</f>
        <v>0</v>
      </c>
      <c r="AA572">
        <f>SUM(Table1354[[#This Row],[Agency Office]:[Other]])</f>
        <v>0</v>
      </c>
      <c r="AC572" s="23"/>
      <c r="AD572" s="54" t="str">
        <f>IF(ISBLANK(Table13[[#This Row],[Discharge Date]]),"Blank","Not Blank")</f>
        <v>Blank</v>
      </c>
    </row>
    <row r="573" spans="1:30" x14ac:dyDescent="0.25">
      <c r="A573" s="30">
        <v>572</v>
      </c>
      <c r="B573" s="17">
        <f>Table1[[#This Row],[Agency Client ID]]</f>
        <v>0</v>
      </c>
      <c r="J573" s="53"/>
      <c r="K573" s="53"/>
      <c r="L573" s="53"/>
      <c r="M573" s="53"/>
      <c r="N573" s="53"/>
      <c r="O573" s="53"/>
      <c r="P573" s="53"/>
      <c r="Q573" s="18">
        <f>SUM(Table1354[[#This Row],[October]:[September]])</f>
        <v>0</v>
      </c>
      <c r="AA573">
        <f>SUM(Table1354[[#This Row],[Agency Office]:[Other]])</f>
        <v>0</v>
      </c>
      <c r="AC573" s="23"/>
      <c r="AD573" s="54" t="str">
        <f>IF(ISBLANK(Table13[[#This Row],[Discharge Date]]),"Blank","Not Blank")</f>
        <v>Blank</v>
      </c>
    </row>
    <row r="574" spans="1:30" x14ac:dyDescent="0.25">
      <c r="A574" s="30">
        <v>573</v>
      </c>
      <c r="B574" s="17">
        <f>Table1[[#This Row],[Agency Client ID]]</f>
        <v>0</v>
      </c>
      <c r="J574" s="53"/>
      <c r="K574" s="53"/>
      <c r="L574" s="53"/>
      <c r="M574" s="53"/>
      <c r="N574" s="53"/>
      <c r="O574" s="53"/>
      <c r="P574" s="53"/>
      <c r="Q574" s="18">
        <f>SUM(Table1354[[#This Row],[October]:[September]])</f>
        <v>0</v>
      </c>
      <c r="AA574">
        <f>SUM(Table1354[[#This Row],[Agency Office]:[Other]])</f>
        <v>0</v>
      </c>
      <c r="AC574" s="23"/>
      <c r="AD574" s="54" t="str">
        <f>IF(ISBLANK(Table13[[#This Row],[Discharge Date]]),"Blank","Not Blank")</f>
        <v>Blank</v>
      </c>
    </row>
    <row r="575" spans="1:30" x14ac:dyDescent="0.25">
      <c r="A575" s="30">
        <v>574</v>
      </c>
      <c r="B575" s="17">
        <f>Table1[[#This Row],[Agency Client ID]]</f>
        <v>0</v>
      </c>
      <c r="J575" s="53"/>
      <c r="K575" s="53"/>
      <c r="L575" s="53"/>
      <c r="M575" s="53"/>
      <c r="N575" s="53"/>
      <c r="O575" s="53"/>
      <c r="P575" s="53"/>
      <c r="Q575" s="18">
        <f>SUM(Table1354[[#This Row],[October]:[September]])</f>
        <v>0</v>
      </c>
      <c r="AA575">
        <f>SUM(Table1354[[#This Row],[Agency Office]:[Other]])</f>
        <v>0</v>
      </c>
      <c r="AC575" s="23"/>
      <c r="AD575" s="54" t="str">
        <f>IF(ISBLANK(Table13[[#This Row],[Discharge Date]]),"Blank","Not Blank")</f>
        <v>Blank</v>
      </c>
    </row>
    <row r="576" spans="1:30" x14ac:dyDescent="0.25">
      <c r="A576" s="30">
        <v>575</v>
      </c>
      <c r="B576" s="17">
        <f>Table1[[#This Row],[Agency Client ID]]</f>
        <v>0</v>
      </c>
      <c r="J576" s="53"/>
      <c r="K576" s="53"/>
      <c r="L576" s="53"/>
      <c r="M576" s="53"/>
      <c r="N576" s="53"/>
      <c r="O576" s="53"/>
      <c r="P576" s="53"/>
      <c r="Q576" s="18">
        <f>SUM(Table1354[[#This Row],[October]:[September]])</f>
        <v>0</v>
      </c>
      <c r="AA576">
        <f>SUM(Table1354[[#This Row],[Agency Office]:[Other]])</f>
        <v>0</v>
      </c>
      <c r="AC576" s="23"/>
      <c r="AD576" s="54" t="str">
        <f>IF(ISBLANK(Table13[[#This Row],[Discharge Date]]),"Blank","Not Blank")</f>
        <v>Blank</v>
      </c>
    </row>
    <row r="577" spans="1:30" x14ac:dyDescent="0.25">
      <c r="A577" s="30">
        <v>576</v>
      </c>
      <c r="B577" s="17">
        <f>Table1[[#This Row],[Agency Client ID]]</f>
        <v>0</v>
      </c>
      <c r="J577" s="53"/>
      <c r="K577" s="53"/>
      <c r="L577" s="53"/>
      <c r="M577" s="53"/>
      <c r="N577" s="53"/>
      <c r="O577" s="53"/>
      <c r="P577" s="53"/>
      <c r="Q577" s="18">
        <f>SUM(Table1354[[#This Row],[October]:[September]])</f>
        <v>0</v>
      </c>
      <c r="AA577">
        <f>SUM(Table1354[[#This Row],[Agency Office]:[Other]])</f>
        <v>0</v>
      </c>
      <c r="AC577" s="23"/>
      <c r="AD577" s="54" t="str">
        <f>IF(ISBLANK(Table13[[#This Row],[Discharge Date]]),"Blank","Not Blank")</f>
        <v>Blank</v>
      </c>
    </row>
    <row r="578" spans="1:30" x14ac:dyDescent="0.25">
      <c r="A578" s="30">
        <v>577</v>
      </c>
      <c r="B578" s="17">
        <f>Table1[[#This Row],[Agency Client ID]]</f>
        <v>0</v>
      </c>
      <c r="J578" s="53"/>
      <c r="K578" s="53"/>
      <c r="L578" s="53"/>
      <c r="M578" s="53"/>
      <c r="N578" s="53"/>
      <c r="O578" s="53"/>
      <c r="P578" s="53"/>
      <c r="Q578" s="18">
        <f>SUM(Table1354[[#This Row],[October]:[September]])</f>
        <v>0</v>
      </c>
      <c r="AA578">
        <f>SUM(Table1354[[#This Row],[Agency Office]:[Other]])</f>
        <v>0</v>
      </c>
      <c r="AC578" s="23"/>
      <c r="AD578" s="54" t="str">
        <f>IF(ISBLANK(Table13[[#This Row],[Discharge Date]]),"Blank","Not Blank")</f>
        <v>Blank</v>
      </c>
    </row>
    <row r="579" spans="1:30" x14ac:dyDescent="0.25">
      <c r="A579" s="30">
        <v>578</v>
      </c>
      <c r="B579" s="17">
        <f>Table1[[#This Row],[Agency Client ID]]</f>
        <v>0</v>
      </c>
      <c r="J579" s="53"/>
      <c r="K579" s="53"/>
      <c r="L579" s="53"/>
      <c r="M579" s="53"/>
      <c r="N579" s="53"/>
      <c r="O579" s="53"/>
      <c r="P579" s="53"/>
      <c r="Q579" s="18">
        <f>SUM(Table1354[[#This Row],[October]:[September]])</f>
        <v>0</v>
      </c>
      <c r="AA579">
        <f>SUM(Table1354[[#This Row],[Agency Office]:[Other]])</f>
        <v>0</v>
      </c>
      <c r="AC579" s="23"/>
      <c r="AD579" s="54" t="str">
        <f>IF(ISBLANK(Table13[[#This Row],[Discharge Date]]),"Blank","Not Blank")</f>
        <v>Blank</v>
      </c>
    </row>
    <row r="580" spans="1:30" x14ac:dyDescent="0.25">
      <c r="A580" s="30">
        <v>579</v>
      </c>
      <c r="B580" s="17">
        <f>Table1[[#This Row],[Agency Client ID]]</f>
        <v>0</v>
      </c>
      <c r="J580" s="53"/>
      <c r="K580" s="53"/>
      <c r="L580" s="53"/>
      <c r="M580" s="53"/>
      <c r="N580" s="53"/>
      <c r="O580" s="53"/>
      <c r="P580" s="53"/>
      <c r="Q580" s="18">
        <f>SUM(Table1354[[#This Row],[October]:[September]])</f>
        <v>0</v>
      </c>
      <c r="AA580">
        <f>SUM(Table1354[[#This Row],[Agency Office]:[Other]])</f>
        <v>0</v>
      </c>
      <c r="AC580" s="23"/>
      <c r="AD580" s="54" t="str">
        <f>IF(ISBLANK(Table13[[#This Row],[Discharge Date]]),"Blank","Not Blank")</f>
        <v>Blank</v>
      </c>
    </row>
    <row r="581" spans="1:30" x14ac:dyDescent="0.25">
      <c r="A581" s="30">
        <v>580</v>
      </c>
      <c r="B581" s="17">
        <f>Table1[[#This Row],[Agency Client ID]]</f>
        <v>0</v>
      </c>
      <c r="J581" s="53"/>
      <c r="K581" s="53"/>
      <c r="L581" s="53"/>
      <c r="M581" s="53"/>
      <c r="N581" s="53"/>
      <c r="O581" s="53"/>
      <c r="P581" s="53"/>
      <c r="Q581" s="18">
        <f>SUM(Table1354[[#This Row],[October]:[September]])</f>
        <v>0</v>
      </c>
      <c r="AA581">
        <f>SUM(Table1354[[#This Row],[Agency Office]:[Other]])</f>
        <v>0</v>
      </c>
      <c r="AC581" s="23"/>
      <c r="AD581" s="54" t="str">
        <f>IF(ISBLANK(Table13[[#This Row],[Discharge Date]]),"Blank","Not Blank")</f>
        <v>Blank</v>
      </c>
    </row>
    <row r="582" spans="1:30" x14ac:dyDescent="0.25">
      <c r="A582" s="30">
        <v>581</v>
      </c>
      <c r="B582" s="17">
        <f>Table1[[#This Row],[Agency Client ID]]</f>
        <v>0</v>
      </c>
      <c r="J582" s="53"/>
      <c r="K582" s="53"/>
      <c r="L582" s="53"/>
      <c r="M582" s="53"/>
      <c r="N582" s="53"/>
      <c r="O582" s="53"/>
      <c r="P582" s="53"/>
      <c r="Q582" s="18">
        <f>SUM(Table1354[[#This Row],[October]:[September]])</f>
        <v>0</v>
      </c>
      <c r="AA582">
        <f>SUM(Table1354[[#This Row],[Agency Office]:[Other]])</f>
        <v>0</v>
      </c>
      <c r="AC582" s="23"/>
      <c r="AD582" s="54" t="str">
        <f>IF(ISBLANK(Table13[[#This Row],[Discharge Date]]),"Blank","Not Blank")</f>
        <v>Blank</v>
      </c>
    </row>
    <row r="583" spans="1:30" x14ac:dyDescent="0.25">
      <c r="A583" s="30">
        <v>582</v>
      </c>
      <c r="B583" s="17">
        <f>Table1[[#This Row],[Agency Client ID]]</f>
        <v>0</v>
      </c>
      <c r="J583" s="53"/>
      <c r="K583" s="53"/>
      <c r="L583" s="53"/>
      <c r="M583" s="53"/>
      <c r="N583" s="53"/>
      <c r="O583" s="53"/>
      <c r="P583" s="53"/>
      <c r="Q583" s="18">
        <f>SUM(Table1354[[#This Row],[October]:[September]])</f>
        <v>0</v>
      </c>
      <c r="AA583">
        <f>SUM(Table1354[[#This Row],[Agency Office]:[Other]])</f>
        <v>0</v>
      </c>
      <c r="AC583" s="23"/>
      <c r="AD583" s="54" t="str">
        <f>IF(ISBLANK(Table13[[#This Row],[Discharge Date]]),"Blank","Not Blank")</f>
        <v>Blank</v>
      </c>
    </row>
    <row r="584" spans="1:30" x14ac:dyDescent="0.25">
      <c r="A584" s="30">
        <v>583</v>
      </c>
      <c r="B584" s="17">
        <f>Table1[[#This Row],[Agency Client ID]]</f>
        <v>0</v>
      </c>
      <c r="J584" s="53"/>
      <c r="K584" s="53"/>
      <c r="L584" s="53"/>
      <c r="M584" s="53"/>
      <c r="N584" s="53"/>
      <c r="O584" s="53"/>
      <c r="P584" s="53"/>
      <c r="Q584" s="18">
        <f>SUM(Table1354[[#This Row],[October]:[September]])</f>
        <v>0</v>
      </c>
      <c r="AA584">
        <f>SUM(Table1354[[#This Row],[Agency Office]:[Other]])</f>
        <v>0</v>
      </c>
      <c r="AC584" s="23"/>
      <c r="AD584" s="54" t="str">
        <f>IF(ISBLANK(Table13[[#This Row],[Discharge Date]]),"Blank","Not Blank")</f>
        <v>Blank</v>
      </c>
    </row>
    <row r="585" spans="1:30" x14ac:dyDescent="0.25">
      <c r="A585" s="30">
        <v>584</v>
      </c>
      <c r="B585" s="17">
        <f>Table1[[#This Row],[Agency Client ID]]</f>
        <v>0</v>
      </c>
      <c r="J585" s="53"/>
      <c r="K585" s="53"/>
      <c r="L585" s="53"/>
      <c r="M585" s="53"/>
      <c r="N585" s="53"/>
      <c r="O585" s="53"/>
      <c r="P585" s="53"/>
      <c r="Q585" s="18">
        <f>SUM(Table1354[[#This Row],[October]:[September]])</f>
        <v>0</v>
      </c>
      <c r="AA585">
        <f>SUM(Table1354[[#This Row],[Agency Office]:[Other]])</f>
        <v>0</v>
      </c>
      <c r="AC585" s="23"/>
      <c r="AD585" s="54" t="str">
        <f>IF(ISBLANK(Table13[[#This Row],[Discharge Date]]),"Blank","Not Blank")</f>
        <v>Blank</v>
      </c>
    </row>
    <row r="586" spans="1:30" x14ac:dyDescent="0.25">
      <c r="A586" s="30">
        <v>585</v>
      </c>
      <c r="B586" s="17">
        <f>Table1[[#This Row],[Agency Client ID]]</f>
        <v>0</v>
      </c>
      <c r="J586" s="53"/>
      <c r="K586" s="53"/>
      <c r="L586" s="53"/>
      <c r="M586" s="53"/>
      <c r="N586" s="53"/>
      <c r="O586" s="53"/>
      <c r="P586" s="53"/>
      <c r="Q586" s="18">
        <f>SUM(Table1354[[#This Row],[October]:[September]])</f>
        <v>0</v>
      </c>
      <c r="AA586">
        <f>SUM(Table1354[[#This Row],[Agency Office]:[Other]])</f>
        <v>0</v>
      </c>
      <c r="AC586" s="23"/>
      <c r="AD586" s="54" t="str">
        <f>IF(ISBLANK(Table13[[#This Row],[Discharge Date]]),"Blank","Not Blank")</f>
        <v>Blank</v>
      </c>
    </row>
    <row r="587" spans="1:30" x14ac:dyDescent="0.25">
      <c r="A587" s="30">
        <v>586</v>
      </c>
      <c r="B587" s="17">
        <f>Table1[[#This Row],[Agency Client ID]]</f>
        <v>0</v>
      </c>
      <c r="J587" s="53"/>
      <c r="K587" s="53"/>
      <c r="L587" s="53"/>
      <c r="M587" s="53"/>
      <c r="N587" s="53"/>
      <c r="O587" s="53"/>
      <c r="P587" s="53"/>
      <c r="Q587" s="18">
        <f>SUM(Table1354[[#This Row],[October]:[September]])</f>
        <v>0</v>
      </c>
      <c r="AA587">
        <f>SUM(Table1354[[#This Row],[Agency Office]:[Other]])</f>
        <v>0</v>
      </c>
      <c r="AC587" s="23"/>
      <c r="AD587" s="54" t="str">
        <f>IF(ISBLANK(Table13[[#This Row],[Discharge Date]]),"Blank","Not Blank")</f>
        <v>Blank</v>
      </c>
    </row>
    <row r="588" spans="1:30" x14ac:dyDescent="0.25">
      <c r="A588" s="30">
        <v>587</v>
      </c>
      <c r="B588" s="17">
        <f>Table1[[#This Row],[Agency Client ID]]</f>
        <v>0</v>
      </c>
      <c r="J588" s="53"/>
      <c r="K588" s="53"/>
      <c r="L588" s="53"/>
      <c r="M588" s="53"/>
      <c r="N588" s="53"/>
      <c r="O588" s="53"/>
      <c r="P588" s="53"/>
      <c r="Q588" s="18">
        <f>SUM(Table1354[[#This Row],[October]:[September]])</f>
        <v>0</v>
      </c>
      <c r="AA588">
        <f>SUM(Table1354[[#This Row],[Agency Office]:[Other]])</f>
        <v>0</v>
      </c>
      <c r="AC588" s="23"/>
      <c r="AD588" s="54" t="str">
        <f>IF(ISBLANK(Table13[[#This Row],[Discharge Date]]),"Blank","Not Blank")</f>
        <v>Blank</v>
      </c>
    </row>
    <row r="589" spans="1:30" x14ac:dyDescent="0.25">
      <c r="A589" s="30">
        <v>588</v>
      </c>
      <c r="B589" s="17">
        <f>Table1[[#This Row],[Agency Client ID]]</f>
        <v>0</v>
      </c>
      <c r="J589" s="53"/>
      <c r="K589" s="53"/>
      <c r="L589" s="53"/>
      <c r="M589" s="53"/>
      <c r="N589" s="53"/>
      <c r="O589" s="53"/>
      <c r="P589" s="53"/>
      <c r="Q589" s="18">
        <f>SUM(Table1354[[#This Row],[October]:[September]])</f>
        <v>0</v>
      </c>
      <c r="AA589">
        <f>SUM(Table1354[[#This Row],[Agency Office]:[Other]])</f>
        <v>0</v>
      </c>
      <c r="AC589" s="23"/>
      <c r="AD589" s="54" t="str">
        <f>IF(ISBLANK(Table13[[#This Row],[Discharge Date]]),"Blank","Not Blank")</f>
        <v>Blank</v>
      </c>
    </row>
    <row r="590" spans="1:30" x14ac:dyDescent="0.25">
      <c r="A590" s="30">
        <v>589</v>
      </c>
      <c r="B590" s="17">
        <f>Table1[[#This Row],[Agency Client ID]]</f>
        <v>0</v>
      </c>
      <c r="J590" s="53"/>
      <c r="K590" s="53"/>
      <c r="L590" s="53"/>
      <c r="M590" s="53"/>
      <c r="N590" s="53"/>
      <c r="O590" s="53"/>
      <c r="P590" s="53"/>
      <c r="Q590" s="18">
        <f>SUM(Table1354[[#This Row],[October]:[September]])</f>
        <v>0</v>
      </c>
      <c r="AA590">
        <f>SUM(Table1354[[#This Row],[Agency Office]:[Other]])</f>
        <v>0</v>
      </c>
      <c r="AC590" s="23"/>
      <c r="AD590" s="54" t="str">
        <f>IF(ISBLANK(Table13[[#This Row],[Discharge Date]]),"Blank","Not Blank")</f>
        <v>Blank</v>
      </c>
    </row>
    <row r="591" spans="1:30" x14ac:dyDescent="0.25">
      <c r="A591" s="30">
        <v>590</v>
      </c>
      <c r="B591" s="17">
        <f>Table1[[#This Row],[Agency Client ID]]</f>
        <v>0</v>
      </c>
      <c r="J591" s="53"/>
      <c r="K591" s="53"/>
      <c r="L591" s="53"/>
      <c r="M591" s="53"/>
      <c r="N591" s="53"/>
      <c r="O591" s="53"/>
      <c r="P591" s="53"/>
      <c r="Q591" s="18">
        <f>SUM(Table1354[[#This Row],[October]:[September]])</f>
        <v>0</v>
      </c>
      <c r="AA591">
        <f>SUM(Table1354[[#This Row],[Agency Office]:[Other]])</f>
        <v>0</v>
      </c>
      <c r="AC591" s="23"/>
      <c r="AD591" s="54" t="str">
        <f>IF(ISBLANK(Table13[[#This Row],[Discharge Date]]),"Blank","Not Blank")</f>
        <v>Blank</v>
      </c>
    </row>
    <row r="592" spans="1:30" x14ac:dyDescent="0.25">
      <c r="A592" s="30">
        <v>591</v>
      </c>
      <c r="B592" s="17">
        <f>Table1[[#This Row],[Agency Client ID]]</f>
        <v>0</v>
      </c>
      <c r="J592" s="53"/>
      <c r="K592" s="53"/>
      <c r="L592" s="53"/>
      <c r="M592" s="53"/>
      <c r="N592" s="53"/>
      <c r="O592" s="53"/>
      <c r="P592" s="53"/>
      <c r="Q592" s="18">
        <f>SUM(Table1354[[#This Row],[October]:[September]])</f>
        <v>0</v>
      </c>
      <c r="AA592">
        <f>SUM(Table1354[[#This Row],[Agency Office]:[Other]])</f>
        <v>0</v>
      </c>
      <c r="AC592" s="23"/>
      <c r="AD592" s="54" t="str">
        <f>IF(ISBLANK(Table13[[#This Row],[Discharge Date]]),"Blank","Not Blank")</f>
        <v>Blank</v>
      </c>
    </row>
    <row r="593" spans="1:30" x14ac:dyDescent="0.25">
      <c r="A593" s="30">
        <v>592</v>
      </c>
      <c r="B593" s="17">
        <f>Table1[[#This Row],[Agency Client ID]]</f>
        <v>0</v>
      </c>
      <c r="J593" s="53"/>
      <c r="K593" s="53"/>
      <c r="L593" s="53"/>
      <c r="M593" s="53"/>
      <c r="N593" s="53"/>
      <c r="O593" s="53"/>
      <c r="P593" s="53"/>
      <c r="Q593" s="18">
        <f>SUM(Table1354[[#This Row],[October]:[September]])</f>
        <v>0</v>
      </c>
      <c r="AA593">
        <f>SUM(Table1354[[#This Row],[Agency Office]:[Other]])</f>
        <v>0</v>
      </c>
      <c r="AC593" s="23"/>
      <c r="AD593" s="54" t="str">
        <f>IF(ISBLANK(Table13[[#This Row],[Discharge Date]]),"Blank","Not Blank")</f>
        <v>Blank</v>
      </c>
    </row>
    <row r="594" spans="1:30" x14ac:dyDescent="0.25">
      <c r="A594" s="30">
        <v>593</v>
      </c>
      <c r="B594" s="17">
        <f>Table1[[#This Row],[Agency Client ID]]</f>
        <v>0</v>
      </c>
      <c r="J594" s="53"/>
      <c r="K594" s="53"/>
      <c r="L594" s="53"/>
      <c r="M594" s="53"/>
      <c r="N594" s="53"/>
      <c r="O594" s="53"/>
      <c r="P594" s="53"/>
      <c r="Q594" s="18">
        <f>SUM(Table1354[[#This Row],[October]:[September]])</f>
        <v>0</v>
      </c>
      <c r="AA594">
        <f>SUM(Table1354[[#This Row],[Agency Office]:[Other]])</f>
        <v>0</v>
      </c>
      <c r="AC594" s="23"/>
      <c r="AD594" s="54" t="str">
        <f>IF(ISBLANK(Table13[[#This Row],[Discharge Date]]),"Blank","Not Blank")</f>
        <v>Blank</v>
      </c>
    </row>
    <row r="595" spans="1:30" x14ac:dyDescent="0.25">
      <c r="A595" s="30">
        <v>594</v>
      </c>
      <c r="B595" s="17">
        <f>Table1[[#This Row],[Agency Client ID]]</f>
        <v>0</v>
      </c>
      <c r="J595" s="53"/>
      <c r="K595" s="53"/>
      <c r="L595" s="53"/>
      <c r="M595" s="53"/>
      <c r="N595" s="53"/>
      <c r="O595" s="53"/>
      <c r="P595" s="53"/>
      <c r="Q595" s="18">
        <f>SUM(Table1354[[#This Row],[October]:[September]])</f>
        <v>0</v>
      </c>
      <c r="AA595">
        <f>SUM(Table1354[[#This Row],[Agency Office]:[Other]])</f>
        <v>0</v>
      </c>
      <c r="AC595" s="23"/>
      <c r="AD595" s="54" t="str">
        <f>IF(ISBLANK(Table13[[#This Row],[Discharge Date]]),"Blank","Not Blank")</f>
        <v>Blank</v>
      </c>
    </row>
    <row r="596" spans="1:30" x14ac:dyDescent="0.25">
      <c r="A596" s="30">
        <v>595</v>
      </c>
      <c r="B596" s="17">
        <f>Table1[[#This Row],[Agency Client ID]]</f>
        <v>0</v>
      </c>
      <c r="J596" s="53"/>
      <c r="K596" s="53"/>
      <c r="L596" s="53"/>
      <c r="M596" s="53"/>
      <c r="N596" s="53"/>
      <c r="O596" s="53"/>
      <c r="P596" s="53"/>
      <c r="Q596" s="18">
        <f>SUM(Table1354[[#This Row],[October]:[September]])</f>
        <v>0</v>
      </c>
      <c r="AA596">
        <f>SUM(Table1354[[#This Row],[Agency Office]:[Other]])</f>
        <v>0</v>
      </c>
      <c r="AC596" s="23"/>
      <c r="AD596" s="54" t="str">
        <f>IF(ISBLANK(Table13[[#This Row],[Discharge Date]]),"Blank","Not Blank")</f>
        <v>Blank</v>
      </c>
    </row>
    <row r="597" spans="1:30" x14ac:dyDescent="0.25">
      <c r="A597" s="30">
        <v>596</v>
      </c>
      <c r="B597" s="17">
        <f>Table1[[#This Row],[Agency Client ID]]</f>
        <v>0</v>
      </c>
      <c r="J597" s="53"/>
      <c r="K597" s="53"/>
      <c r="L597" s="53"/>
      <c r="M597" s="53"/>
      <c r="N597" s="53"/>
      <c r="O597" s="53"/>
      <c r="P597" s="53"/>
      <c r="Q597" s="18">
        <f>SUM(Table1354[[#This Row],[October]:[September]])</f>
        <v>0</v>
      </c>
      <c r="AA597">
        <f>SUM(Table1354[[#This Row],[Agency Office]:[Other]])</f>
        <v>0</v>
      </c>
      <c r="AC597" s="23"/>
      <c r="AD597" s="54" t="str">
        <f>IF(ISBLANK(Table13[[#This Row],[Discharge Date]]),"Blank","Not Blank")</f>
        <v>Blank</v>
      </c>
    </row>
    <row r="598" spans="1:30" x14ac:dyDescent="0.25">
      <c r="A598" s="30">
        <v>597</v>
      </c>
      <c r="B598" s="17">
        <f>Table1[[#This Row],[Agency Client ID]]</f>
        <v>0</v>
      </c>
      <c r="J598" s="53"/>
      <c r="K598" s="53"/>
      <c r="L598" s="53"/>
      <c r="M598" s="53"/>
      <c r="N598" s="53"/>
      <c r="O598" s="53"/>
      <c r="P598" s="53"/>
      <c r="Q598" s="18">
        <f>SUM(Table1354[[#This Row],[October]:[September]])</f>
        <v>0</v>
      </c>
      <c r="AA598">
        <f>SUM(Table1354[[#This Row],[Agency Office]:[Other]])</f>
        <v>0</v>
      </c>
      <c r="AC598" s="23"/>
      <c r="AD598" s="54" t="str">
        <f>IF(ISBLANK(Table13[[#This Row],[Discharge Date]]),"Blank","Not Blank")</f>
        <v>Blank</v>
      </c>
    </row>
    <row r="599" spans="1:30" x14ac:dyDescent="0.25">
      <c r="A599" s="30">
        <v>598</v>
      </c>
      <c r="B599" s="17">
        <f>Table1[[#This Row],[Agency Client ID]]</f>
        <v>0</v>
      </c>
      <c r="J599" s="53"/>
      <c r="K599" s="53"/>
      <c r="L599" s="53"/>
      <c r="M599" s="53"/>
      <c r="N599" s="53"/>
      <c r="O599" s="53"/>
      <c r="P599" s="53"/>
      <c r="Q599" s="18">
        <f>SUM(Table1354[[#This Row],[October]:[September]])</f>
        <v>0</v>
      </c>
      <c r="AA599">
        <f>SUM(Table1354[[#This Row],[Agency Office]:[Other]])</f>
        <v>0</v>
      </c>
      <c r="AC599" s="23"/>
      <c r="AD599" s="54" t="str">
        <f>IF(ISBLANK(Table13[[#This Row],[Discharge Date]]),"Blank","Not Blank")</f>
        <v>Blank</v>
      </c>
    </row>
    <row r="600" spans="1:30" x14ac:dyDescent="0.25">
      <c r="A600" s="30">
        <v>599</v>
      </c>
      <c r="B600" s="17">
        <f>Table1[[#This Row],[Agency Client ID]]</f>
        <v>0</v>
      </c>
      <c r="J600" s="53"/>
      <c r="K600" s="53"/>
      <c r="L600" s="53"/>
      <c r="M600" s="53"/>
      <c r="N600" s="53"/>
      <c r="O600" s="53"/>
      <c r="P600" s="53"/>
      <c r="Q600" s="18">
        <f>SUM(Table1354[[#This Row],[October]:[September]])</f>
        <v>0</v>
      </c>
      <c r="AA600">
        <f>SUM(Table1354[[#This Row],[Agency Office]:[Other]])</f>
        <v>0</v>
      </c>
      <c r="AC600" s="23"/>
      <c r="AD600" s="54" t="str">
        <f>IF(ISBLANK(Table13[[#This Row],[Discharge Date]]),"Blank","Not Blank")</f>
        <v>Blank</v>
      </c>
    </row>
    <row r="601" spans="1:30" x14ac:dyDescent="0.25">
      <c r="A601" s="30">
        <v>600</v>
      </c>
      <c r="B601" s="17">
        <f>Table1[[#This Row],[Agency Client ID]]</f>
        <v>0</v>
      </c>
      <c r="J601" s="53"/>
      <c r="K601" s="53"/>
      <c r="L601" s="53"/>
      <c r="M601" s="53"/>
      <c r="N601" s="53"/>
      <c r="O601" s="53"/>
      <c r="P601" s="53"/>
      <c r="Q601" s="18">
        <f>SUM(Table1354[[#This Row],[October]:[September]])</f>
        <v>0</v>
      </c>
      <c r="AA601">
        <f>SUM(Table1354[[#This Row],[Agency Office]:[Other]])</f>
        <v>0</v>
      </c>
      <c r="AC601" s="23"/>
      <c r="AD601" s="54" t="str">
        <f>IF(ISBLANK(Table13[[#This Row],[Discharge Date]]),"Blank","Not Blank")</f>
        <v>Blank</v>
      </c>
    </row>
    <row r="602" spans="1:30" x14ac:dyDescent="0.25">
      <c r="A602" s="30">
        <v>601</v>
      </c>
      <c r="B602" s="17">
        <f>Table1[[#This Row],[Agency Client ID]]</f>
        <v>0</v>
      </c>
      <c r="J602" s="53"/>
      <c r="K602" s="53"/>
      <c r="L602" s="53"/>
      <c r="M602" s="53"/>
      <c r="N602" s="53"/>
      <c r="O602" s="53"/>
      <c r="P602" s="53"/>
      <c r="Q602" s="18">
        <f>SUM(Table1354[[#This Row],[October]:[September]])</f>
        <v>0</v>
      </c>
      <c r="AA602">
        <f>SUM(Table1354[[#This Row],[Agency Office]:[Other]])</f>
        <v>0</v>
      </c>
      <c r="AC602" s="23"/>
      <c r="AD602" s="54" t="str">
        <f>IF(ISBLANK(Table13[[#This Row],[Discharge Date]]),"Blank","Not Blank")</f>
        <v>Blank</v>
      </c>
    </row>
    <row r="603" spans="1:30" x14ac:dyDescent="0.25">
      <c r="A603" s="30">
        <v>602</v>
      </c>
      <c r="B603" s="17">
        <f>Table1[[#This Row],[Agency Client ID]]</f>
        <v>0</v>
      </c>
      <c r="J603" s="53"/>
      <c r="K603" s="53"/>
      <c r="L603" s="53"/>
      <c r="M603" s="53"/>
      <c r="N603" s="53"/>
      <c r="O603" s="53"/>
      <c r="P603" s="53"/>
      <c r="Q603" s="18">
        <f>SUM(Table1354[[#This Row],[October]:[September]])</f>
        <v>0</v>
      </c>
      <c r="AA603">
        <f>SUM(Table1354[[#This Row],[Agency Office]:[Other]])</f>
        <v>0</v>
      </c>
      <c r="AC603" s="23"/>
      <c r="AD603" s="54" t="str">
        <f>IF(ISBLANK(Table13[[#This Row],[Discharge Date]]),"Blank","Not Blank")</f>
        <v>Blank</v>
      </c>
    </row>
    <row r="604" spans="1:30" x14ac:dyDescent="0.25">
      <c r="A604" s="30">
        <v>603</v>
      </c>
      <c r="B604" s="17">
        <f>Table1[[#This Row],[Agency Client ID]]</f>
        <v>0</v>
      </c>
      <c r="J604" s="53"/>
      <c r="K604" s="53"/>
      <c r="L604" s="53"/>
      <c r="M604" s="53"/>
      <c r="N604" s="53"/>
      <c r="O604" s="53"/>
      <c r="P604" s="53"/>
      <c r="Q604" s="18">
        <f>SUM(Table1354[[#This Row],[October]:[September]])</f>
        <v>0</v>
      </c>
      <c r="AA604">
        <f>SUM(Table1354[[#This Row],[Agency Office]:[Other]])</f>
        <v>0</v>
      </c>
      <c r="AC604" s="23"/>
      <c r="AD604" s="54" t="str">
        <f>IF(ISBLANK(Table13[[#This Row],[Discharge Date]]),"Blank","Not Blank")</f>
        <v>Blank</v>
      </c>
    </row>
    <row r="605" spans="1:30" x14ac:dyDescent="0.25">
      <c r="A605" s="30">
        <v>604</v>
      </c>
      <c r="B605" s="17">
        <f>Table1[[#This Row],[Agency Client ID]]</f>
        <v>0</v>
      </c>
      <c r="J605" s="53"/>
      <c r="K605" s="53"/>
      <c r="L605" s="53"/>
      <c r="M605" s="53"/>
      <c r="N605" s="53"/>
      <c r="O605" s="53"/>
      <c r="P605" s="53"/>
      <c r="Q605" s="18">
        <f>SUM(Table1354[[#This Row],[October]:[September]])</f>
        <v>0</v>
      </c>
      <c r="AA605">
        <f>SUM(Table1354[[#This Row],[Agency Office]:[Other]])</f>
        <v>0</v>
      </c>
      <c r="AC605" s="23"/>
      <c r="AD605" s="54" t="str">
        <f>IF(ISBLANK(Table13[[#This Row],[Discharge Date]]),"Blank","Not Blank")</f>
        <v>Blank</v>
      </c>
    </row>
    <row r="606" spans="1:30" x14ac:dyDescent="0.25">
      <c r="A606" s="30">
        <v>605</v>
      </c>
      <c r="B606" s="17">
        <f>Table1[[#This Row],[Agency Client ID]]</f>
        <v>0</v>
      </c>
      <c r="J606" s="53"/>
      <c r="K606" s="53"/>
      <c r="L606" s="53"/>
      <c r="M606" s="53"/>
      <c r="N606" s="53"/>
      <c r="O606" s="53"/>
      <c r="P606" s="53"/>
      <c r="Q606" s="18">
        <f>SUM(Table1354[[#This Row],[October]:[September]])</f>
        <v>0</v>
      </c>
      <c r="AA606">
        <f>SUM(Table1354[[#This Row],[Agency Office]:[Other]])</f>
        <v>0</v>
      </c>
      <c r="AC606" s="23"/>
      <c r="AD606" s="54" t="str">
        <f>IF(ISBLANK(Table13[[#This Row],[Discharge Date]]),"Blank","Not Blank")</f>
        <v>Blank</v>
      </c>
    </row>
    <row r="607" spans="1:30" x14ac:dyDescent="0.25">
      <c r="A607" s="30">
        <v>606</v>
      </c>
      <c r="B607" s="17">
        <f>Table1[[#This Row],[Agency Client ID]]</f>
        <v>0</v>
      </c>
      <c r="J607" s="53"/>
      <c r="K607" s="53"/>
      <c r="L607" s="53"/>
      <c r="M607" s="53"/>
      <c r="N607" s="53"/>
      <c r="O607" s="53"/>
      <c r="P607" s="53"/>
      <c r="Q607" s="18">
        <f>SUM(Table1354[[#This Row],[October]:[September]])</f>
        <v>0</v>
      </c>
      <c r="AA607">
        <f>SUM(Table1354[[#This Row],[Agency Office]:[Other]])</f>
        <v>0</v>
      </c>
      <c r="AC607" s="23"/>
      <c r="AD607" s="54" t="str">
        <f>IF(ISBLANK(Table13[[#This Row],[Discharge Date]]),"Blank","Not Blank")</f>
        <v>Blank</v>
      </c>
    </row>
    <row r="608" spans="1:30" x14ac:dyDescent="0.25">
      <c r="A608" s="30">
        <v>607</v>
      </c>
      <c r="B608" s="17">
        <f>Table1[[#This Row],[Agency Client ID]]</f>
        <v>0</v>
      </c>
      <c r="J608" s="53"/>
      <c r="K608" s="53"/>
      <c r="L608" s="53"/>
      <c r="M608" s="53"/>
      <c r="N608" s="53"/>
      <c r="O608" s="53"/>
      <c r="P608" s="53"/>
      <c r="Q608" s="18">
        <f>SUM(Table1354[[#This Row],[October]:[September]])</f>
        <v>0</v>
      </c>
      <c r="AA608">
        <f>SUM(Table1354[[#This Row],[Agency Office]:[Other]])</f>
        <v>0</v>
      </c>
      <c r="AC608" s="23"/>
      <c r="AD608" s="54" t="str">
        <f>IF(ISBLANK(Table13[[#This Row],[Discharge Date]]),"Blank","Not Blank")</f>
        <v>Blank</v>
      </c>
    </row>
    <row r="609" spans="1:30" x14ac:dyDescent="0.25">
      <c r="A609" s="30">
        <v>608</v>
      </c>
      <c r="B609" s="17">
        <f>Table1[[#This Row],[Agency Client ID]]</f>
        <v>0</v>
      </c>
      <c r="J609" s="53"/>
      <c r="K609" s="53"/>
      <c r="L609" s="53"/>
      <c r="M609" s="53"/>
      <c r="N609" s="53"/>
      <c r="O609" s="53"/>
      <c r="P609" s="53"/>
      <c r="Q609" s="18">
        <f>SUM(Table1354[[#This Row],[October]:[September]])</f>
        <v>0</v>
      </c>
      <c r="AA609">
        <f>SUM(Table1354[[#This Row],[Agency Office]:[Other]])</f>
        <v>0</v>
      </c>
      <c r="AC609" s="23"/>
      <c r="AD609" s="54" t="str">
        <f>IF(ISBLANK(Table13[[#This Row],[Discharge Date]]),"Blank","Not Blank")</f>
        <v>Blank</v>
      </c>
    </row>
    <row r="610" spans="1:30" x14ac:dyDescent="0.25">
      <c r="A610" s="30">
        <v>609</v>
      </c>
      <c r="B610" s="17">
        <f>Table1[[#This Row],[Agency Client ID]]</f>
        <v>0</v>
      </c>
      <c r="J610" s="53"/>
      <c r="K610" s="53"/>
      <c r="L610" s="53"/>
      <c r="M610" s="53"/>
      <c r="N610" s="53"/>
      <c r="O610" s="53"/>
      <c r="P610" s="53"/>
      <c r="Q610" s="18">
        <f>SUM(Table1354[[#This Row],[October]:[September]])</f>
        <v>0</v>
      </c>
      <c r="AA610">
        <f>SUM(Table1354[[#This Row],[Agency Office]:[Other]])</f>
        <v>0</v>
      </c>
      <c r="AC610" s="23"/>
      <c r="AD610" s="54" t="str">
        <f>IF(ISBLANK(Table13[[#This Row],[Discharge Date]]),"Blank","Not Blank")</f>
        <v>Blank</v>
      </c>
    </row>
    <row r="611" spans="1:30" x14ac:dyDescent="0.25">
      <c r="A611" s="30">
        <v>610</v>
      </c>
      <c r="B611" s="17">
        <f>Table1[[#This Row],[Agency Client ID]]</f>
        <v>0</v>
      </c>
      <c r="J611" s="53"/>
      <c r="K611" s="53"/>
      <c r="L611" s="53"/>
      <c r="M611" s="53"/>
      <c r="N611" s="53"/>
      <c r="O611" s="53"/>
      <c r="P611" s="53"/>
      <c r="Q611" s="18">
        <f>SUM(Table1354[[#This Row],[October]:[September]])</f>
        <v>0</v>
      </c>
      <c r="AA611">
        <f>SUM(Table1354[[#This Row],[Agency Office]:[Other]])</f>
        <v>0</v>
      </c>
      <c r="AC611" s="23"/>
      <c r="AD611" s="54" t="str">
        <f>IF(ISBLANK(Table13[[#This Row],[Discharge Date]]),"Blank","Not Blank")</f>
        <v>Blank</v>
      </c>
    </row>
    <row r="612" spans="1:30" x14ac:dyDescent="0.25">
      <c r="A612" s="30">
        <v>611</v>
      </c>
      <c r="B612" s="17">
        <f>Table1[[#This Row],[Agency Client ID]]</f>
        <v>0</v>
      </c>
      <c r="J612" s="53"/>
      <c r="K612" s="53"/>
      <c r="L612" s="53"/>
      <c r="M612" s="53"/>
      <c r="N612" s="53"/>
      <c r="O612" s="53"/>
      <c r="P612" s="53"/>
      <c r="Q612" s="18">
        <f>SUM(Table1354[[#This Row],[October]:[September]])</f>
        <v>0</v>
      </c>
      <c r="AA612">
        <f>SUM(Table1354[[#This Row],[Agency Office]:[Other]])</f>
        <v>0</v>
      </c>
      <c r="AC612" s="23"/>
      <c r="AD612" s="54" t="str">
        <f>IF(ISBLANK(Table13[[#This Row],[Discharge Date]]),"Blank","Not Blank")</f>
        <v>Blank</v>
      </c>
    </row>
    <row r="613" spans="1:30" x14ac:dyDescent="0.25">
      <c r="A613" s="30">
        <v>612</v>
      </c>
      <c r="B613" s="17">
        <f>Table1[[#This Row],[Agency Client ID]]</f>
        <v>0</v>
      </c>
      <c r="J613" s="53"/>
      <c r="K613" s="53"/>
      <c r="L613" s="53"/>
      <c r="M613" s="53"/>
      <c r="N613" s="53"/>
      <c r="O613" s="53"/>
      <c r="P613" s="53"/>
      <c r="Q613" s="18">
        <f>SUM(Table1354[[#This Row],[October]:[September]])</f>
        <v>0</v>
      </c>
      <c r="AA613">
        <f>SUM(Table1354[[#This Row],[Agency Office]:[Other]])</f>
        <v>0</v>
      </c>
      <c r="AC613" s="23"/>
      <c r="AD613" s="54" t="str">
        <f>IF(ISBLANK(Table13[[#This Row],[Discharge Date]]),"Blank","Not Blank")</f>
        <v>Blank</v>
      </c>
    </row>
    <row r="614" spans="1:30" x14ac:dyDescent="0.25">
      <c r="A614" s="30">
        <v>613</v>
      </c>
      <c r="B614" s="17">
        <f>Table1[[#This Row],[Agency Client ID]]</f>
        <v>0</v>
      </c>
      <c r="J614" s="53"/>
      <c r="K614" s="53"/>
      <c r="L614" s="53"/>
      <c r="M614" s="53"/>
      <c r="N614" s="53"/>
      <c r="O614" s="53"/>
      <c r="P614" s="53"/>
      <c r="Q614" s="18">
        <f>SUM(Table1354[[#This Row],[October]:[September]])</f>
        <v>0</v>
      </c>
      <c r="AA614">
        <f>SUM(Table1354[[#This Row],[Agency Office]:[Other]])</f>
        <v>0</v>
      </c>
      <c r="AC614" s="23"/>
      <c r="AD614" s="54" t="str">
        <f>IF(ISBLANK(Table13[[#This Row],[Discharge Date]]),"Blank","Not Blank")</f>
        <v>Blank</v>
      </c>
    </row>
    <row r="615" spans="1:30" x14ac:dyDescent="0.25">
      <c r="A615" s="30">
        <v>614</v>
      </c>
      <c r="B615" s="17">
        <f>Table1[[#This Row],[Agency Client ID]]</f>
        <v>0</v>
      </c>
      <c r="J615" s="53"/>
      <c r="K615" s="53"/>
      <c r="L615" s="53"/>
      <c r="M615" s="53"/>
      <c r="N615" s="53"/>
      <c r="O615" s="53"/>
      <c r="P615" s="53"/>
      <c r="Q615" s="18">
        <f>SUM(Table1354[[#This Row],[October]:[September]])</f>
        <v>0</v>
      </c>
      <c r="AA615">
        <f>SUM(Table1354[[#This Row],[Agency Office]:[Other]])</f>
        <v>0</v>
      </c>
      <c r="AC615" s="23"/>
      <c r="AD615" s="54" t="str">
        <f>IF(ISBLANK(Table13[[#This Row],[Discharge Date]]),"Blank","Not Blank")</f>
        <v>Blank</v>
      </c>
    </row>
    <row r="616" spans="1:30" x14ac:dyDescent="0.25">
      <c r="A616" s="30">
        <v>615</v>
      </c>
      <c r="B616" s="17">
        <f>Table1[[#This Row],[Agency Client ID]]</f>
        <v>0</v>
      </c>
      <c r="J616" s="53"/>
      <c r="K616" s="53"/>
      <c r="L616" s="53"/>
      <c r="M616" s="53"/>
      <c r="N616" s="53"/>
      <c r="O616" s="53"/>
      <c r="P616" s="53"/>
      <c r="Q616" s="18">
        <f>SUM(Table1354[[#This Row],[October]:[September]])</f>
        <v>0</v>
      </c>
      <c r="AA616">
        <f>SUM(Table1354[[#This Row],[Agency Office]:[Other]])</f>
        <v>0</v>
      </c>
      <c r="AC616" s="23"/>
      <c r="AD616" s="54" t="str">
        <f>IF(ISBLANK(Table13[[#This Row],[Discharge Date]]),"Blank","Not Blank")</f>
        <v>Blank</v>
      </c>
    </row>
    <row r="617" spans="1:30" x14ac:dyDescent="0.25">
      <c r="A617" s="30">
        <v>616</v>
      </c>
      <c r="B617" s="17">
        <f>Table1[[#This Row],[Agency Client ID]]</f>
        <v>0</v>
      </c>
      <c r="J617" s="53"/>
      <c r="K617" s="53"/>
      <c r="L617" s="53"/>
      <c r="M617" s="53"/>
      <c r="N617" s="53"/>
      <c r="O617" s="53"/>
      <c r="P617" s="53"/>
      <c r="Q617" s="18">
        <f>SUM(Table1354[[#This Row],[October]:[September]])</f>
        <v>0</v>
      </c>
      <c r="AA617">
        <f>SUM(Table1354[[#This Row],[Agency Office]:[Other]])</f>
        <v>0</v>
      </c>
      <c r="AC617" s="23"/>
      <c r="AD617" s="54" t="str">
        <f>IF(ISBLANK(Table13[[#This Row],[Discharge Date]]),"Blank","Not Blank")</f>
        <v>Blank</v>
      </c>
    </row>
    <row r="618" spans="1:30" x14ac:dyDescent="0.25">
      <c r="A618" s="30">
        <v>617</v>
      </c>
      <c r="B618" s="17">
        <f>Table1[[#This Row],[Agency Client ID]]</f>
        <v>0</v>
      </c>
      <c r="J618" s="53"/>
      <c r="K618" s="53"/>
      <c r="L618" s="53"/>
      <c r="M618" s="53"/>
      <c r="N618" s="53"/>
      <c r="O618" s="53"/>
      <c r="P618" s="53"/>
      <c r="Q618" s="18">
        <f>SUM(Table1354[[#This Row],[October]:[September]])</f>
        <v>0</v>
      </c>
      <c r="AA618">
        <f>SUM(Table1354[[#This Row],[Agency Office]:[Other]])</f>
        <v>0</v>
      </c>
      <c r="AC618" s="23"/>
      <c r="AD618" s="54" t="str">
        <f>IF(ISBLANK(Table13[[#This Row],[Discharge Date]]),"Blank","Not Blank")</f>
        <v>Blank</v>
      </c>
    </row>
    <row r="619" spans="1:30" x14ac:dyDescent="0.25">
      <c r="A619" s="30">
        <v>618</v>
      </c>
      <c r="B619" s="17">
        <f>Table1[[#This Row],[Agency Client ID]]</f>
        <v>0</v>
      </c>
      <c r="J619" s="53"/>
      <c r="K619" s="53"/>
      <c r="L619" s="53"/>
      <c r="M619" s="53"/>
      <c r="N619" s="53"/>
      <c r="O619" s="53"/>
      <c r="P619" s="53"/>
      <c r="Q619" s="18">
        <f>SUM(Table1354[[#This Row],[October]:[September]])</f>
        <v>0</v>
      </c>
      <c r="AA619">
        <f>SUM(Table1354[[#This Row],[Agency Office]:[Other]])</f>
        <v>0</v>
      </c>
      <c r="AC619" s="23"/>
      <c r="AD619" s="54" t="str">
        <f>IF(ISBLANK(Table13[[#This Row],[Discharge Date]]),"Blank","Not Blank")</f>
        <v>Blank</v>
      </c>
    </row>
    <row r="620" spans="1:30" x14ac:dyDescent="0.25">
      <c r="A620" s="30">
        <v>619</v>
      </c>
      <c r="B620" s="17">
        <f>Table1[[#This Row],[Agency Client ID]]</f>
        <v>0</v>
      </c>
      <c r="J620" s="53"/>
      <c r="K620" s="53"/>
      <c r="L620" s="53"/>
      <c r="M620" s="53"/>
      <c r="N620" s="53"/>
      <c r="O620" s="53"/>
      <c r="P620" s="53"/>
      <c r="Q620" s="18">
        <f>SUM(Table1354[[#This Row],[October]:[September]])</f>
        <v>0</v>
      </c>
      <c r="AA620">
        <f>SUM(Table1354[[#This Row],[Agency Office]:[Other]])</f>
        <v>0</v>
      </c>
      <c r="AC620" s="23"/>
      <c r="AD620" s="54" t="str">
        <f>IF(ISBLANK(Table13[[#This Row],[Discharge Date]]),"Blank","Not Blank")</f>
        <v>Blank</v>
      </c>
    </row>
    <row r="621" spans="1:30" x14ac:dyDescent="0.25">
      <c r="A621" s="30">
        <v>620</v>
      </c>
      <c r="B621" s="17">
        <f>Table1[[#This Row],[Agency Client ID]]</f>
        <v>0</v>
      </c>
      <c r="J621" s="53"/>
      <c r="K621" s="53"/>
      <c r="L621" s="53"/>
      <c r="M621" s="53"/>
      <c r="N621" s="53"/>
      <c r="O621" s="53"/>
      <c r="P621" s="53"/>
      <c r="Q621" s="18">
        <f>SUM(Table1354[[#This Row],[October]:[September]])</f>
        <v>0</v>
      </c>
      <c r="AA621">
        <f>SUM(Table1354[[#This Row],[Agency Office]:[Other]])</f>
        <v>0</v>
      </c>
      <c r="AC621" s="23"/>
      <c r="AD621" s="54" t="str">
        <f>IF(ISBLANK(Table13[[#This Row],[Discharge Date]]),"Blank","Not Blank")</f>
        <v>Blank</v>
      </c>
    </row>
    <row r="622" spans="1:30" x14ac:dyDescent="0.25">
      <c r="A622" s="30">
        <v>621</v>
      </c>
      <c r="B622" s="17">
        <f>Table1[[#This Row],[Agency Client ID]]</f>
        <v>0</v>
      </c>
      <c r="J622" s="53"/>
      <c r="K622" s="53"/>
      <c r="L622" s="53"/>
      <c r="M622" s="53"/>
      <c r="N622" s="53"/>
      <c r="O622" s="53"/>
      <c r="P622" s="53"/>
      <c r="Q622" s="18">
        <f>SUM(Table1354[[#This Row],[October]:[September]])</f>
        <v>0</v>
      </c>
      <c r="AA622">
        <f>SUM(Table1354[[#This Row],[Agency Office]:[Other]])</f>
        <v>0</v>
      </c>
      <c r="AC622" s="23"/>
      <c r="AD622" s="54" t="str">
        <f>IF(ISBLANK(Table13[[#This Row],[Discharge Date]]),"Blank","Not Blank")</f>
        <v>Blank</v>
      </c>
    </row>
    <row r="623" spans="1:30" x14ac:dyDescent="0.25">
      <c r="A623" s="30">
        <v>622</v>
      </c>
      <c r="B623" s="17">
        <f>Table1[[#This Row],[Agency Client ID]]</f>
        <v>0</v>
      </c>
      <c r="J623" s="53"/>
      <c r="K623" s="53"/>
      <c r="L623" s="53"/>
      <c r="M623" s="53"/>
      <c r="N623" s="53"/>
      <c r="O623" s="53"/>
      <c r="P623" s="53"/>
      <c r="Q623" s="18">
        <f>SUM(Table1354[[#This Row],[October]:[September]])</f>
        <v>0</v>
      </c>
      <c r="AA623">
        <f>SUM(Table1354[[#This Row],[Agency Office]:[Other]])</f>
        <v>0</v>
      </c>
      <c r="AC623" s="23"/>
      <c r="AD623" s="54" t="str">
        <f>IF(ISBLANK(Table13[[#This Row],[Discharge Date]]),"Blank","Not Blank")</f>
        <v>Blank</v>
      </c>
    </row>
    <row r="624" spans="1:30" x14ac:dyDescent="0.25">
      <c r="A624" s="30">
        <v>623</v>
      </c>
      <c r="B624" s="17">
        <f>Table1[[#This Row],[Agency Client ID]]</f>
        <v>0</v>
      </c>
      <c r="J624" s="53"/>
      <c r="K624" s="53"/>
      <c r="L624" s="53"/>
      <c r="M624" s="53"/>
      <c r="N624" s="53"/>
      <c r="O624" s="53"/>
      <c r="P624" s="53"/>
      <c r="Q624" s="18">
        <f>SUM(Table1354[[#This Row],[October]:[September]])</f>
        <v>0</v>
      </c>
      <c r="AA624">
        <f>SUM(Table1354[[#This Row],[Agency Office]:[Other]])</f>
        <v>0</v>
      </c>
      <c r="AC624" s="23"/>
      <c r="AD624" s="54" t="str">
        <f>IF(ISBLANK(Table13[[#This Row],[Discharge Date]]),"Blank","Not Blank")</f>
        <v>Blank</v>
      </c>
    </row>
    <row r="625" spans="1:30" x14ac:dyDescent="0.25">
      <c r="A625" s="30">
        <v>624</v>
      </c>
      <c r="B625" s="17">
        <f>Table1[[#This Row],[Agency Client ID]]</f>
        <v>0</v>
      </c>
      <c r="J625" s="53"/>
      <c r="K625" s="53"/>
      <c r="L625" s="53"/>
      <c r="M625" s="53"/>
      <c r="N625" s="53"/>
      <c r="O625" s="53"/>
      <c r="P625" s="53"/>
      <c r="Q625" s="18">
        <f>SUM(Table1354[[#This Row],[October]:[September]])</f>
        <v>0</v>
      </c>
      <c r="AA625">
        <f>SUM(Table1354[[#This Row],[Agency Office]:[Other]])</f>
        <v>0</v>
      </c>
      <c r="AC625" s="23"/>
      <c r="AD625" s="54" t="str">
        <f>IF(ISBLANK(Table13[[#This Row],[Discharge Date]]),"Blank","Not Blank")</f>
        <v>Blank</v>
      </c>
    </row>
    <row r="626" spans="1:30" x14ac:dyDescent="0.25">
      <c r="A626" s="30">
        <v>625</v>
      </c>
      <c r="B626" s="17">
        <f>Table1[[#This Row],[Agency Client ID]]</f>
        <v>0</v>
      </c>
      <c r="J626" s="53"/>
      <c r="K626" s="53"/>
      <c r="L626" s="53"/>
      <c r="M626" s="53"/>
      <c r="N626" s="53"/>
      <c r="O626" s="53"/>
      <c r="P626" s="53"/>
      <c r="Q626" s="18">
        <f>SUM(Table1354[[#This Row],[October]:[September]])</f>
        <v>0</v>
      </c>
      <c r="AA626">
        <f>SUM(Table1354[[#This Row],[Agency Office]:[Other]])</f>
        <v>0</v>
      </c>
      <c r="AC626" s="23"/>
      <c r="AD626" s="54" t="str">
        <f>IF(ISBLANK(Table13[[#This Row],[Discharge Date]]),"Blank","Not Blank")</f>
        <v>Blank</v>
      </c>
    </row>
    <row r="627" spans="1:30" x14ac:dyDescent="0.25">
      <c r="A627" s="30">
        <v>626</v>
      </c>
      <c r="B627" s="17">
        <f>Table1[[#This Row],[Agency Client ID]]</f>
        <v>0</v>
      </c>
      <c r="J627" s="53"/>
      <c r="K627" s="53"/>
      <c r="L627" s="53"/>
      <c r="M627" s="53"/>
      <c r="N627" s="53"/>
      <c r="O627" s="53"/>
      <c r="P627" s="53"/>
      <c r="Q627" s="18">
        <f>SUM(Table1354[[#This Row],[October]:[September]])</f>
        <v>0</v>
      </c>
      <c r="AA627">
        <f>SUM(Table1354[[#This Row],[Agency Office]:[Other]])</f>
        <v>0</v>
      </c>
      <c r="AC627" s="23"/>
      <c r="AD627" s="54" t="str">
        <f>IF(ISBLANK(Table13[[#This Row],[Discharge Date]]),"Blank","Not Blank")</f>
        <v>Blank</v>
      </c>
    </row>
    <row r="628" spans="1:30" x14ac:dyDescent="0.25">
      <c r="A628" s="30">
        <v>627</v>
      </c>
      <c r="B628" s="17">
        <f>Table1[[#This Row],[Agency Client ID]]</f>
        <v>0</v>
      </c>
      <c r="J628" s="53"/>
      <c r="K628" s="53"/>
      <c r="L628" s="53"/>
      <c r="M628" s="53"/>
      <c r="N628" s="53"/>
      <c r="O628" s="53"/>
      <c r="P628" s="53"/>
      <c r="Q628" s="18">
        <f>SUM(Table1354[[#This Row],[October]:[September]])</f>
        <v>0</v>
      </c>
      <c r="AA628">
        <f>SUM(Table1354[[#This Row],[Agency Office]:[Other]])</f>
        <v>0</v>
      </c>
      <c r="AC628" s="23"/>
      <c r="AD628" s="54" t="str">
        <f>IF(ISBLANK(Table13[[#This Row],[Discharge Date]]),"Blank","Not Blank")</f>
        <v>Blank</v>
      </c>
    </row>
    <row r="629" spans="1:30" x14ac:dyDescent="0.25">
      <c r="A629" s="30">
        <v>628</v>
      </c>
      <c r="B629" s="17">
        <f>Table1[[#This Row],[Agency Client ID]]</f>
        <v>0</v>
      </c>
      <c r="J629" s="53"/>
      <c r="K629" s="53"/>
      <c r="L629" s="53"/>
      <c r="M629" s="53"/>
      <c r="N629" s="53"/>
      <c r="O629" s="53"/>
      <c r="P629" s="53"/>
      <c r="Q629" s="18">
        <f>SUM(Table1354[[#This Row],[October]:[September]])</f>
        <v>0</v>
      </c>
      <c r="AA629">
        <f>SUM(Table1354[[#This Row],[Agency Office]:[Other]])</f>
        <v>0</v>
      </c>
      <c r="AC629" s="23"/>
      <c r="AD629" s="54" t="str">
        <f>IF(ISBLANK(Table13[[#This Row],[Discharge Date]]),"Blank","Not Blank")</f>
        <v>Blank</v>
      </c>
    </row>
    <row r="630" spans="1:30" x14ac:dyDescent="0.25">
      <c r="A630" s="30">
        <v>629</v>
      </c>
      <c r="B630" s="17">
        <f>Table1[[#This Row],[Agency Client ID]]</f>
        <v>0</v>
      </c>
      <c r="J630" s="53"/>
      <c r="K630" s="53"/>
      <c r="L630" s="53"/>
      <c r="M630" s="53"/>
      <c r="N630" s="53"/>
      <c r="O630" s="53"/>
      <c r="P630" s="53"/>
      <c r="Q630" s="18">
        <f>SUM(Table1354[[#This Row],[October]:[September]])</f>
        <v>0</v>
      </c>
      <c r="AA630">
        <f>SUM(Table1354[[#This Row],[Agency Office]:[Other]])</f>
        <v>0</v>
      </c>
      <c r="AC630" s="23"/>
      <c r="AD630" s="54" t="str">
        <f>IF(ISBLANK(Table13[[#This Row],[Discharge Date]]),"Blank","Not Blank")</f>
        <v>Blank</v>
      </c>
    </row>
    <row r="631" spans="1:30" x14ac:dyDescent="0.25">
      <c r="A631" s="30">
        <v>630</v>
      </c>
      <c r="B631" s="17">
        <f>Table1[[#This Row],[Agency Client ID]]</f>
        <v>0</v>
      </c>
      <c r="J631" s="53"/>
      <c r="K631" s="53"/>
      <c r="L631" s="53"/>
      <c r="M631" s="53"/>
      <c r="N631" s="53"/>
      <c r="O631" s="53"/>
      <c r="P631" s="53"/>
      <c r="Q631" s="18">
        <f>SUM(Table1354[[#This Row],[October]:[September]])</f>
        <v>0</v>
      </c>
      <c r="AA631">
        <f>SUM(Table1354[[#This Row],[Agency Office]:[Other]])</f>
        <v>0</v>
      </c>
      <c r="AC631" s="23"/>
      <c r="AD631" s="54" t="str">
        <f>IF(ISBLANK(Table13[[#This Row],[Discharge Date]]),"Blank","Not Blank")</f>
        <v>Blank</v>
      </c>
    </row>
    <row r="632" spans="1:30" x14ac:dyDescent="0.25">
      <c r="A632" s="30">
        <v>631</v>
      </c>
      <c r="B632" s="17">
        <f>Table1[[#This Row],[Agency Client ID]]</f>
        <v>0</v>
      </c>
      <c r="J632" s="53"/>
      <c r="K632" s="53"/>
      <c r="L632" s="53"/>
      <c r="M632" s="53"/>
      <c r="N632" s="53"/>
      <c r="O632" s="53"/>
      <c r="P632" s="53"/>
      <c r="Q632" s="18">
        <f>SUM(Table1354[[#This Row],[October]:[September]])</f>
        <v>0</v>
      </c>
      <c r="AA632">
        <f>SUM(Table1354[[#This Row],[Agency Office]:[Other]])</f>
        <v>0</v>
      </c>
      <c r="AC632" s="23"/>
      <c r="AD632" s="54" t="str">
        <f>IF(ISBLANK(Table13[[#This Row],[Discharge Date]]),"Blank","Not Blank")</f>
        <v>Blank</v>
      </c>
    </row>
    <row r="633" spans="1:30" x14ac:dyDescent="0.25">
      <c r="A633" s="30">
        <v>632</v>
      </c>
      <c r="B633" s="17">
        <f>Table1[[#This Row],[Agency Client ID]]</f>
        <v>0</v>
      </c>
      <c r="J633" s="53"/>
      <c r="K633" s="53"/>
      <c r="L633" s="53"/>
      <c r="M633" s="53"/>
      <c r="N633" s="53"/>
      <c r="O633" s="53"/>
      <c r="P633" s="53"/>
      <c r="Q633" s="18">
        <f>SUM(Table1354[[#This Row],[October]:[September]])</f>
        <v>0</v>
      </c>
      <c r="AA633">
        <f>SUM(Table1354[[#This Row],[Agency Office]:[Other]])</f>
        <v>0</v>
      </c>
      <c r="AC633" s="23"/>
      <c r="AD633" s="54" t="str">
        <f>IF(ISBLANK(Table13[[#This Row],[Discharge Date]]),"Blank","Not Blank")</f>
        <v>Blank</v>
      </c>
    </row>
    <row r="634" spans="1:30" x14ac:dyDescent="0.25">
      <c r="A634" s="30">
        <v>633</v>
      </c>
      <c r="B634" s="17">
        <f>Table1[[#This Row],[Agency Client ID]]</f>
        <v>0</v>
      </c>
      <c r="J634" s="53"/>
      <c r="K634" s="53"/>
      <c r="L634" s="53"/>
      <c r="M634" s="53"/>
      <c r="N634" s="53"/>
      <c r="O634" s="53"/>
      <c r="P634" s="53"/>
      <c r="Q634" s="18">
        <f>SUM(Table1354[[#This Row],[October]:[September]])</f>
        <v>0</v>
      </c>
      <c r="AA634">
        <f>SUM(Table1354[[#This Row],[Agency Office]:[Other]])</f>
        <v>0</v>
      </c>
      <c r="AC634" s="23"/>
      <c r="AD634" s="54" t="str">
        <f>IF(ISBLANK(Table13[[#This Row],[Discharge Date]]),"Blank","Not Blank")</f>
        <v>Blank</v>
      </c>
    </row>
    <row r="635" spans="1:30" x14ac:dyDescent="0.25">
      <c r="A635" s="30">
        <v>634</v>
      </c>
      <c r="B635" s="17">
        <f>Table1[[#This Row],[Agency Client ID]]</f>
        <v>0</v>
      </c>
      <c r="J635" s="53"/>
      <c r="K635" s="53"/>
      <c r="L635" s="53"/>
      <c r="M635" s="53"/>
      <c r="N635" s="53"/>
      <c r="O635" s="53"/>
      <c r="P635" s="53"/>
      <c r="Q635" s="18">
        <f>SUM(Table1354[[#This Row],[October]:[September]])</f>
        <v>0</v>
      </c>
      <c r="AA635">
        <f>SUM(Table1354[[#This Row],[Agency Office]:[Other]])</f>
        <v>0</v>
      </c>
      <c r="AC635" s="23"/>
      <c r="AD635" s="54" t="str">
        <f>IF(ISBLANK(Table13[[#This Row],[Discharge Date]]),"Blank","Not Blank")</f>
        <v>Blank</v>
      </c>
    </row>
    <row r="636" spans="1:30" x14ac:dyDescent="0.25">
      <c r="A636" s="30">
        <v>635</v>
      </c>
      <c r="B636" s="17">
        <f>Table1[[#This Row],[Agency Client ID]]</f>
        <v>0</v>
      </c>
      <c r="J636" s="53"/>
      <c r="K636" s="53"/>
      <c r="L636" s="53"/>
      <c r="M636" s="53"/>
      <c r="N636" s="53"/>
      <c r="O636" s="53"/>
      <c r="P636" s="53"/>
      <c r="Q636" s="18">
        <f>SUM(Table1354[[#This Row],[October]:[September]])</f>
        <v>0</v>
      </c>
      <c r="AA636">
        <f>SUM(Table1354[[#This Row],[Agency Office]:[Other]])</f>
        <v>0</v>
      </c>
      <c r="AC636" s="23"/>
      <c r="AD636" s="54" t="str">
        <f>IF(ISBLANK(Table13[[#This Row],[Discharge Date]]),"Blank","Not Blank")</f>
        <v>Blank</v>
      </c>
    </row>
    <row r="637" spans="1:30" x14ac:dyDescent="0.25">
      <c r="A637" s="30">
        <v>636</v>
      </c>
      <c r="B637" s="17">
        <f>Table1[[#This Row],[Agency Client ID]]</f>
        <v>0</v>
      </c>
      <c r="J637" s="53"/>
      <c r="K637" s="53"/>
      <c r="L637" s="53"/>
      <c r="M637" s="53"/>
      <c r="N637" s="53"/>
      <c r="O637" s="53"/>
      <c r="P637" s="53"/>
      <c r="Q637" s="18">
        <f>SUM(Table1354[[#This Row],[October]:[September]])</f>
        <v>0</v>
      </c>
      <c r="AA637">
        <f>SUM(Table1354[[#This Row],[Agency Office]:[Other]])</f>
        <v>0</v>
      </c>
      <c r="AC637" s="23"/>
      <c r="AD637" s="54" t="str">
        <f>IF(ISBLANK(Table13[[#This Row],[Discharge Date]]),"Blank","Not Blank")</f>
        <v>Blank</v>
      </c>
    </row>
    <row r="638" spans="1:30" x14ac:dyDescent="0.25">
      <c r="A638" s="30">
        <v>637</v>
      </c>
      <c r="B638" s="17">
        <f>Table1[[#This Row],[Agency Client ID]]</f>
        <v>0</v>
      </c>
      <c r="J638" s="53"/>
      <c r="K638" s="53"/>
      <c r="L638" s="53"/>
      <c r="M638" s="53"/>
      <c r="N638" s="53"/>
      <c r="O638" s="53"/>
      <c r="P638" s="53"/>
      <c r="Q638" s="18">
        <f>SUM(Table1354[[#This Row],[October]:[September]])</f>
        <v>0</v>
      </c>
      <c r="AA638">
        <f>SUM(Table1354[[#This Row],[Agency Office]:[Other]])</f>
        <v>0</v>
      </c>
      <c r="AC638" s="23"/>
      <c r="AD638" s="54" t="str">
        <f>IF(ISBLANK(Table13[[#This Row],[Discharge Date]]),"Blank","Not Blank")</f>
        <v>Blank</v>
      </c>
    </row>
    <row r="639" spans="1:30" x14ac:dyDescent="0.25">
      <c r="A639" s="30">
        <v>638</v>
      </c>
      <c r="B639" s="17">
        <f>Table1[[#This Row],[Agency Client ID]]</f>
        <v>0</v>
      </c>
      <c r="J639" s="53"/>
      <c r="K639" s="53"/>
      <c r="L639" s="53"/>
      <c r="M639" s="53"/>
      <c r="N639" s="53"/>
      <c r="O639" s="53"/>
      <c r="P639" s="53"/>
      <c r="Q639" s="18">
        <f>SUM(Table1354[[#This Row],[October]:[September]])</f>
        <v>0</v>
      </c>
      <c r="AA639">
        <f>SUM(Table1354[[#This Row],[Agency Office]:[Other]])</f>
        <v>0</v>
      </c>
      <c r="AC639" s="23"/>
      <c r="AD639" s="54" t="str">
        <f>IF(ISBLANK(Table13[[#This Row],[Discharge Date]]),"Blank","Not Blank")</f>
        <v>Blank</v>
      </c>
    </row>
    <row r="640" spans="1:30" x14ac:dyDescent="0.25">
      <c r="A640" s="30">
        <v>639</v>
      </c>
      <c r="B640" s="17">
        <f>Table1[[#This Row],[Agency Client ID]]</f>
        <v>0</v>
      </c>
      <c r="J640" s="53"/>
      <c r="K640" s="53"/>
      <c r="L640" s="53"/>
      <c r="M640" s="53"/>
      <c r="N640" s="53"/>
      <c r="O640" s="53"/>
      <c r="P640" s="53"/>
      <c r="Q640" s="18">
        <f>SUM(Table1354[[#This Row],[October]:[September]])</f>
        <v>0</v>
      </c>
      <c r="AA640">
        <f>SUM(Table1354[[#This Row],[Agency Office]:[Other]])</f>
        <v>0</v>
      </c>
      <c r="AC640" s="23"/>
      <c r="AD640" s="54" t="str">
        <f>IF(ISBLANK(Table13[[#This Row],[Discharge Date]]),"Blank","Not Blank")</f>
        <v>Blank</v>
      </c>
    </row>
    <row r="641" spans="1:30" x14ac:dyDescent="0.25">
      <c r="A641" s="30">
        <v>640</v>
      </c>
      <c r="B641" s="17">
        <f>Table1[[#This Row],[Agency Client ID]]</f>
        <v>0</v>
      </c>
      <c r="J641" s="53"/>
      <c r="K641" s="53"/>
      <c r="L641" s="53"/>
      <c r="M641" s="53"/>
      <c r="N641" s="53"/>
      <c r="O641" s="53"/>
      <c r="P641" s="53"/>
      <c r="Q641" s="18">
        <f>SUM(Table1354[[#This Row],[October]:[September]])</f>
        <v>0</v>
      </c>
      <c r="AA641">
        <f>SUM(Table1354[[#This Row],[Agency Office]:[Other]])</f>
        <v>0</v>
      </c>
      <c r="AC641" s="23"/>
      <c r="AD641" s="54" t="str">
        <f>IF(ISBLANK(Table13[[#This Row],[Discharge Date]]),"Blank","Not Blank")</f>
        <v>Blank</v>
      </c>
    </row>
    <row r="642" spans="1:30" x14ac:dyDescent="0.25">
      <c r="A642" s="30">
        <v>641</v>
      </c>
      <c r="B642" s="17">
        <f>Table1[[#This Row],[Agency Client ID]]</f>
        <v>0</v>
      </c>
      <c r="J642" s="53"/>
      <c r="K642" s="53"/>
      <c r="L642" s="53"/>
      <c r="M642" s="53"/>
      <c r="N642" s="53"/>
      <c r="O642" s="53"/>
      <c r="P642" s="53"/>
      <c r="Q642" s="18">
        <f>SUM(Table1354[[#This Row],[October]:[September]])</f>
        <v>0</v>
      </c>
      <c r="AA642">
        <f>SUM(Table1354[[#This Row],[Agency Office]:[Other]])</f>
        <v>0</v>
      </c>
      <c r="AC642" s="23"/>
      <c r="AD642" s="54" t="str">
        <f>IF(ISBLANK(Table13[[#This Row],[Discharge Date]]),"Blank","Not Blank")</f>
        <v>Blank</v>
      </c>
    </row>
    <row r="643" spans="1:30" x14ac:dyDescent="0.25">
      <c r="A643" s="30">
        <v>642</v>
      </c>
      <c r="B643" s="17">
        <f>Table1[[#This Row],[Agency Client ID]]</f>
        <v>0</v>
      </c>
      <c r="J643" s="53"/>
      <c r="K643" s="53"/>
      <c r="L643" s="53"/>
      <c r="M643" s="53"/>
      <c r="N643" s="53"/>
      <c r="O643" s="53"/>
      <c r="P643" s="53"/>
      <c r="Q643" s="18">
        <f>SUM(Table1354[[#This Row],[October]:[September]])</f>
        <v>0</v>
      </c>
      <c r="AA643">
        <f>SUM(Table1354[[#This Row],[Agency Office]:[Other]])</f>
        <v>0</v>
      </c>
      <c r="AC643" s="23"/>
      <c r="AD643" s="54" t="str">
        <f>IF(ISBLANK(Table13[[#This Row],[Discharge Date]]),"Blank","Not Blank")</f>
        <v>Blank</v>
      </c>
    </row>
    <row r="644" spans="1:30" x14ac:dyDescent="0.25">
      <c r="A644" s="30">
        <v>643</v>
      </c>
      <c r="B644" s="17">
        <f>Table1[[#This Row],[Agency Client ID]]</f>
        <v>0</v>
      </c>
      <c r="J644" s="53"/>
      <c r="K644" s="53"/>
      <c r="L644" s="53"/>
      <c r="M644" s="53"/>
      <c r="N644" s="53"/>
      <c r="O644" s="53"/>
      <c r="P644" s="53"/>
      <c r="Q644" s="18">
        <f>SUM(Table1354[[#This Row],[October]:[September]])</f>
        <v>0</v>
      </c>
      <c r="AA644">
        <f>SUM(Table1354[[#This Row],[Agency Office]:[Other]])</f>
        <v>0</v>
      </c>
      <c r="AC644" s="23"/>
      <c r="AD644" s="54" t="str">
        <f>IF(ISBLANK(Table13[[#This Row],[Discharge Date]]),"Blank","Not Blank")</f>
        <v>Blank</v>
      </c>
    </row>
    <row r="645" spans="1:30" x14ac:dyDescent="0.25">
      <c r="A645" s="30">
        <v>644</v>
      </c>
      <c r="B645" s="17">
        <f>Table1[[#This Row],[Agency Client ID]]</f>
        <v>0</v>
      </c>
      <c r="J645" s="53"/>
      <c r="K645" s="53"/>
      <c r="L645" s="53"/>
      <c r="M645" s="53"/>
      <c r="N645" s="53"/>
      <c r="O645" s="53"/>
      <c r="P645" s="53"/>
      <c r="Q645" s="18">
        <f>SUM(Table1354[[#This Row],[October]:[September]])</f>
        <v>0</v>
      </c>
      <c r="AA645">
        <f>SUM(Table1354[[#This Row],[Agency Office]:[Other]])</f>
        <v>0</v>
      </c>
      <c r="AC645" s="23"/>
      <c r="AD645" s="54" t="str">
        <f>IF(ISBLANK(Table13[[#This Row],[Discharge Date]]),"Blank","Not Blank")</f>
        <v>Blank</v>
      </c>
    </row>
    <row r="646" spans="1:30" x14ac:dyDescent="0.25">
      <c r="A646" s="30">
        <v>645</v>
      </c>
      <c r="B646" s="17">
        <f>Table1[[#This Row],[Agency Client ID]]</f>
        <v>0</v>
      </c>
      <c r="J646" s="53"/>
      <c r="K646" s="53"/>
      <c r="L646" s="53"/>
      <c r="M646" s="53"/>
      <c r="N646" s="53"/>
      <c r="O646" s="53"/>
      <c r="P646" s="53"/>
      <c r="Q646" s="18">
        <f>SUM(Table1354[[#This Row],[October]:[September]])</f>
        <v>0</v>
      </c>
      <c r="AA646">
        <f>SUM(Table1354[[#This Row],[Agency Office]:[Other]])</f>
        <v>0</v>
      </c>
      <c r="AC646" s="23"/>
      <c r="AD646" s="54" t="str">
        <f>IF(ISBLANK(Table13[[#This Row],[Discharge Date]]),"Blank","Not Blank")</f>
        <v>Blank</v>
      </c>
    </row>
    <row r="647" spans="1:30" x14ac:dyDescent="0.25">
      <c r="A647" s="30">
        <v>646</v>
      </c>
      <c r="B647" s="17">
        <f>Table1[[#This Row],[Agency Client ID]]</f>
        <v>0</v>
      </c>
      <c r="J647" s="53"/>
      <c r="K647" s="53"/>
      <c r="L647" s="53"/>
      <c r="M647" s="53"/>
      <c r="N647" s="53"/>
      <c r="O647" s="53"/>
      <c r="P647" s="53"/>
      <c r="Q647" s="18">
        <f>SUM(Table1354[[#This Row],[October]:[September]])</f>
        <v>0</v>
      </c>
      <c r="AA647">
        <f>SUM(Table1354[[#This Row],[Agency Office]:[Other]])</f>
        <v>0</v>
      </c>
      <c r="AC647" s="23"/>
      <c r="AD647" s="54" t="str">
        <f>IF(ISBLANK(Table13[[#This Row],[Discharge Date]]),"Blank","Not Blank")</f>
        <v>Blank</v>
      </c>
    </row>
    <row r="648" spans="1:30" x14ac:dyDescent="0.25">
      <c r="A648" s="30">
        <v>647</v>
      </c>
      <c r="B648" s="17">
        <f>Table1[[#This Row],[Agency Client ID]]</f>
        <v>0</v>
      </c>
      <c r="J648" s="53"/>
      <c r="K648" s="53"/>
      <c r="L648" s="53"/>
      <c r="M648" s="53"/>
      <c r="N648" s="53"/>
      <c r="O648" s="53"/>
      <c r="P648" s="53"/>
      <c r="Q648" s="18">
        <f>SUM(Table1354[[#This Row],[October]:[September]])</f>
        <v>0</v>
      </c>
      <c r="AA648">
        <f>SUM(Table1354[[#This Row],[Agency Office]:[Other]])</f>
        <v>0</v>
      </c>
      <c r="AC648" s="23"/>
      <c r="AD648" s="54" t="str">
        <f>IF(ISBLANK(Table13[[#This Row],[Discharge Date]]),"Blank","Not Blank")</f>
        <v>Blank</v>
      </c>
    </row>
    <row r="649" spans="1:30" x14ac:dyDescent="0.25">
      <c r="A649" s="30">
        <v>648</v>
      </c>
      <c r="B649" s="17">
        <f>Table1[[#This Row],[Agency Client ID]]</f>
        <v>0</v>
      </c>
      <c r="J649" s="53"/>
      <c r="K649" s="53"/>
      <c r="L649" s="53"/>
      <c r="M649" s="53"/>
      <c r="N649" s="53"/>
      <c r="O649" s="53"/>
      <c r="P649" s="53"/>
      <c r="Q649" s="18">
        <f>SUM(Table1354[[#This Row],[October]:[September]])</f>
        <v>0</v>
      </c>
      <c r="AA649">
        <f>SUM(Table1354[[#This Row],[Agency Office]:[Other]])</f>
        <v>0</v>
      </c>
      <c r="AC649" s="23"/>
      <c r="AD649" s="54" t="str">
        <f>IF(ISBLANK(Table13[[#This Row],[Discharge Date]]),"Blank","Not Blank")</f>
        <v>Blank</v>
      </c>
    </row>
    <row r="650" spans="1:30" x14ac:dyDescent="0.25">
      <c r="A650" s="30">
        <v>649</v>
      </c>
      <c r="B650" s="17">
        <f>Table1[[#This Row],[Agency Client ID]]</f>
        <v>0</v>
      </c>
      <c r="J650" s="53"/>
      <c r="K650" s="53"/>
      <c r="L650" s="53"/>
      <c r="M650" s="53"/>
      <c r="N650" s="53"/>
      <c r="O650" s="53"/>
      <c r="P650" s="53"/>
      <c r="Q650" s="18">
        <f>SUM(Table1354[[#This Row],[October]:[September]])</f>
        <v>0</v>
      </c>
      <c r="AA650">
        <f>SUM(Table1354[[#This Row],[Agency Office]:[Other]])</f>
        <v>0</v>
      </c>
      <c r="AC650" s="23"/>
      <c r="AD650" s="54" t="str">
        <f>IF(ISBLANK(Table13[[#This Row],[Discharge Date]]),"Blank","Not Blank")</f>
        <v>Blank</v>
      </c>
    </row>
    <row r="651" spans="1:30" x14ac:dyDescent="0.25">
      <c r="A651" s="30">
        <v>650</v>
      </c>
      <c r="B651" s="17">
        <f>Table1[[#This Row],[Agency Client ID]]</f>
        <v>0</v>
      </c>
      <c r="J651" s="53"/>
      <c r="K651" s="53"/>
      <c r="L651" s="53"/>
      <c r="M651" s="53"/>
      <c r="N651" s="53"/>
      <c r="O651" s="53"/>
      <c r="P651" s="53"/>
      <c r="Q651" s="18">
        <f>SUM(Table1354[[#This Row],[October]:[September]])</f>
        <v>0</v>
      </c>
      <c r="AA651">
        <f>SUM(Table1354[[#This Row],[Agency Office]:[Other]])</f>
        <v>0</v>
      </c>
      <c r="AC651" s="23"/>
      <c r="AD651" s="54" t="str">
        <f>IF(ISBLANK(Table13[[#This Row],[Discharge Date]]),"Blank","Not Blank")</f>
        <v>Blank</v>
      </c>
    </row>
    <row r="652" spans="1:30" x14ac:dyDescent="0.25">
      <c r="A652" s="30">
        <v>651</v>
      </c>
      <c r="B652" s="17">
        <f>Table1[[#This Row],[Agency Client ID]]</f>
        <v>0</v>
      </c>
      <c r="J652" s="53"/>
      <c r="K652" s="53"/>
      <c r="L652" s="53"/>
      <c r="M652" s="53"/>
      <c r="N652" s="53"/>
      <c r="O652" s="53"/>
      <c r="P652" s="53"/>
      <c r="Q652" s="18">
        <f>SUM(Table1354[[#This Row],[October]:[September]])</f>
        <v>0</v>
      </c>
      <c r="AA652">
        <f>SUM(Table1354[[#This Row],[Agency Office]:[Other]])</f>
        <v>0</v>
      </c>
      <c r="AC652" s="23"/>
      <c r="AD652" s="54" t="str">
        <f>IF(ISBLANK(Table13[[#This Row],[Discharge Date]]),"Blank","Not Blank")</f>
        <v>Blank</v>
      </c>
    </row>
    <row r="653" spans="1:30" x14ac:dyDescent="0.25">
      <c r="A653" s="30">
        <v>652</v>
      </c>
      <c r="B653" s="17">
        <f>Table1[[#This Row],[Agency Client ID]]</f>
        <v>0</v>
      </c>
      <c r="J653" s="53"/>
      <c r="K653" s="53"/>
      <c r="L653" s="53"/>
      <c r="M653" s="53"/>
      <c r="N653" s="53"/>
      <c r="O653" s="53"/>
      <c r="P653" s="53"/>
      <c r="Q653" s="18">
        <f>SUM(Table1354[[#This Row],[October]:[September]])</f>
        <v>0</v>
      </c>
      <c r="AA653">
        <f>SUM(Table1354[[#This Row],[Agency Office]:[Other]])</f>
        <v>0</v>
      </c>
      <c r="AC653" s="23"/>
      <c r="AD653" s="54" t="str">
        <f>IF(ISBLANK(Table13[[#This Row],[Discharge Date]]),"Blank","Not Blank")</f>
        <v>Blank</v>
      </c>
    </row>
    <row r="654" spans="1:30" x14ac:dyDescent="0.25">
      <c r="A654" s="30">
        <v>653</v>
      </c>
      <c r="B654" s="17">
        <f>Table1[[#This Row],[Agency Client ID]]</f>
        <v>0</v>
      </c>
      <c r="J654" s="53"/>
      <c r="K654" s="53"/>
      <c r="L654" s="53"/>
      <c r="M654" s="53"/>
      <c r="N654" s="53"/>
      <c r="O654" s="53"/>
      <c r="P654" s="53"/>
      <c r="Q654" s="18">
        <f>SUM(Table1354[[#This Row],[October]:[September]])</f>
        <v>0</v>
      </c>
      <c r="AA654">
        <f>SUM(Table1354[[#This Row],[Agency Office]:[Other]])</f>
        <v>0</v>
      </c>
      <c r="AC654" s="23"/>
      <c r="AD654" s="54" t="str">
        <f>IF(ISBLANK(Table13[[#This Row],[Discharge Date]]),"Blank","Not Blank")</f>
        <v>Blank</v>
      </c>
    </row>
    <row r="655" spans="1:30" x14ac:dyDescent="0.25">
      <c r="A655" s="30">
        <v>654</v>
      </c>
      <c r="B655" s="17">
        <f>Table1[[#This Row],[Agency Client ID]]</f>
        <v>0</v>
      </c>
      <c r="J655" s="53"/>
      <c r="K655" s="53"/>
      <c r="L655" s="53"/>
      <c r="M655" s="53"/>
      <c r="N655" s="53"/>
      <c r="O655" s="53"/>
      <c r="P655" s="53"/>
      <c r="Q655" s="18">
        <f>SUM(Table1354[[#This Row],[October]:[September]])</f>
        <v>0</v>
      </c>
      <c r="AA655">
        <f>SUM(Table1354[[#This Row],[Agency Office]:[Other]])</f>
        <v>0</v>
      </c>
      <c r="AC655" s="23"/>
      <c r="AD655" s="54" t="str">
        <f>IF(ISBLANK(Table13[[#This Row],[Discharge Date]]),"Blank","Not Blank")</f>
        <v>Blank</v>
      </c>
    </row>
    <row r="656" spans="1:30" x14ac:dyDescent="0.25">
      <c r="A656" s="30">
        <v>655</v>
      </c>
      <c r="B656" s="17">
        <f>Table1[[#This Row],[Agency Client ID]]</f>
        <v>0</v>
      </c>
      <c r="J656" s="53"/>
      <c r="K656" s="53"/>
      <c r="L656" s="53"/>
      <c r="M656" s="53"/>
      <c r="N656" s="53"/>
      <c r="O656" s="53"/>
      <c r="P656" s="53"/>
      <c r="Q656" s="18">
        <f>SUM(Table1354[[#This Row],[October]:[September]])</f>
        <v>0</v>
      </c>
      <c r="AA656">
        <f>SUM(Table1354[[#This Row],[Agency Office]:[Other]])</f>
        <v>0</v>
      </c>
      <c r="AC656" s="23"/>
      <c r="AD656" s="54" t="str">
        <f>IF(ISBLANK(Table13[[#This Row],[Discharge Date]]),"Blank","Not Blank")</f>
        <v>Blank</v>
      </c>
    </row>
    <row r="657" spans="1:30" x14ac:dyDescent="0.25">
      <c r="A657" s="30">
        <v>656</v>
      </c>
      <c r="B657" s="17">
        <f>Table1[[#This Row],[Agency Client ID]]</f>
        <v>0</v>
      </c>
      <c r="J657" s="53"/>
      <c r="K657" s="53"/>
      <c r="L657" s="53"/>
      <c r="M657" s="53"/>
      <c r="N657" s="53"/>
      <c r="O657" s="53"/>
      <c r="P657" s="53"/>
      <c r="Q657" s="18">
        <f>SUM(Table1354[[#This Row],[October]:[September]])</f>
        <v>0</v>
      </c>
      <c r="AA657">
        <f>SUM(Table1354[[#This Row],[Agency Office]:[Other]])</f>
        <v>0</v>
      </c>
      <c r="AC657" s="23"/>
      <c r="AD657" s="54" t="str">
        <f>IF(ISBLANK(Table13[[#This Row],[Discharge Date]]),"Blank","Not Blank")</f>
        <v>Blank</v>
      </c>
    </row>
    <row r="658" spans="1:30" x14ac:dyDescent="0.25">
      <c r="A658" s="30">
        <v>657</v>
      </c>
      <c r="B658" s="17">
        <f>Table1[[#This Row],[Agency Client ID]]</f>
        <v>0</v>
      </c>
      <c r="J658" s="53"/>
      <c r="K658" s="53"/>
      <c r="L658" s="53"/>
      <c r="M658" s="53"/>
      <c r="N658" s="53"/>
      <c r="O658" s="53"/>
      <c r="P658" s="53"/>
      <c r="Q658" s="18">
        <f>SUM(Table1354[[#This Row],[October]:[September]])</f>
        <v>0</v>
      </c>
      <c r="AA658">
        <f>SUM(Table1354[[#This Row],[Agency Office]:[Other]])</f>
        <v>0</v>
      </c>
      <c r="AC658" s="23"/>
      <c r="AD658" s="54" t="str">
        <f>IF(ISBLANK(Table13[[#This Row],[Discharge Date]]),"Blank","Not Blank")</f>
        <v>Blank</v>
      </c>
    </row>
    <row r="659" spans="1:30" x14ac:dyDescent="0.25">
      <c r="A659" s="30">
        <v>658</v>
      </c>
      <c r="B659" s="17">
        <f>Table1[[#This Row],[Agency Client ID]]</f>
        <v>0</v>
      </c>
      <c r="J659" s="53"/>
      <c r="K659" s="53"/>
      <c r="L659" s="53"/>
      <c r="M659" s="53"/>
      <c r="N659" s="53"/>
      <c r="O659" s="53"/>
      <c r="P659" s="53"/>
      <c r="Q659" s="18">
        <f>SUM(Table1354[[#This Row],[October]:[September]])</f>
        <v>0</v>
      </c>
      <c r="AA659">
        <f>SUM(Table1354[[#This Row],[Agency Office]:[Other]])</f>
        <v>0</v>
      </c>
      <c r="AC659" s="23"/>
      <c r="AD659" s="54" t="str">
        <f>IF(ISBLANK(Table13[[#This Row],[Discharge Date]]),"Blank","Not Blank")</f>
        <v>Blank</v>
      </c>
    </row>
    <row r="660" spans="1:30" x14ac:dyDescent="0.25">
      <c r="A660" s="30">
        <v>659</v>
      </c>
      <c r="B660" s="17">
        <f>Table1[[#This Row],[Agency Client ID]]</f>
        <v>0</v>
      </c>
      <c r="J660" s="53"/>
      <c r="K660" s="53"/>
      <c r="L660" s="53"/>
      <c r="M660" s="53"/>
      <c r="N660" s="53"/>
      <c r="O660" s="53"/>
      <c r="P660" s="53"/>
      <c r="Q660" s="18">
        <f>SUM(Table1354[[#This Row],[October]:[September]])</f>
        <v>0</v>
      </c>
      <c r="AA660">
        <f>SUM(Table1354[[#This Row],[Agency Office]:[Other]])</f>
        <v>0</v>
      </c>
      <c r="AC660" s="23"/>
      <c r="AD660" s="54" t="str">
        <f>IF(ISBLANK(Table13[[#This Row],[Discharge Date]]),"Blank","Not Blank")</f>
        <v>Blank</v>
      </c>
    </row>
    <row r="661" spans="1:30" x14ac:dyDescent="0.25">
      <c r="A661" s="30">
        <v>660</v>
      </c>
      <c r="B661" s="17">
        <f>Table1[[#This Row],[Agency Client ID]]</f>
        <v>0</v>
      </c>
      <c r="J661" s="53"/>
      <c r="K661" s="53"/>
      <c r="L661" s="53"/>
      <c r="M661" s="53"/>
      <c r="N661" s="53"/>
      <c r="O661" s="53"/>
      <c r="P661" s="53"/>
      <c r="Q661" s="18">
        <f>SUM(Table1354[[#This Row],[October]:[September]])</f>
        <v>0</v>
      </c>
      <c r="AA661">
        <f>SUM(Table1354[[#This Row],[Agency Office]:[Other]])</f>
        <v>0</v>
      </c>
      <c r="AC661" s="23"/>
      <c r="AD661" s="54" t="str">
        <f>IF(ISBLANK(Table13[[#This Row],[Discharge Date]]),"Blank","Not Blank")</f>
        <v>Blank</v>
      </c>
    </row>
    <row r="662" spans="1:30" x14ac:dyDescent="0.25">
      <c r="A662" s="30">
        <v>661</v>
      </c>
      <c r="B662" s="17">
        <f>Table1[[#This Row],[Agency Client ID]]</f>
        <v>0</v>
      </c>
      <c r="J662" s="53"/>
      <c r="K662" s="53"/>
      <c r="L662" s="53"/>
      <c r="M662" s="53"/>
      <c r="N662" s="53"/>
      <c r="O662" s="53"/>
      <c r="P662" s="53"/>
      <c r="Q662" s="18">
        <f>SUM(Table1354[[#This Row],[October]:[September]])</f>
        <v>0</v>
      </c>
      <c r="AA662">
        <f>SUM(Table1354[[#This Row],[Agency Office]:[Other]])</f>
        <v>0</v>
      </c>
      <c r="AC662" s="23"/>
      <c r="AD662" s="54" t="str">
        <f>IF(ISBLANK(Table13[[#This Row],[Discharge Date]]),"Blank","Not Blank")</f>
        <v>Blank</v>
      </c>
    </row>
    <row r="663" spans="1:30" x14ac:dyDescent="0.25">
      <c r="A663" s="30">
        <v>662</v>
      </c>
      <c r="B663" s="17">
        <f>Table1[[#This Row],[Agency Client ID]]</f>
        <v>0</v>
      </c>
      <c r="J663" s="53"/>
      <c r="K663" s="53"/>
      <c r="L663" s="53"/>
      <c r="M663" s="53"/>
      <c r="N663" s="53"/>
      <c r="O663" s="53"/>
      <c r="P663" s="53"/>
      <c r="Q663" s="18">
        <f>SUM(Table1354[[#This Row],[October]:[September]])</f>
        <v>0</v>
      </c>
      <c r="AA663">
        <f>SUM(Table1354[[#This Row],[Agency Office]:[Other]])</f>
        <v>0</v>
      </c>
      <c r="AC663" s="23"/>
      <c r="AD663" s="54" t="str">
        <f>IF(ISBLANK(Table13[[#This Row],[Discharge Date]]),"Blank","Not Blank")</f>
        <v>Blank</v>
      </c>
    </row>
    <row r="664" spans="1:30" x14ac:dyDescent="0.25">
      <c r="A664" s="30">
        <v>663</v>
      </c>
      <c r="B664" s="17">
        <f>Table1[[#This Row],[Agency Client ID]]</f>
        <v>0</v>
      </c>
      <c r="J664" s="53"/>
      <c r="K664" s="53"/>
      <c r="L664" s="53"/>
      <c r="M664" s="53"/>
      <c r="N664" s="53"/>
      <c r="O664" s="53"/>
      <c r="P664" s="53"/>
      <c r="Q664" s="18">
        <f>SUM(Table1354[[#This Row],[October]:[September]])</f>
        <v>0</v>
      </c>
      <c r="AA664">
        <f>SUM(Table1354[[#This Row],[Agency Office]:[Other]])</f>
        <v>0</v>
      </c>
      <c r="AC664" s="23"/>
      <c r="AD664" s="54" t="str">
        <f>IF(ISBLANK(Table13[[#This Row],[Discharge Date]]),"Blank","Not Blank")</f>
        <v>Blank</v>
      </c>
    </row>
    <row r="665" spans="1:30" x14ac:dyDescent="0.25">
      <c r="A665" s="30">
        <v>664</v>
      </c>
      <c r="B665" s="17">
        <f>Table1[[#This Row],[Agency Client ID]]</f>
        <v>0</v>
      </c>
      <c r="J665" s="53"/>
      <c r="K665" s="53"/>
      <c r="L665" s="53"/>
      <c r="M665" s="53"/>
      <c r="N665" s="53"/>
      <c r="O665" s="53"/>
      <c r="P665" s="53"/>
      <c r="Q665" s="18">
        <f>SUM(Table1354[[#This Row],[October]:[September]])</f>
        <v>0</v>
      </c>
      <c r="AA665">
        <f>SUM(Table1354[[#This Row],[Agency Office]:[Other]])</f>
        <v>0</v>
      </c>
      <c r="AC665" s="23"/>
      <c r="AD665" s="54" t="str">
        <f>IF(ISBLANK(Table13[[#This Row],[Discharge Date]]),"Blank","Not Blank")</f>
        <v>Blank</v>
      </c>
    </row>
    <row r="666" spans="1:30" x14ac:dyDescent="0.25">
      <c r="A666" s="30">
        <v>665</v>
      </c>
      <c r="B666" s="17">
        <f>Table1[[#This Row],[Agency Client ID]]</f>
        <v>0</v>
      </c>
      <c r="J666" s="53"/>
      <c r="K666" s="53"/>
      <c r="L666" s="53"/>
      <c r="M666" s="53"/>
      <c r="N666" s="53"/>
      <c r="O666" s="53"/>
      <c r="P666" s="53"/>
      <c r="Q666" s="18">
        <f>SUM(Table1354[[#This Row],[October]:[September]])</f>
        <v>0</v>
      </c>
      <c r="AA666">
        <f>SUM(Table1354[[#This Row],[Agency Office]:[Other]])</f>
        <v>0</v>
      </c>
      <c r="AC666" s="23"/>
      <c r="AD666" s="54" t="str">
        <f>IF(ISBLANK(Table13[[#This Row],[Discharge Date]]),"Blank","Not Blank")</f>
        <v>Blank</v>
      </c>
    </row>
    <row r="667" spans="1:30" x14ac:dyDescent="0.25">
      <c r="A667" s="30">
        <v>666</v>
      </c>
      <c r="B667" s="17">
        <f>Table1[[#This Row],[Agency Client ID]]</f>
        <v>0</v>
      </c>
      <c r="J667" s="53"/>
      <c r="K667" s="53"/>
      <c r="L667" s="53"/>
      <c r="M667" s="53"/>
      <c r="N667" s="53"/>
      <c r="O667" s="53"/>
      <c r="P667" s="53"/>
      <c r="Q667" s="18">
        <f>SUM(Table1354[[#This Row],[October]:[September]])</f>
        <v>0</v>
      </c>
      <c r="AA667">
        <f>SUM(Table1354[[#This Row],[Agency Office]:[Other]])</f>
        <v>0</v>
      </c>
      <c r="AC667" s="23"/>
      <c r="AD667" s="54" t="str">
        <f>IF(ISBLANK(Table13[[#This Row],[Discharge Date]]),"Blank","Not Blank")</f>
        <v>Blank</v>
      </c>
    </row>
    <row r="668" spans="1:30" x14ac:dyDescent="0.25">
      <c r="A668" s="30">
        <v>667</v>
      </c>
      <c r="B668" s="17">
        <f>Table1[[#This Row],[Agency Client ID]]</f>
        <v>0</v>
      </c>
      <c r="J668" s="53"/>
      <c r="K668" s="53"/>
      <c r="L668" s="53"/>
      <c r="M668" s="53"/>
      <c r="N668" s="53"/>
      <c r="O668" s="53"/>
      <c r="P668" s="53"/>
      <c r="Q668" s="18">
        <f>SUM(Table1354[[#This Row],[October]:[September]])</f>
        <v>0</v>
      </c>
      <c r="AA668">
        <f>SUM(Table1354[[#This Row],[Agency Office]:[Other]])</f>
        <v>0</v>
      </c>
      <c r="AC668" s="23"/>
      <c r="AD668" s="54" t="str">
        <f>IF(ISBLANK(Table13[[#This Row],[Discharge Date]]),"Blank","Not Blank")</f>
        <v>Blank</v>
      </c>
    </row>
    <row r="669" spans="1:30" x14ac:dyDescent="0.25">
      <c r="A669" s="30">
        <v>668</v>
      </c>
      <c r="B669" s="17">
        <f>Table1[[#This Row],[Agency Client ID]]</f>
        <v>0</v>
      </c>
      <c r="J669" s="53"/>
      <c r="K669" s="53"/>
      <c r="L669" s="53"/>
      <c r="M669" s="53"/>
      <c r="N669" s="53"/>
      <c r="O669" s="53"/>
      <c r="P669" s="53"/>
      <c r="Q669" s="18">
        <f>SUM(Table1354[[#This Row],[October]:[September]])</f>
        <v>0</v>
      </c>
      <c r="AA669">
        <f>SUM(Table1354[[#This Row],[Agency Office]:[Other]])</f>
        <v>0</v>
      </c>
      <c r="AC669" s="23"/>
      <c r="AD669" s="54" t="str">
        <f>IF(ISBLANK(Table13[[#This Row],[Discharge Date]]),"Blank","Not Blank")</f>
        <v>Blank</v>
      </c>
    </row>
    <row r="670" spans="1:30" x14ac:dyDescent="0.25">
      <c r="A670" s="30">
        <v>669</v>
      </c>
      <c r="B670" s="17">
        <f>Table1[[#This Row],[Agency Client ID]]</f>
        <v>0</v>
      </c>
      <c r="J670" s="53"/>
      <c r="K670" s="53"/>
      <c r="L670" s="53"/>
      <c r="M670" s="53"/>
      <c r="N670" s="53"/>
      <c r="O670" s="53"/>
      <c r="P670" s="53"/>
      <c r="Q670" s="18">
        <f>SUM(Table1354[[#This Row],[October]:[September]])</f>
        <v>0</v>
      </c>
      <c r="AA670">
        <f>SUM(Table1354[[#This Row],[Agency Office]:[Other]])</f>
        <v>0</v>
      </c>
      <c r="AC670" s="23"/>
      <c r="AD670" s="54" t="str">
        <f>IF(ISBLANK(Table13[[#This Row],[Discharge Date]]),"Blank","Not Blank")</f>
        <v>Blank</v>
      </c>
    </row>
    <row r="671" spans="1:30" x14ac:dyDescent="0.25">
      <c r="A671" s="30">
        <v>670</v>
      </c>
      <c r="B671" s="17">
        <f>Table1[[#This Row],[Agency Client ID]]</f>
        <v>0</v>
      </c>
      <c r="J671" s="53"/>
      <c r="K671" s="53"/>
      <c r="L671" s="53"/>
      <c r="M671" s="53"/>
      <c r="N671" s="53"/>
      <c r="O671" s="53"/>
      <c r="P671" s="53"/>
      <c r="Q671" s="18">
        <f>SUM(Table1354[[#This Row],[October]:[September]])</f>
        <v>0</v>
      </c>
      <c r="AA671">
        <f>SUM(Table1354[[#This Row],[Agency Office]:[Other]])</f>
        <v>0</v>
      </c>
      <c r="AC671" s="23"/>
      <c r="AD671" s="54" t="str">
        <f>IF(ISBLANK(Table13[[#This Row],[Discharge Date]]),"Blank","Not Blank")</f>
        <v>Blank</v>
      </c>
    </row>
    <row r="672" spans="1:30" x14ac:dyDescent="0.25">
      <c r="A672" s="30">
        <v>671</v>
      </c>
      <c r="B672" s="17">
        <f>Table1[[#This Row],[Agency Client ID]]</f>
        <v>0</v>
      </c>
      <c r="J672" s="53"/>
      <c r="K672" s="53"/>
      <c r="L672" s="53"/>
      <c r="M672" s="53"/>
      <c r="N672" s="53"/>
      <c r="O672" s="53"/>
      <c r="P672" s="53"/>
      <c r="Q672" s="18">
        <f>SUM(Table1354[[#This Row],[October]:[September]])</f>
        <v>0</v>
      </c>
      <c r="AA672">
        <f>SUM(Table1354[[#This Row],[Agency Office]:[Other]])</f>
        <v>0</v>
      </c>
      <c r="AC672" s="23"/>
      <c r="AD672" s="54" t="str">
        <f>IF(ISBLANK(Table13[[#This Row],[Discharge Date]]),"Blank","Not Blank")</f>
        <v>Blank</v>
      </c>
    </row>
    <row r="673" spans="1:30" x14ac:dyDescent="0.25">
      <c r="A673" s="30">
        <v>672</v>
      </c>
      <c r="B673" s="17">
        <f>Table1[[#This Row],[Agency Client ID]]</f>
        <v>0</v>
      </c>
      <c r="J673" s="53"/>
      <c r="K673" s="53"/>
      <c r="L673" s="53"/>
      <c r="M673" s="53"/>
      <c r="N673" s="53"/>
      <c r="O673" s="53"/>
      <c r="P673" s="53"/>
      <c r="Q673" s="18">
        <f>SUM(Table1354[[#This Row],[October]:[September]])</f>
        <v>0</v>
      </c>
      <c r="AA673">
        <f>SUM(Table1354[[#This Row],[Agency Office]:[Other]])</f>
        <v>0</v>
      </c>
      <c r="AC673" s="23"/>
      <c r="AD673" s="54" t="str">
        <f>IF(ISBLANK(Table13[[#This Row],[Discharge Date]]),"Blank","Not Blank")</f>
        <v>Blank</v>
      </c>
    </row>
    <row r="674" spans="1:30" x14ac:dyDescent="0.25">
      <c r="A674" s="30">
        <v>673</v>
      </c>
      <c r="B674" s="17">
        <f>Table1[[#This Row],[Agency Client ID]]</f>
        <v>0</v>
      </c>
      <c r="J674" s="53"/>
      <c r="K674" s="53"/>
      <c r="L674" s="53"/>
      <c r="M674" s="53"/>
      <c r="N674" s="53"/>
      <c r="O674" s="53"/>
      <c r="P674" s="53"/>
      <c r="Q674" s="18">
        <f>SUM(Table1354[[#This Row],[October]:[September]])</f>
        <v>0</v>
      </c>
      <c r="AA674">
        <f>SUM(Table1354[[#This Row],[Agency Office]:[Other]])</f>
        <v>0</v>
      </c>
      <c r="AC674" s="23"/>
      <c r="AD674" s="54" t="str">
        <f>IF(ISBLANK(Table13[[#This Row],[Discharge Date]]),"Blank","Not Blank")</f>
        <v>Blank</v>
      </c>
    </row>
    <row r="675" spans="1:30" x14ac:dyDescent="0.25">
      <c r="A675" s="30">
        <v>674</v>
      </c>
      <c r="B675" s="17">
        <f>Table1[[#This Row],[Agency Client ID]]</f>
        <v>0</v>
      </c>
      <c r="J675" s="53"/>
      <c r="K675" s="53"/>
      <c r="L675" s="53"/>
      <c r="M675" s="53"/>
      <c r="N675" s="53"/>
      <c r="O675" s="53"/>
      <c r="P675" s="53"/>
      <c r="Q675" s="18">
        <f>SUM(Table1354[[#This Row],[October]:[September]])</f>
        <v>0</v>
      </c>
      <c r="AA675">
        <f>SUM(Table1354[[#This Row],[Agency Office]:[Other]])</f>
        <v>0</v>
      </c>
      <c r="AC675" s="23"/>
      <c r="AD675" s="54" t="str">
        <f>IF(ISBLANK(Table13[[#This Row],[Discharge Date]]),"Blank","Not Blank")</f>
        <v>Blank</v>
      </c>
    </row>
    <row r="676" spans="1:30" x14ac:dyDescent="0.25">
      <c r="A676" s="30">
        <v>675</v>
      </c>
      <c r="B676" s="17">
        <f>Table1[[#This Row],[Agency Client ID]]</f>
        <v>0</v>
      </c>
      <c r="J676" s="53"/>
      <c r="K676" s="53"/>
      <c r="L676" s="53"/>
      <c r="M676" s="53"/>
      <c r="N676" s="53"/>
      <c r="O676" s="53"/>
      <c r="P676" s="53"/>
      <c r="Q676" s="18">
        <f>SUM(Table1354[[#This Row],[October]:[September]])</f>
        <v>0</v>
      </c>
      <c r="AA676">
        <f>SUM(Table1354[[#This Row],[Agency Office]:[Other]])</f>
        <v>0</v>
      </c>
      <c r="AC676" s="23"/>
      <c r="AD676" s="54" t="str">
        <f>IF(ISBLANK(Table13[[#This Row],[Discharge Date]]),"Blank","Not Blank")</f>
        <v>Blank</v>
      </c>
    </row>
    <row r="677" spans="1:30" x14ac:dyDescent="0.25">
      <c r="A677" s="30">
        <v>676</v>
      </c>
      <c r="B677" s="17">
        <f>Table1[[#This Row],[Agency Client ID]]</f>
        <v>0</v>
      </c>
      <c r="J677" s="53"/>
      <c r="K677" s="53"/>
      <c r="L677" s="53"/>
      <c r="M677" s="53"/>
      <c r="N677" s="53"/>
      <c r="O677" s="53"/>
      <c r="P677" s="53"/>
      <c r="Q677" s="18">
        <f>SUM(Table1354[[#This Row],[October]:[September]])</f>
        <v>0</v>
      </c>
      <c r="AA677">
        <f>SUM(Table1354[[#This Row],[Agency Office]:[Other]])</f>
        <v>0</v>
      </c>
      <c r="AC677" s="23"/>
      <c r="AD677" s="54" t="str">
        <f>IF(ISBLANK(Table13[[#This Row],[Discharge Date]]),"Blank","Not Blank")</f>
        <v>Blank</v>
      </c>
    </row>
    <row r="678" spans="1:30" x14ac:dyDescent="0.25">
      <c r="A678" s="30">
        <v>677</v>
      </c>
      <c r="B678" s="17">
        <f>Table1[[#This Row],[Agency Client ID]]</f>
        <v>0</v>
      </c>
      <c r="J678" s="53"/>
      <c r="K678" s="53"/>
      <c r="L678" s="53"/>
      <c r="M678" s="53"/>
      <c r="N678" s="53"/>
      <c r="O678" s="53"/>
      <c r="P678" s="53"/>
      <c r="Q678" s="18">
        <f>SUM(Table1354[[#This Row],[October]:[September]])</f>
        <v>0</v>
      </c>
      <c r="AA678">
        <f>SUM(Table1354[[#This Row],[Agency Office]:[Other]])</f>
        <v>0</v>
      </c>
      <c r="AC678" s="23"/>
      <c r="AD678" s="54" t="str">
        <f>IF(ISBLANK(Table13[[#This Row],[Discharge Date]]),"Blank","Not Blank")</f>
        <v>Blank</v>
      </c>
    </row>
    <row r="679" spans="1:30" x14ac:dyDescent="0.25">
      <c r="A679" s="30">
        <v>678</v>
      </c>
      <c r="B679" s="17">
        <f>Table1[[#This Row],[Agency Client ID]]</f>
        <v>0</v>
      </c>
      <c r="J679" s="53"/>
      <c r="K679" s="53"/>
      <c r="L679" s="53"/>
      <c r="M679" s="53"/>
      <c r="N679" s="53"/>
      <c r="O679" s="53"/>
      <c r="P679" s="53"/>
      <c r="Q679" s="18">
        <f>SUM(Table1354[[#This Row],[October]:[September]])</f>
        <v>0</v>
      </c>
      <c r="AA679">
        <f>SUM(Table1354[[#This Row],[Agency Office]:[Other]])</f>
        <v>0</v>
      </c>
      <c r="AC679" s="23"/>
      <c r="AD679" s="54" t="str">
        <f>IF(ISBLANK(Table13[[#This Row],[Discharge Date]]),"Blank","Not Blank")</f>
        <v>Blank</v>
      </c>
    </row>
    <row r="680" spans="1:30" x14ac:dyDescent="0.25">
      <c r="A680" s="30">
        <v>679</v>
      </c>
      <c r="B680" s="17">
        <f>Table1[[#This Row],[Agency Client ID]]</f>
        <v>0</v>
      </c>
      <c r="J680" s="53"/>
      <c r="K680" s="53"/>
      <c r="L680" s="53"/>
      <c r="M680" s="53"/>
      <c r="N680" s="53"/>
      <c r="O680" s="53"/>
      <c r="P680" s="53"/>
      <c r="Q680" s="18">
        <f>SUM(Table1354[[#This Row],[October]:[September]])</f>
        <v>0</v>
      </c>
      <c r="AA680">
        <f>SUM(Table1354[[#This Row],[Agency Office]:[Other]])</f>
        <v>0</v>
      </c>
      <c r="AC680" s="23"/>
      <c r="AD680" s="54" t="str">
        <f>IF(ISBLANK(Table13[[#This Row],[Discharge Date]]),"Blank","Not Blank")</f>
        <v>Blank</v>
      </c>
    </row>
    <row r="681" spans="1:30" x14ac:dyDescent="0.25">
      <c r="A681" s="30">
        <v>680</v>
      </c>
      <c r="B681" s="17">
        <f>Table1[[#This Row],[Agency Client ID]]</f>
        <v>0</v>
      </c>
      <c r="J681" s="53"/>
      <c r="K681" s="53"/>
      <c r="L681" s="53"/>
      <c r="M681" s="53"/>
      <c r="N681" s="53"/>
      <c r="O681" s="53"/>
      <c r="P681" s="53"/>
      <c r="Q681" s="18">
        <f>SUM(Table1354[[#This Row],[October]:[September]])</f>
        <v>0</v>
      </c>
      <c r="AA681">
        <f>SUM(Table1354[[#This Row],[Agency Office]:[Other]])</f>
        <v>0</v>
      </c>
      <c r="AC681" s="23"/>
      <c r="AD681" s="54" t="str">
        <f>IF(ISBLANK(Table13[[#This Row],[Discharge Date]]),"Blank","Not Blank")</f>
        <v>Blank</v>
      </c>
    </row>
    <row r="682" spans="1:30" x14ac:dyDescent="0.25">
      <c r="A682" s="30">
        <v>681</v>
      </c>
      <c r="B682" s="17">
        <f>Table1[[#This Row],[Agency Client ID]]</f>
        <v>0</v>
      </c>
      <c r="J682" s="53"/>
      <c r="K682" s="53"/>
      <c r="L682" s="53"/>
      <c r="M682" s="53"/>
      <c r="N682" s="53"/>
      <c r="O682" s="53"/>
      <c r="P682" s="53"/>
      <c r="Q682" s="18">
        <f>SUM(Table1354[[#This Row],[October]:[September]])</f>
        <v>0</v>
      </c>
      <c r="AA682">
        <f>SUM(Table1354[[#This Row],[Agency Office]:[Other]])</f>
        <v>0</v>
      </c>
      <c r="AC682" s="23"/>
      <c r="AD682" s="54" t="str">
        <f>IF(ISBLANK(Table13[[#This Row],[Discharge Date]]),"Blank","Not Blank")</f>
        <v>Blank</v>
      </c>
    </row>
    <row r="683" spans="1:30" x14ac:dyDescent="0.25">
      <c r="A683" s="30">
        <v>682</v>
      </c>
      <c r="B683" s="17">
        <f>Table1[[#This Row],[Agency Client ID]]</f>
        <v>0</v>
      </c>
      <c r="J683" s="53"/>
      <c r="K683" s="53"/>
      <c r="L683" s="53"/>
      <c r="M683" s="53"/>
      <c r="N683" s="53"/>
      <c r="O683" s="53"/>
      <c r="P683" s="53"/>
      <c r="Q683" s="18">
        <f>SUM(Table1354[[#This Row],[October]:[September]])</f>
        <v>0</v>
      </c>
      <c r="AA683">
        <f>SUM(Table1354[[#This Row],[Agency Office]:[Other]])</f>
        <v>0</v>
      </c>
      <c r="AC683" s="23"/>
      <c r="AD683" s="54" t="str">
        <f>IF(ISBLANK(Table13[[#This Row],[Discharge Date]]),"Blank","Not Blank")</f>
        <v>Blank</v>
      </c>
    </row>
    <row r="684" spans="1:30" x14ac:dyDescent="0.25">
      <c r="A684" s="30">
        <v>683</v>
      </c>
      <c r="B684" s="17">
        <f>Table1[[#This Row],[Agency Client ID]]</f>
        <v>0</v>
      </c>
      <c r="J684" s="53"/>
      <c r="K684" s="53"/>
      <c r="L684" s="53"/>
      <c r="M684" s="53"/>
      <c r="N684" s="53"/>
      <c r="O684" s="53"/>
      <c r="P684" s="53"/>
      <c r="Q684" s="18">
        <f>SUM(Table1354[[#This Row],[October]:[September]])</f>
        <v>0</v>
      </c>
      <c r="AA684">
        <f>SUM(Table1354[[#This Row],[Agency Office]:[Other]])</f>
        <v>0</v>
      </c>
      <c r="AC684" s="23"/>
      <c r="AD684" s="54" t="str">
        <f>IF(ISBLANK(Table13[[#This Row],[Discharge Date]]),"Blank","Not Blank")</f>
        <v>Blank</v>
      </c>
    </row>
    <row r="685" spans="1:30" x14ac:dyDescent="0.25">
      <c r="A685" s="30">
        <v>684</v>
      </c>
      <c r="B685" s="17">
        <f>Table1[[#This Row],[Agency Client ID]]</f>
        <v>0</v>
      </c>
      <c r="J685" s="53"/>
      <c r="K685" s="53"/>
      <c r="L685" s="53"/>
      <c r="M685" s="53"/>
      <c r="N685" s="53"/>
      <c r="O685" s="53"/>
      <c r="P685" s="53"/>
      <c r="Q685" s="18">
        <f>SUM(Table1354[[#This Row],[October]:[September]])</f>
        <v>0</v>
      </c>
      <c r="AA685">
        <f>SUM(Table1354[[#This Row],[Agency Office]:[Other]])</f>
        <v>0</v>
      </c>
      <c r="AC685" s="23"/>
      <c r="AD685" s="54" t="str">
        <f>IF(ISBLANK(Table13[[#This Row],[Discharge Date]]),"Blank","Not Blank")</f>
        <v>Blank</v>
      </c>
    </row>
    <row r="686" spans="1:30" x14ac:dyDescent="0.25">
      <c r="A686" s="30">
        <v>685</v>
      </c>
      <c r="B686" s="17">
        <f>Table1[[#This Row],[Agency Client ID]]</f>
        <v>0</v>
      </c>
      <c r="J686" s="53"/>
      <c r="K686" s="53"/>
      <c r="L686" s="53"/>
      <c r="M686" s="53"/>
      <c r="N686" s="53"/>
      <c r="O686" s="53"/>
      <c r="P686" s="53"/>
      <c r="Q686" s="18">
        <f>SUM(Table1354[[#This Row],[October]:[September]])</f>
        <v>0</v>
      </c>
      <c r="AA686">
        <f>SUM(Table1354[[#This Row],[Agency Office]:[Other]])</f>
        <v>0</v>
      </c>
      <c r="AC686" s="23"/>
      <c r="AD686" s="54" t="str">
        <f>IF(ISBLANK(Table13[[#This Row],[Discharge Date]]),"Blank","Not Blank")</f>
        <v>Blank</v>
      </c>
    </row>
    <row r="687" spans="1:30" x14ac:dyDescent="0.25">
      <c r="A687" s="30">
        <v>686</v>
      </c>
      <c r="B687" s="17">
        <f>Table1[[#This Row],[Agency Client ID]]</f>
        <v>0</v>
      </c>
      <c r="J687" s="53"/>
      <c r="K687" s="53"/>
      <c r="L687" s="53"/>
      <c r="M687" s="53"/>
      <c r="N687" s="53"/>
      <c r="O687" s="53"/>
      <c r="P687" s="53"/>
      <c r="Q687" s="18">
        <f>SUM(Table1354[[#This Row],[October]:[September]])</f>
        <v>0</v>
      </c>
      <c r="AA687">
        <f>SUM(Table1354[[#This Row],[Agency Office]:[Other]])</f>
        <v>0</v>
      </c>
      <c r="AC687" s="23"/>
      <c r="AD687" s="54" t="str">
        <f>IF(ISBLANK(Table13[[#This Row],[Discharge Date]]),"Blank","Not Blank")</f>
        <v>Blank</v>
      </c>
    </row>
    <row r="688" spans="1:30" x14ac:dyDescent="0.25">
      <c r="A688" s="30">
        <v>687</v>
      </c>
      <c r="B688" s="17">
        <f>Table1[[#This Row],[Agency Client ID]]</f>
        <v>0</v>
      </c>
      <c r="J688" s="53"/>
      <c r="K688" s="53"/>
      <c r="L688" s="53"/>
      <c r="M688" s="53"/>
      <c r="N688" s="53"/>
      <c r="O688" s="53"/>
      <c r="P688" s="53"/>
      <c r="Q688" s="18">
        <f>SUM(Table1354[[#This Row],[October]:[September]])</f>
        <v>0</v>
      </c>
      <c r="AA688">
        <f>SUM(Table1354[[#This Row],[Agency Office]:[Other]])</f>
        <v>0</v>
      </c>
      <c r="AC688" s="23"/>
      <c r="AD688" s="54" t="str">
        <f>IF(ISBLANK(Table13[[#This Row],[Discharge Date]]),"Blank","Not Blank")</f>
        <v>Blank</v>
      </c>
    </row>
    <row r="689" spans="1:30" x14ac:dyDescent="0.25">
      <c r="A689" s="30">
        <v>688</v>
      </c>
      <c r="B689" s="17">
        <f>Table1[[#This Row],[Agency Client ID]]</f>
        <v>0</v>
      </c>
      <c r="J689" s="53"/>
      <c r="K689" s="53"/>
      <c r="L689" s="53"/>
      <c r="M689" s="53"/>
      <c r="N689" s="53"/>
      <c r="O689" s="53"/>
      <c r="P689" s="53"/>
      <c r="Q689" s="18">
        <f>SUM(Table1354[[#This Row],[October]:[September]])</f>
        <v>0</v>
      </c>
      <c r="AA689">
        <f>SUM(Table1354[[#This Row],[Agency Office]:[Other]])</f>
        <v>0</v>
      </c>
      <c r="AC689" s="23"/>
      <c r="AD689" s="54" t="str">
        <f>IF(ISBLANK(Table13[[#This Row],[Discharge Date]]),"Blank","Not Blank")</f>
        <v>Blank</v>
      </c>
    </row>
    <row r="690" spans="1:30" x14ac:dyDescent="0.25">
      <c r="A690" s="30">
        <v>689</v>
      </c>
      <c r="B690" s="17">
        <f>Table1[[#This Row],[Agency Client ID]]</f>
        <v>0</v>
      </c>
      <c r="J690" s="53"/>
      <c r="K690" s="53"/>
      <c r="L690" s="53"/>
      <c r="M690" s="53"/>
      <c r="N690" s="53"/>
      <c r="O690" s="53"/>
      <c r="P690" s="53"/>
      <c r="Q690" s="18">
        <f>SUM(Table1354[[#This Row],[October]:[September]])</f>
        <v>0</v>
      </c>
      <c r="AA690">
        <f>SUM(Table1354[[#This Row],[Agency Office]:[Other]])</f>
        <v>0</v>
      </c>
      <c r="AC690" s="23"/>
      <c r="AD690" s="54" t="str">
        <f>IF(ISBLANK(Table13[[#This Row],[Discharge Date]]),"Blank","Not Blank")</f>
        <v>Blank</v>
      </c>
    </row>
    <row r="691" spans="1:30" x14ac:dyDescent="0.25">
      <c r="A691" s="30">
        <v>690</v>
      </c>
      <c r="B691" s="17">
        <f>Table1[[#This Row],[Agency Client ID]]</f>
        <v>0</v>
      </c>
      <c r="J691" s="53"/>
      <c r="K691" s="53"/>
      <c r="L691" s="53"/>
      <c r="M691" s="53"/>
      <c r="N691" s="53"/>
      <c r="O691" s="53"/>
      <c r="P691" s="53"/>
      <c r="Q691" s="18">
        <f>SUM(Table1354[[#This Row],[October]:[September]])</f>
        <v>0</v>
      </c>
      <c r="AA691">
        <f>SUM(Table1354[[#This Row],[Agency Office]:[Other]])</f>
        <v>0</v>
      </c>
      <c r="AC691" s="23"/>
      <c r="AD691" s="54" t="str">
        <f>IF(ISBLANK(Table13[[#This Row],[Discharge Date]]),"Blank","Not Blank")</f>
        <v>Blank</v>
      </c>
    </row>
    <row r="692" spans="1:30" x14ac:dyDescent="0.25">
      <c r="A692" s="30">
        <v>691</v>
      </c>
      <c r="B692" s="17">
        <f>Table1[[#This Row],[Agency Client ID]]</f>
        <v>0</v>
      </c>
      <c r="J692" s="53"/>
      <c r="K692" s="53"/>
      <c r="L692" s="53"/>
      <c r="M692" s="53"/>
      <c r="N692" s="53"/>
      <c r="O692" s="53"/>
      <c r="P692" s="53"/>
      <c r="Q692" s="18">
        <f>SUM(Table1354[[#This Row],[October]:[September]])</f>
        <v>0</v>
      </c>
      <c r="AA692">
        <f>SUM(Table1354[[#This Row],[Agency Office]:[Other]])</f>
        <v>0</v>
      </c>
      <c r="AC692" s="23"/>
      <c r="AD692" s="54" t="str">
        <f>IF(ISBLANK(Table13[[#This Row],[Discharge Date]]),"Blank","Not Blank")</f>
        <v>Blank</v>
      </c>
    </row>
    <row r="693" spans="1:30" x14ac:dyDescent="0.25">
      <c r="A693" s="30">
        <v>692</v>
      </c>
      <c r="B693" s="17">
        <f>Table1[[#This Row],[Agency Client ID]]</f>
        <v>0</v>
      </c>
      <c r="J693" s="53"/>
      <c r="K693" s="53"/>
      <c r="L693" s="53"/>
      <c r="M693" s="53"/>
      <c r="N693" s="53"/>
      <c r="O693" s="53"/>
      <c r="P693" s="53"/>
      <c r="Q693" s="18">
        <f>SUM(Table1354[[#This Row],[October]:[September]])</f>
        <v>0</v>
      </c>
      <c r="AA693">
        <f>SUM(Table1354[[#This Row],[Agency Office]:[Other]])</f>
        <v>0</v>
      </c>
      <c r="AC693" s="23"/>
      <c r="AD693" s="54" t="str">
        <f>IF(ISBLANK(Table13[[#This Row],[Discharge Date]]),"Blank","Not Blank")</f>
        <v>Blank</v>
      </c>
    </row>
    <row r="694" spans="1:30" x14ac:dyDescent="0.25">
      <c r="A694" s="30">
        <v>693</v>
      </c>
      <c r="B694" s="17">
        <f>Table1[[#This Row],[Agency Client ID]]</f>
        <v>0</v>
      </c>
      <c r="J694" s="53"/>
      <c r="K694" s="53"/>
      <c r="L694" s="53"/>
      <c r="M694" s="53"/>
      <c r="N694" s="53"/>
      <c r="O694" s="53"/>
      <c r="P694" s="53"/>
      <c r="Q694" s="18">
        <f>SUM(Table1354[[#This Row],[October]:[September]])</f>
        <v>0</v>
      </c>
      <c r="AA694">
        <f>SUM(Table1354[[#This Row],[Agency Office]:[Other]])</f>
        <v>0</v>
      </c>
      <c r="AC694" s="23"/>
      <c r="AD694" s="54" t="str">
        <f>IF(ISBLANK(Table13[[#This Row],[Discharge Date]]),"Blank","Not Blank")</f>
        <v>Blank</v>
      </c>
    </row>
    <row r="695" spans="1:30" x14ac:dyDescent="0.25">
      <c r="A695" s="30">
        <v>694</v>
      </c>
      <c r="B695" s="17">
        <f>Table1[[#This Row],[Agency Client ID]]</f>
        <v>0</v>
      </c>
      <c r="J695" s="53"/>
      <c r="K695" s="53"/>
      <c r="L695" s="53"/>
      <c r="M695" s="53"/>
      <c r="N695" s="53"/>
      <c r="O695" s="53"/>
      <c r="P695" s="53"/>
      <c r="Q695" s="18">
        <f>SUM(Table1354[[#This Row],[October]:[September]])</f>
        <v>0</v>
      </c>
      <c r="AA695">
        <f>SUM(Table1354[[#This Row],[Agency Office]:[Other]])</f>
        <v>0</v>
      </c>
      <c r="AC695" s="23"/>
      <c r="AD695" s="54" t="str">
        <f>IF(ISBLANK(Table13[[#This Row],[Discharge Date]]),"Blank","Not Blank")</f>
        <v>Blank</v>
      </c>
    </row>
    <row r="696" spans="1:30" x14ac:dyDescent="0.25">
      <c r="A696" s="30">
        <v>695</v>
      </c>
      <c r="B696" s="17">
        <f>Table1[[#This Row],[Agency Client ID]]</f>
        <v>0</v>
      </c>
      <c r="J696" s="53"/>
      <c r="K696" s="53"/>
      <c r="L696" s="53"/>
      <c r="M696" s="53"/>
      <c r="N696" s="53"/>
      <c r="O696" s="53"/>
      <c r="P696" s="53"/>
      <c r="Q696" s="18">
        <f>SUM(Table1354[[#This Row],[October]:[September]])</f>
        <v>0</v>
      </c>
      <c r="AA696">
        <f>SUM(Table1354[[#This Row],[Agency Office]:[Other]])</f>
        <v>0</v>
      </c>
      <c r="AC696" s="23"/>
      <c r="AD696" s="54" t="str">
        <f>IF(ISBLANK(Table13[[#This Row],[Discharge Date]]),"Blank","Not Blank")</f>
        <v>Blank</v>
      </c>
    </row>
    <row r="697" spans="1:30" x14ac:dyDescent="0.25">
      <c r="A697" s="30">
        <v>696</v>
      </c>
      <c r="B697" s="17">
        <f>Table1[[#This Row],[Agency Client ID]]</f>
        <v>0</v>
      </c>
      <c r="J697" s="53"/>
      <c r="K697" s="53"/>
      <c r="L697" s="53"/>
      <c r="M697" s="53"/>
      <c r="N697" s="53"/>
      <c r="O697" s="53"/>
      <c r="P697" s="53"/>
      <c r="Q697" s="18">
        <f>SUM(Table1354[[#This Row],[October]:[September]])</f>
        <v>0</v>
      </c>
      <c r="AA697">
        <f>SUM(Table1354[[#This Row],[Agency Office]:[Other]])</f>
        <v>0</v>
      </c>
      <c r="AC697" s="23"/>
      <c r="AD697" s="54" t="str">
        <f>IF(ISBLANK(Table13[[#This Row],[Discharge Date]]),"Blank","Not Blank")</f>
        <v>Blank</v>
      </c>
    </row>
    <row r="698" spans="1:30" x14ac:dyDescent="0.25">
      <c r="A698" s="30">
        <v>697</v>
      </c>
      <c r="B698" s="17">
        <f>Table1[[#This Row],[Agency Client ID]]</f>
        <v>0</v>
      </c>
      <c r="J698" s="53"/>
      <c r="K698" s="53"/>
      <c r="L698" s="53"/>
      <c r="M698" s="53"/>
      <c r="N698" s="53"/>
      <c r="O698" s="53"/>
      <c r="P698" s="53"/>
      <c r="Q698" s="18">
        <f>SUM(Table1354[[#This Row],[October]:[September]])</f>
        <v>0</v>
      </c>
      <c r="AA698">
        <f>SUM(Table1354[[#This Row],[Agency Office]:[Other]])</f>
        <v>0</v>
      </c>
      <c r="AC698" s="23"/>
      <c r="AD698" s="54" t="str">
        <f>IF(ISBLANK(Table13[[#This Row],[Discharge Date]]),"Blank","Not Blank")</f>
        <v>Blank</v>
      </c>
    </row>
    <row r="699" spans="1:30" x14ac:dyDescent="0.25">
      <c r="A699" s="30">
        <v>698</v>
      </c>
      <c r="B699" s="17">
        <f>Table1[[#This Row],[Agency Client ID]]</f>
        <v>0</v>
      </c>
      <c r="J699" s="53"/>
      <c r="K699" s="53"/>
      <c r="L699" s="53"/>
      <c r="M699" s="53"/>
      <c r="N699" s="53"/>
      <c r="O699" s="53"/>
      <c r="P699" s="53"/>
      <c r="Q699" s="18">
        <f>SUM(Table1354[[#This Row],[October]:[September]])</f>
        <v>0</v>
      </c>
      <c r="AA699">
        <f>SUM(Table1354[[#This Row],[Agency Office]:[Other]])</f>
        <v>0</v>
      </c>
      <c r="AC699" s="23"/>
      <c r="AD699" s="54" t="str">
        <f>IF(ISBLANK(Table13[[#This Row],[Discharge Date]]),"Blank","Not Blank")</f>
        <v>Blank</v>
      </c>
    </row>
    <row r="700" spans="1:30" x14ac:dyDescent="0.25">
      <c r="A700" s="30">
        <v>699</v>
      </c>
      <c r="B700" s="17">
        <f>Table1[[#This Row],[Agency Client ID]]</f>
        <v>0</v>
      </c>
      <c r="J700" s="53"/>
      <c r="K700" s="53"/>
      <c r="L700" s="53"/>
      <c r="M700" s="53"/>
      <c r="N700" s="53"/>
      <c r="O700" s="53"/>
      <c r="P700" s="53"/>
      <c r="Q700" s="18">
        <f>SUM(Table1354[[#This Row],[October]:[September]])</f>
        <v>0</v>
      </c>
      <c r="AA700">
        <f>SUM(Table1354[[#This Row],[Agency Office]:[Other]])</f>
        <v>0</v>
      </c>
      <c r="AC700" s="23"/>
      <c r="AD700" s="54" t="str">
        <f>IF(ISBLANK(Table13[[#This Row],[Discharge Date]]),"Blank","Not Blank")</f>
        <v>Blank</v>
      </c>
    </row>
    <row r="701" spans="1:30" x14ac:dyDescent="0.25">
      <c r="A701" s="30">
        <v>700</v>
      </c>
      <c r="B701" s="17">
        <f>Table1[[#This Row],[Agency Client ID]]</f>
        <v>0</v>
      </c>
      <c r="J701" s="53"/>
      <c r="K701" s="53"/>
      <c r="L701" s="53"/>
      <c r="M701" s="53"/>
      <c r="N701" s="53"/>
      <c r="O701" s="53"/>
      <c r="P701" s="53"/>
      <c r="Q701" s="18">
        <f>SUM(Table1354[[#This Row],[October]:[September]])</f>
        <v>0</v>
      </c>
      <c r="AA701">
        <f>SUM(Table1354[[#This Row],[Agency Office]:[Other]])</f>
        <v>0</v>
      </c>
      <c r="AC701" s="23"/>
      <c r="AD701" s="54" t="str">
        <f>IF(ISBLANK(Table13[[#This Row],[Discharge Date]]),"Blank","Not Blank")</f>
        <v>Blank</v>
      </c>
    </row>
    <row r="702" spans="1:30" x14ac:dyDescent="0.25">
      <c r="A702" s="30">
        <v>701</v>
      </c>
      <c r="B702" s="17">
        <f>Table1[[#This Row],[Agency Client ID]]</f>
        <v>0</v>
      </c>
      <c r="J702" s="53"/>
      <c r="K702" s="53"/>
      <c r="L702" s="53"/>
      <c r="M702" s="53"/>
      <c r="N702" s="53"/>
      <c r="O702" s="53"/>
      <c r="P702" s="53"/>
      <c r="Q702" s="18">
        <f>SUM(Table1354[[#This Row],[October]:[September]])</f>
        <v>0</v>
      </c>
      <c r="AA702">
        <f>SUM(Table1354[[#This Row],[Agency Office]:[Other]])</f>
        <v>0</v>
      </c>
      <c r="AC702" s="23"/>
      <c r="AD702" s="54" t="str">
        <f>IF(ISBLANK(Table13[[#This Row],[Discharge Date]]),"Blank","Not Blank")</f>
        <v>Blank</v>
      </c>
    </row>
    <row r="703" spans="1:30" x14ac:dyDescent="0.25">
      <c r="A703" s="30">
        <v>702</v>
      </c>
      <c r="B703" s="17">
        <f>Table1[[#This Row],[Agency Client ID]]</f>
        <v>0</v>
      </c>
      <c r="J703" s="53"/>
      <c r="K703" s="53"/>
      <c r="L703" s="53"/>
      <c r="M703" s="53"/>
      <c r="N703" s="53"/>
      <c r="O703" s="53"/>
      <c r="P703" s="53"/>
      <c r="Q703" s="18">
        <f>SUM(Table1354[[#This Row],[October]:[September]])</f>
        <v>0</v>
      </c>
      <c r="AA703">
        <f>SUM(Table1354[[#This Row],[Agency Office]:[Other]])</f>
        <v>0</v>
      </c>
      <c r="AC703" s="23"/>
      <c r="AD703" s="54" t="str">
        <f>IF(ISBLANK(Table13[[#This Row],[Discharge Date]]),"Blank","Not Blank")</f>
        <v>Blank</v>
      </c>
    </row>
    <row r="704" spans="1:30" x14ac:dyDescent="0.25">
      <c r="A704" s="30">
        <v>703</v>
      </c>
      <c r="B704" s="17">
        <f>Table1[[#This Row],[Agency Client ID]]</f>
        <v>0</v>
      </c>
      <c r="J704" s="53"/>
      <c r="K704" s="53"/>
      <c r="L704" s="53"/>
      <c r="M704" s="53"/>
      <c r="N704" s="53"/>
      <c r="O704" s="53"/>
      <c r="P704" s="53"/>
      <c r="Q704" s="18">
        <f>SUM(Table1354[[#This Row],[October]:[September]])</f>
        <v>0</v>
      </c>
      <c r="AA704">
        <f>SUM(Table1354[[#This Row],[Agency Office]:[Other]])</f>
        <v>0</v>
      </c>
      <c r="AC704" s="23"/>
      <c r="AD704" s="54" t="str">
        <f>IF(ISBLANK(Table13[[#This Row],[Discharge Date]]),"Blank","Not Blank")</f>
        <v>Blank</v>
      </c>
    </row>
    <row r="705" spans="1:30" x14ac:dyDescent="0.25">
      <c r="A705" s="30">
        <v>704</v>
      </c>
      <c r="B705" s="17">
        <f>Table1[[#This Row],[Agency Client ID]]</f>
        <v>0</v>
      </c>
      <c r="J705" s="53"/>
      <c r="K705" s="53"/>
      <c r="L705" s="53"/>
      <c r="M705" s="53"/>
      <c r="N705" s="53"/>
      <c r="O705" s="53"/>
      <c r="P705" s="53"/>
      <c r="Q705" s="18">
        <f>SUM(Table1354[[#This Row],[October]:[September]])</f>
        <v>0</v>
      </c>
      <c r="AA705">
        <f>SUM(Table1354[[#This Row],[Agency Office]:[Other]])</f>
        <v>0</v>
      </c>
      <c r="AC705" s="23"/>
      <c r="AD705" s="54" t="str">
        <f>IF(ISBLANK(Table13[[#This Row],[Discharge Date]]),"Blank","Not Blank")</f>
        <v>Blank</v>
      </c>
    </row>
    <row r="706" spans="1:30" x14ac:dyDescent="0.25">
      <c r="A706" s="30">
        <v>705</v>
      </c>
      <c r="B706" s="17">
        <f>Table1[[#This Row],[Agency Client ID]]</f>
        <v>0</v>
      </c>
      <c r="J706" s="53"/>
      <c r="K706" s="53"/>
      <c r="L706" s="53"/>
      <c r="M706" s="53"/>
      <c r="N706" s="53"/>
      <c r="O706" s="53"/>
      <c r="P706" s="53"/>
      <c r="Q706" s="18">
        <f>SUM(Table1354[[#This Row],[October]:[September]])</f>
        <v>0</v>
      </c>
      <c r="AA706">
        <f>SUM(Table1354[[#This Row],[Agency Office]:[Other]])</f>
        <v>0</v>
      </c>
      <c r="AC706" s="23"/>
      <c r="AD706" s="54" t="str">
        <f>IF(ISBLANK(Table13[[#This Row],[Discharge Date]]),"Blank","Not Blank")</f>
        <v>Blank</v>
      </c>
    </row>
    <row r="707" spans="1:30" x14ac:dyDescent="0.25">
      <c r="A707" s="30">
        <v>706</v>
      </c>
      <c r="B707" s="17">
        <f>Table1[[#This Row],[Agency Client ID]]</f>
        <v>0</v>
      </c>
      <c r="J707" s="53"/>
      <c r="K707" s="53"/>
      <c r="L707" s="53"/>
      <c r="M707" s="53"/>
      <c r="N707" s="53"/>
      <c r="O707" s="53"/>
      <c r="P707" s="53"/>
      <c r="Q707" s="18">
        <f>SUM(Table1354[[#This Row],[October]:[September]])</f>
        <v>0</v>
      </c>
      <c r="AA707">
        <f>SUM(Table1354[[#This Row],[Agency Office]:[Other]])</f>
        <v>0</v>
      </c>
      <c r="AC707" s="23"/>
      <c r="AD707" s="54" t="str">
        <f>IF(ISBLANK(Table13[[#This Row],[Discharge Date]]),"Blank","Not Blank")</f>
        <v>Blank</v>
      </c>
    </row>
    <row r="708" spans="1:30" x14ac:dyDescent="0.25">
      <c r="A708" s="30">
        <v>707</v>
      </c>
      <c r="B708" s="17">
        <f>Table1[[#This Row],[Agency Client ID]]</f>
        <v>0</v>
      </c>
      <c r="J708" s="53"/>
      <c r="K708" s="53"/>
      <c r="L708" s="53"/>
      <c r="M708" s="53"/>
      <c r="N708" s="53"/>
      <c r="O708" s="53"/>
      <c r="P708" s="53"/>
      <c r="Q708" s="18">
        <f>SUM(Table1354[[#This Row],[October]:[September]])</f>
        <v>0</v>
      </c>
      <c r="AA708">
        <f>SUM(Table1354[[#This Row],[Agency Office]:[Other]])</f>
        <v>0</v>
      </c>
      <c r="AC708" s="23"/>
      <c r="AD708" s="54" t="str">
        <f>IF(ISBLANK(Table13[[#This Row],[Discharge Date]]),"Blank","Not Blank")</f>
        <v>Blank</v>
      </c>
    </row>
    <row r="709" spans="1:30" x14ac:dyDescent="0.25">
      <c r="A709" s="30">
        <v>708</v>
      </c>
      <c r="B709" s="17">
        <f>Table1[[#This Row],[Agency Client ID]]</f>
        <v>0</v>
      </c>
      <c r="J709" s="53"/>
      <c r="K709" s="53"/>
      <c r="L709" s="53"/>
      <c r="M709" s="53"/>
      <c r="N709" s="53"/>
      <c r="O709" s="53"/>
      <c r="P709" s="53"/>
      <c r="Q709" s="18">
        <f>SUM(Table1354[[#This Row],[October]:[September]])</f>
        <v>0</v>
      </c>
      <c r="AA709">
        <f>SUM(Table1354[[#This Row],[Agency Office]:[Other]])</f>
        <v>0</v>
      </c>
      <c r="AC709" s="23"/>
      <c r="AD709" s="54" t="str">
        <f>IF(ISBLANK(Table13[[#This Row],[Discharge Date]]),"Blank","Not Blank")</f>
        <v>Blank</v>
      </c>
    </row>
    <row r="710" spans="1:30" x14ac:dyDescent="0.25">
      <c r="A710" s="30">
        <v>709</v>
      </c>
      <c r="B710" s="17">
        <f>Table1[[#This Row],[Agency Client ID]]</f>
        <v>0</v>
      </c>
      <c r="J710" s="53"/>
      <c r="K710" s="53"/>
      <c r="L710" s="53"/>
      <c r="M710" s="53"/>
      <c r="N710" s="53"/>
      <c r="O710" s="53"/>
      <c r="P710" s="53"/>
      <c r="Q710" s="18">
        <f>SUM(Table1354[[#This Row],[October]:[September]])</f>
        <v>0</v>
      </c>
      <c r="AA710">
        <f>SUM(Table1354[[#This Row],[Agency Office]:[Other]])</f>
        <v>0</v>
      </c>
      <c r="AC710" s="23"/>
      <c r="AD710" s="54" t="str">
        <f>IF(ISBLANK(Table13[[#This Row],[Discharge Date]]),"Blank","Not Blank")</f>
        <v>Blank</v>
      </c>
    </row>
    <row r="711" spans="1:30" x14ac:dyDescent="0.25">
      <c r="A711" s="30">
        <v>710</v>
      </c>
      <c r="B711" s="17">
        <f>Table1[[#This Row],[Agency Client ID]]</f>
        <v>0</v>
      </c>
      <c r="J711" s="53"/>
      <c r="K711" s="53"/>
      <c r="L711" s="53"/>
      <c r="M711" s="53"/>
      <c r="N711" s="53"/>
      <c r="O711" s="53"/>
      <c r="P711" s="53"/>
      <c r="Q711" s="18">
        <f>SUM(Table1354[[#This Row],[October]:[September]])</f>
        <v>0</v>
      </c>
      <c r="AA711">
        <f>SUM(Table1354[[#This Row],[Agency Office]:[Other]])</f>
        <v>0</v>
      </c>
      <c r="AC711" s="23"/>
      <c r="AD711" s="54" t="str">
        <f>IF(ISBLANK(Table13[[#This Row],[Discharge Date]]),"Blank","Not Blank")</f>
        <v>Blank</v>
      </c>
    </row>
    <row r="712" spans="1:30" x14ac:dyDescent="0.25">
      <c r="A712" s="30">
        <v>711</v>
      </c>
      <c r="B712" s="17">
        <f>Table1[[#This Row],[Agency Client ID]]</f>
        <v>0</v>
      </c>
      <c r="J712" s="53"/>
      <c r="K712" s="53"/>
      <c r="L712" s="53"/>
      <c r="M712" s="53"/>
      <c r="N712" s="53"/>
      <c r="O712" s="53"/>
      <c r="P712" s="53"/>
      <c r="Q712" s="18">
        <f>SUM(Table1354[[#This Row],[October]:[September]])</f>
        <v>0</v>
      </c>
      <c r="AA712">
        <f>SUM(Table1354[[#This Row],[Agency Office]:[Other]])</f>
        <v>0</v>
      </c>
      <c r="AC712" s="23"/>
      <c r="AD712" s="54" t="str">
        <f>IF(ISBLANK(Table13[[#This Row],[Discharge Date]]),"Blank","Not Blank")</f>
        <v>Blank</v>
      </c>
    </row>
    <row r="713" spans="1:30" x14ac:dyDescent="0.25">
      <c r="A713" s="30">
        <v>712</v>
      </c>
      <c r="B713" s="17">
        <f>Table1[[#This Row],[Agency Client ID]]</f>
        <v>0</v>
      </c>
      <c r="J713" s="53"/>
      <c r="K713" s="53"/>
      <c r="L713" s="53"/>
      <c r="M713" s="53"/>
      <c r="N713" s="53"/>
      <c r="O713" s="53"/>
      <c r="P713" s="53"/>
      <c r="Q713" s="18">
        <f>SUM(Table1354[[#This Row],[October]:[September]])</f>
        <v>0</v>
      </c>
      <c r="AA713">
        <f>SUM(Table1354[[#This Row],[Agency Office]:[Other]])</f>
        <v>0</v>
      </c>
      <c r="AC713" s="23"/>
      <c r="AD713" s="54" t="str">
        <f>IF(ISBLANK(Table13[[#This Row],[Discharge Date]]),"Blank","Not Blank")</f>
        <v>Blank</v>
      </c>
    </row>
    <row r="714" spans="1:30" x14ac:dyDescent="0.25">
      <c r="A714" s="30">
        <v>713</v>
      </c>
      <c r="B714" s="17">
        <f>Table1[[#This Row],[Agency Client ID]]</f>
        <v>0</v>
      </c>
      <c r="J714" s="53"/>
      <c r="K714" s="53"/>
      <c r="L714" s="53"/>
      <c r="M714" s="53"/>
      <c r="N714" s="53"/>
      <c r="O714" s="53"/>
      <c r="P714" s="53"/>
      <c r="Q714" s="18">
        <f>SUM(Table1354[[#This Row],[October]:[September]])</f>
        <v>0</v>
      </c>
      <c r="AA714">
        <f>SUM(Table1354[[#This Row],[Agency Office]:[Other]])</f>
        <v>0</v>
      </c>
      <c r="AC714" s="23"/>
      <c r="AD714" s="54" t="str">
        <f>IF(ISBLANK(Table13[[#This Row],[Discharge Date]]),"Blank","Not Blank")</f>
        <v>Blank</v>
      </c>
    </row>
    <row r="715" spans="1:30" x14ac:dyDescent="0.25">
      <c r="A715" s="30">
        <v>714</v>
      </c>
      <c r="B715" s="17">
        <f>Table1[[#This Row],[Agency Client ID]]</f>
        <v>0</v>
      </c>
      <c r="J715" s="53"/>
      <c r="K715" s="53"/>
      <c r="L715" s="53"/>
      <c r="M715" s="53"/>
      <c r="N715" s="53"/>
      <c r="O715" s="53"/>
      <c r="P715" s="53"/>
      <c r="Q715" s="18">
        <f>SUM(Table1354[[#This Row],[October]:[September]])</f>
        <v>0</v>
      </c>
      <c r="AA715">
        <f>SUM(Table1354[[#This Row],[Agency Office]:[Other]])</f>
        <v>0</v>
      </c>
      <c r="AC715" s="23"/>
      <c r="AD715" s="54" t="str">
        <f>IF(ISBLANK(Table13[[#This Row],[Discharge Date]]),"Blank","Not Blank")</f>
        <v>Blank</v>
      </c>
    </row>
    <row r="716" spans="1:30" x14ac:dyDescent="0.25">
      <c r="A716" s="30">
        <v>715</v>
      </c>
      <c r="B716" s="17">
        <f>Table1[[#This Row],[Agency Client ID]]</f>
        <v>0</v>
      </c>
      <c r="J716" s="53"/>
      <c r="K716" s="53"/>
      <c r="L716" s="53"/>
      <c r="M716" s="53"/>
      <c r="N716" s="53"/>
      <c r="O716" s="53"/>
      <c r="P716" s="53"/>
      <c r="Q716" s="18">
        <f>SUM(Table1354[[#This Row],[October]:[September]])</f>
        <v>0</v>
      </c>
      <c r="AA716">
        <f>SUM(Table1354[[#This Row],[Agency Office]:[Other]])</f>
        <v>0</v>
      </c>
      <c r="AC716" s="23"/>
      <c r="AD716" s="54" t="str">
        <f>IF(ISBLANK(Table13[[#This Row],[Discharge Date]]),"Blank","Not Blank")</f>
        <v>Blank</v>
      </c>
    </row>
    <row r="717" spans="1:30" x14ac:dyDescent="0.25">
      <c r="A717" s="30">
        <v>716</v>
      </c>
      <c r="B717" s="17">
        <f>Table1[[#This Row],[Agency Client ID]]</f>
        <v>0</v>
      </c>
      <c r="J717" s="53"/>
      <c r="K717" s="53"/>
      <c r="L717" s="53"/>
      <c r="M717" s="53"/>
      <c r="N717" s="53"/>
      <c r="O717" s="53"/>
      <c r="P717" s="53"/>
      <c r="Q717" s="18">
        <f>SUM(Table1354[[#This Row],[October]:[September]])</f>
        <v>0</v>
      </c>
      <c r="AA717">
        <f>SUM(Table1354[[#This Row],[Agency Office]:[Other]])</f>
        <v>0</v>
      </c>
      <c r="AC717" s="23"/>
      <c r="AD717" s="54" t="str">
        <f>IF(ISBLANK(Table13[[#This Row],[Discharge Date]]),"Blank","Not Blank")</f>
        <v>Blank</v>
      </c>
    </row>
    <row r="718" spans="1:30" x14ac:dyDescent="0.25">
      <c r="A718" s="30">
        <v>717</v>
      </c>
      <c r="B718" s="17">
        <f>Table1[[#This Row],[Agency Client ID]]</f>
        <v>0</v>
      </c>
      <c r="J718" s="53"/>
      <c r="K718" s="53"/>
      <c r="L718" s="53"/>
      <c r="M718" s="53"/>
      <c r="N718" s="53"/>
      <c r="O718" s="53"/>
      <c r="P718" s="53"/>
      <c r="Q718" s="18">
        <f>SUM(Table1354[[#This Row],[October]:[September]])</f>
        <v>0</v>
      </c>
      <c r="AA718">
        <f>SUM(Table1354[[#This Row],[Agency Office]:[Other]])</f>
        <v>0</v>
      </c>
      <c r="AC718" s="23"/>
      <c r="AD718" s="54" t="str">
        <f>IF(ISBLANK(Table13[[#This Row],[Discharge Date]]),"Blank","Not Blank")</f>
        <v>Blank</v>
      </c>
    </row>
    <row r="719" spans="1:30" x14ac:dyDescent="0.25">
      <c r="A719" s="30">
        <v>718</v>
      </c>
      <c r="B719" s="17">
        <f>Table1[[#This Row],[Agency Client ID]]</f>
        <v>0</v>
      </c>
      <c r="J719" s="53"/>
      <c r="K719" s="53"/>
      <c r="L719" s="53"/>
      <c r="M719" s="53"/>
      <c r="N719" s="53"/>
      <c r="O719" s="53"/>
      <c r="P719" s="53"/>
      <c r="Q719" s="18">
        <f>SUM(Table1354[[#This Row],[October]:[September]])</f>
        <v>0</v>
      </c>
      <c r="AA719">
        <f>SUM(Table1354[[#This Row],[Agency Office]:[Other]])</f>
        <v>0</v>
      </c>
      <c r="AC719" s="23"/>
      <c r="AD719" s="54" t="str">
        <f>IF(ISBLANK(Table13[[#This Row],[Discharge Date]]),"Blank","Not Blank")</f>
        <v>Blank</v>
      </c>
    </row>
    <row r="720" spans="1:30" x14ac:dyDescent="0.25">
      <c r="A720" s="30">
        <v>719</v>
      </c>
      <c r="B720" s="17">
        <f>Table1[[#This Row],[Agency Client ID]]</f>
        <v>0</v>
      </c>
      <c r="J720" s="53"/>
      <c r="K720" s="53"/>
      <c r="L720" s="53"/>
      <c r="M720" s="53"/>
      <c r="N720" s="53"/>
      <c r="O720" s="53"/>
      <c r="P720" s="53"/>
      <c r="Q720" s="18">
        <f>SUM(Table1354[[#This Row],[October]:[September]])</f>
        <v>0</v>
      </c>
      <c r="AA720">
        <f>SUM(Table1354[[#This Row],[Agency Office]:[Other]])</f>
        <v>0</v>
      </c>
      <c r="AC720" s="23"/>
      <c r="AD720" s="54" t="str">
        <f>IF(ISBLANK(Table13[[#This Row],[Discharge Date]]),"Blank","Not Blank")</f>
        <v>Blank</v>
      </c>
    </row>
    <row r="721" spans="1:30" x14ac:dyDescent="0.25">
      <c r="A721" s="30">
        <v>720</v>
      </c>
      <c r="B721" s="17">
        <f>Table1[[#This Row],[Agency Client ID]]</f>
        <v>0</v>
      </c>
      <c r="J721" s="53"/>
      <c r="K721" s="53"/>
      <c r="L721" s="53"/>
      <c r="M721" s="53"/>
      <c r="N721" s="53"/>
      <c r="O721" s="53"/>
      <c r="P721" s="53"/>
      <c r="Q721" s="18">
        <f>SUM(Table1354[[#This Row],[October]:[September]])</f>
        <v>0</v>
      </c>
      <c r="AA721">
        <f>SUM(Table1354[[#This Row],[Agency Office]:[Other]])</f>
        <v>0</v>
      </c>
      <c r="AC721" s="23"/>
      <c r="AD721" s="54" t="str">
        <f>IF(ISBLANK(Table13[[#This Row],[Discharge Date]]),"Blank","Not Blank")</f>
        <v>Blank</v>
      </c>
    </row>
    <row r="722" spans="1:30" x14ac:dyDescent="0.25">
      <c r="A722" s="30">
        <v>721</v>
      </c>
      <c r="B722" s="17">
        <f>Table1[[#This Row],[Agency Client ID]]</f>
        <v>0</v>
      </c>
      <c r="J722" s="53"/>
      <c r="K722" s="53"/>
      <c r="L722" s="53"/>
      <c r="M722" s="53"/>
      <c r="N722" s="53"/>
      <c r="O722" s="53"/>
      <c r="P722" s="53"/>
      <c r="Q722" s="18">
        <f>SUM(Table1354[[#This Row],[October]:[September]])</f>
        <v>0</v>
      </c>
      <c r="AA722">
        <f>SUM(Table1354[[#This Row],[Agency Office]:[Other]])</f>
        <v>0</v>
      </c>
      <c r="AC722" s="23"/>
      <c r="AD722" s="54" t="str">
        <f>IF(ISBLANK(Table13[[#This Row],[Discharge Date]]),"Blank","Not Blank")</f>
        <v>Blank</v>
      </c>
    </row>
    <row r="723" spans="1:30" x14ac:dyDescent="0.25">
      <c r="A723" s="30">
        <v>722</v>
      </c>
      <c r="B723" s="17">
        <f>Table1[[#This Row],[Agency Client ID]]</f>
        <v>0</v>
      </c>
      <c r="J723" s="53"/>
      <c r="K723" s="53"/>
      <c r="L723" s="53"/>
      <c r="M723" s="53"/>
      <c r="N723" s="53"/>
      <c r="O723" s="53"/>
      <c r="P723" s="53"/>
      <c r="Q723" s="18">
        <f>SUM(Table1354[[#This Row],[October]:[September]])</f>
        <v>0</v>
      </c>
      <c r="AA723">
        <f>SUM(Table1354[[#This Row],[Agency Office]:[Other]])</f>
        <v>0</v>
      </c>
      <c r="AC723" s="23"/>
      <c r="AD723" s="54" t="str">
        <f>IF(ISBLANK(Table13[[#This Row],[Discharge Date]]),"Blank","Not Blank")</f>
        <v>Blank</v>
      </c>
    </row>
    <row r="724" spans="1:30" x14ac:dyDescent="0.25">
      <c r="A724" s="30">
        <v>723</v>
      </c>
      <c r="B724" s="17">
        <f>Table1[[#This Row],[Agency Client ID]]</f>
        <v>0</v>
      </c>
      <c r="J724" s="53"/>
      <c r="K724" s="53"/>
      <c r="L724" s="53"/>
      <c r="M724" s="53"/>
      <c r="N724" s="53"/>
      <c r="O724" s="53"/>
      <c r="P724" s="53"/>
      <c r="Q724" s="18">
        <f>SUM(Table1354[[#This Row],[October]:[September]])</f>
        <v>0</v>
      </c>
      <c r="AA724">
        <f>SUM(Table1354[[#This Row],[Agency Office]:[Other]])</f>
        <v>0</v>
      </c>
      <c r="AC724" s="23"/>
      <c r="AD724" s="54" t="str">
        <f>IF(ISBLANK(Table13[[#This Row],[Discharge Date]]),"Blank","Not Blank")</f>
        <v>Blank</v>
      </c>
    </row>
    <row r="725" spans="1:30" x14ac:dyDescent="0.25">
      <c r="A725" s="30">
        <v>724</v>
      </c>
      <c r="B725" s="17">
        <f>Table1[[#This Row],[Agency Client ID]]</f>
        <v>0</v>
      </c>
      <c r="J725" s="53"/>
      <c r="K725" s="53"/>
      <c r="L725" s="53"/>
      <c r="M725" s="53"/>
      <c r="N725" s="53"/>
      <c r="O725" s="53"/>
      <c r="P725" s="53"/>
      <c r="Q725" s="18">
        <f>SUM(Table1354[[#This Row],[October]:[September]])</f>
        <v>0</v>
      </c>
      <c r="AA725">
        <f>SUM(Table1354[[#This Row],[Agency Office]:[Other]])</f>
        <v>0</v>
      </c>
      <c r="AC725" s="23"/>
      <c r="AD725" s="54" t="str">
        <f>IF(ISBLANK(Table13[[#This Row],[Discharge Date]]),"Blank","Not Blank")</f>
        <v>Blank</v>
      </c>
    </row>
    <row r="726" spans="1:30" x14ac:dyDescent="0.25">
      <c r="A726" s="30">
        <v>725</v>
      </c>
      <c r="B726" s="17">
        <f>Table1[[#This Row],[Agency Client ID]]</f>
        <v>0</v>
      </c>
      <c r="J726" s="53"/>
      <c r="K726" s="53"/>
      <c r="L726" s="53"/>
      <c r="M726" s="53"/>
      <c r="N726" s="53"/>
      <c r="O726" s="53"/>
      <c r="P726" s="53"/>
      <c r="Q726" s="18">
        <f>SUM(Table1354[[#This Row],[October]:[September]])</f>
        <v>0</v>
      </c>
      <c r="AA726">
        <f>SUM(Table1354[[#This Row],[Agency Office]:[Other]])</f>
        <v>0</v>
      </c>
      <c r="AC726" s="23"/>
      <c r="AD726" s="54" t="str">
        <f>IF(ISBLANK(Table13[[#This Row],[Discharge Date]]),"Blank","Not Blank")</f>
        <v>Blank</v>
      </c>
    </row>
    <row r="727" spans="1:30" x14ac:dyDescent="0.25">
      <c r="A727" s="30">
        <v>726</v>
      </c>
      <c r="B727" s="17">
        <f>Table1[[#This Row],[Agency Client ID]]</f>
        <v>0</v>
      </c>
      <c r="J727" s="53"/>
      <c r="K727" s="53"/>
      <c r="L727" s="53"/>
      <c r="M727" s="53"/>
      <c r="N727" s="53"/>
      <c r="O727" s="53"/>
      <c r="P727" s="53"/>
      <c r="Q727" s="18">
        <f>SUM(Table1354[[#This Row],[October]:[September]])</f>
        <v>0</v>
      </c>
      <c r="AA727">
        <f>SUM(Table1354[[#This Row],[Agency Office]:[Other]])</f>
        <v>0</v>
      </c>
      <c r="AC727" s="23"/>
      <c r="AD727" s="54" t="str">
        <f>IF(ISBLANK(Table13[[#This Row],[Discharge Date]]),"Blank","Not Blank")</f>
        <v>Blank</v>
      </c>
    </row>
    <row r="728" spans="1:30" x14ac:dyDescent="0.25">
      <c r="A728" s="30">
        <v>727</v>
      </c>
      <c r="B728" s="17">
        <f>Table1[[#This Row],[Agency Client ID]]</f>
        <v>0</v>
      </c>
      <c r="J728" s="53"/>
      <c r="K728" s="53"/>
      <c r="L728" s="53"/>
      <c r="M728" s="53"/>
      <c r="N728" s="53"/>
      <c r="O728" s="53"/>
      <c r="P728" s="53"/>
      <c r="Q728" s="18">
        <f>SUM(Table1354[[#This Row],[October]:[September]])</f>
        <v>0</v>
      </c>
      <c r="AA728">
        <f>SUM(Table1354[[#This Row],[Agency Office]:[Other]])</f>
        <v>0</v>
      </c>
      <c r="AC728" s="23"/>
      <c r="AD728" s="54" t="str">
        <f>IF(ISBLANK(Table13[[#This Row],[Discharge Date]]),"Blank","Not Blank")</f>
        <v>Blank</v>
      </c>
    </row>
    <row r="729" spans="1:30" x14ac:dyDescent="0.25">
      <c r="A729" s="30">
        <v>728</v>
      </c>
      <c r="B729" s="17">
        <f>Table1[[#This Row],[Agency Client ID]]</f>
        <v>0</v>
      </c>
      <c r="J729" s="53"/>
      <c r="K729" s="53"/>
      <c r="L729" s="53"/>
      <c r="M729" s="53"/>
      <c r="N729" s="53"/>
      <c r="O729" s="53"/>
      <c r="P729" s="53"/>
      <c r="Q729" s="18">
        <f>SUM(Table1354[[#This Row],[October]:[September]])</f>
        <v>0</v>
      </c>
      <c r="AA729">
        <f>SUM(Table1354[[#This Row],[Agency Office]:[Other]])</f>
        <v>0</v>
      </c>
      <c r="AC729" s="23"/>
      <c r="AD729" s="54" t="str">
        <f>IF(ISBLANK(Table13[[#This Row],[Discharge Date]]),"Blank","Not Blank")</f>
        <v>Blank</v>
      </c>
    </row>
    <row r="730" spans="1:30" x14ac:dyDescent="0.25">
      <c r="A730" s="30">
        <v>729</v>
      </c>
      <c r="B730" s="17">
        <f>Table1[[#This Row],[Agency Client ID]]</f>
        <v>0</v>
      </c>
      <c r="J730" s="53"/>
      <c r="K730" s="53"/>
      <c r="L730" s="53"/>
      <c r="M730" s="53"/>
      <c r="N730" s="53"/>
      <c r="O730" s="53"/>
      <c r="P730" s="53"/>
      <c r="Q730" s="18">
        <f>SUM(Table1354[[#This Row],[October]:[September]])</f>
        <v>0</v>
      </c>
      <c r="AA730">
        <f>SUM(Table1354[[#This Row],[Agency Office]:[Other]])</f>
        <v>0</v>
      </c>
      <c r="AC730" s="23"/>
      <c r="AD730" s="54" t="str">
        <f>IF(ISBLANK(Table13[[#This Row],[Discharge Date]]),"Blank","Not Blank")</f>
        <v>Blank</v>
      </c>
    </row>
    <row r="731" spans="1:30" x14ac:dyDescent="0.25">
      <c r="A731" s="30">
        <v>730</v>
      </c>
      <c r="B731" s="17">
        <f>Table1[[#This Row],[Agency Client ID]]</f>
        <v>0</v>
      </c>
      <c r="J731" s="53"/>
      <c r="K731" s="53"/>
      <c r="L731" s="53"/>
      <c r="M731" s="53"/>
      <c r="N731" s="53"/>
      <c r="O731" s="53"/>
      <c r="P731" s="53"/>
      <c r="Q731" s="18">
        <f>SUM(Table1354[[#This Row],[October]:[September]])</f>
        <v>0</v>
      </c>
      <c r="AA731">
        <f>SUM(Table1354[[#This Row],[Agency Office]:[Other]])</f>
        <v>0</v>
      </c>
      <c r="AC731" s="23"/>
      <c r="AD731" s="54" t="str">
        <f>IF(ISBLANK(Table13[[#This Row],[Discharge Date]]),"Blank","Not Blank")</f>
        <v>Blank</v>
      </c>
    </row>
    <row r="732" spans="1:30" x14ac:dyDescent="0.25">
      <c r="A732" s="30">
        <v>731</v>
      </c>
      <c r="B732" s="17">
        <f>Table1[[#This Row],[Agency Client ID]]</f>
        <v>0</v>
      </c>
      <c r="J732" s="53"/>
      <c r="K732" s="53"/>
      <c r="L732" s="53"/>
      <c r="M732" s="53"/>
      <c r="N732" s="53"/>
      <c r="O732" s="53"/>
      <c r="P732" s="53"/>
      <c r="Q732" s="18">
        <f>SUM(Table1354[[#This Row],[October]:[September]])</f>
        <v>0</v>
      </c>
      <c r="AA732">
        <f>SUM(Table1354[[#This Row],[Agency Office]:[Other]])</f>
        <v>0</v>
      </c>
      <c r="AC732" s="23"/>
      <c r="AD732" s="54" t="str">
        <f>IF(ISBLANK(Table13[[#This Row],[Discharge Date]]),"Blank","Not Blank")</f>
        <v>Blank</v>
      </c>
    </row>
    <row r="733" spans="1:30" x14ac:dyDescent="0.25">
      <c r="A733" s="30">
        <v>732</v>
      </c>
      <c r="B733" s="17">
        <f>Table1[[#This Row],[Agency Client ID]]</f>
        <v>0</v>
      </c>
      <c r="J733" s="53"/>
      <c r="K733" s="53"/>
      <c r="L733" s="53"/>
      <c r="M733" s="53"/>
      <c r="N733" s="53"/>
      <c r="O733" s="53"/>
      <c r="P733" s="53"/>
      <c r="Q733" s="18">
        <f>SUM(Table1354[[#This Row],[October]:[September]])</f>
        <v>0</v>
      </c>
      <c r="AA733">
        <f>SUM(Table1354[[#This Row],[Agency Office]:[Other]])</f>
        <v>0</v>
      </c>
      <c r="AC733" s="23"/>
      <c r="AD733" s="54" t="str">
        <f>IF(ISBLANK(Table13[[#This Row],[Discharge Date]]),"Blank","Not Blank")</f>
        <v>Blank</v>
      </c>
    </row>
    <row r="734" spans="1:30" x14ac:dyDescent="0.25">
      <c r="A734" s="30">
        <v>733</v>
      </c>
      <c r="B734" s="17">
        <f>Table1[[#This Row],[Agency Client ID]]</f>
        <v>0</v>
      </c>
      <c r="J734" s="53"/>
      <c r="K734" s="53"/>
      <c r="L734" s="53"/>
      <c r="M734" s="53"/>
      <c r="N734" s="53"/>
      <c r="O734" s="53"/>
      <c r="P734" s="53"/>
      <c r="Q734" s="18">
        <f>SUM(Table1354[[#This Row],[October]:[September]])</f>
        <v>0</v>
      </c>
      <c r="AA734">
        <f>SUM(Table1354[[#This Row],[Agency Office]:[Other]])</f>
        <v>0</v>
      </c>
      <c r="AC734" s="23"/>
      <c r="AD734" s="54" t="str">
        <f>IF(ISBLANK(Table13[[#This Row],[Discharge Date]]),"Blank","Not Blank")</f>
        <v>Blank</v>
      </c>
    </row>
    <row r="735" spans="1:30" x14ac:dyDescent="0.25">
      <c r="A735" s="30">
        <v>734</v>
      </c>
      <c r="B735" s="17">
        <f>Table1[[#This Row],[Agency Client ID]]</f>
        <v>0</v>
      </c>
      <c r="J735" s="53"/>
      <c r="K735" s="53"/>
      <c r="L735" s="53"/>
      <c r="M735" s="53"/>
      <c r="N735" s="53"/>
      <c r="O735" s="53"/>
      <c r="P735" s="53"/>
      <c r="Q735" s="18">
        <f>SUM(Table1354[[#This Row],[October]:[September]])</f>
        <v>0</v>
      </c>
      <c r="AA735">
        <f>SUM(Table1354[[#This Row],[Agency Office]:[Other]])</f>
        <v>0</v>
      </c>
      <c r="AC735" s="23"/>
      <c r="AD735" s="54" t="str">
        <f>IF(ISBLANK(Table13[[#This Row],[Discharge Date]]),"Blank","Not Blank")</f>
        <v>Blank</v>
      </c>
    </row>
    <row r="736" spans="1:30" x14ac:dyDescent="0.25">
      <c r="A736" s="30">
        <v>735</v>
      </c>
      <c r="B736" s="17">
        <f>Table1[[#This Row],[Agency Client ID]]</f>
        <v>0</v>
      </c>
      <c r="J736" s="53"/>
      <c r="K736" s="53"/>
      <c r="L736" s="53"/>
      <c r="M736" s="53"/>
      <c r="N736" s="53"/>
      <c r="O736" s="53"/>
      <c r="P736" s="53"/>
      <c r="Q736" s="18">
        <f>SUM(Table1354[[#This Row],[October]:[September]])</f>
        <v>0</v>
      </c>
      <c r="AA736">
        <f>SUM(Table1354[[#This Row],[Agency Office]:[Other]])</f>
        <v>0</v>
      </c>
      <c r="AC736" s="23"/>
      <c r="AD736" s="54" t="str">
        <f>IF(ISBLANK(Table13[[#This Row],[Discharge Date]]),"Blank","Not Blank")</f>
        <v>Blank</v>
      </c>
    </row>
    <row r="737" spans="1:30" x14ac:dyDescent="0.25">
      <c r="A737" s="30">
        <v>736</v>
      </c>
      <c r="B737" s="17">
        <f>Table1[[#This Row],[Agency Client ID]]</f>
        <v>0</v>
      </c>
      <c r="J737" s="53"/>
      <c r="K737" s="53"/>
      <c r="L737" s="53"/>
      <c r="M737" s="53"/>
      <c r="N737" s="53"/>
      <c r="O737" s="53"/>
      <c r="P737" s="53"/>
      <c r="Q737" s="18">
        <f>SUM(Table1354[[#This Row],[October]:[September]])</f>
        <v>0</v>
      </c>
      <c r="AA737">
        <f>SUM(Table1354[[#This Row],[Agency Office]:[Other]])</f>
        <v>0</v>
      </c>
      <c r="AC737" s="23"/>
      <c r="AD737" s="54" t="str">
        <f>IF(ISBLANK(Table13[[#This Row],[Discharge Date]]),"Blank","Not Blank")</f>
        <v>Blank</v>
      </c>
    </row>
    <row r="738" spans="1:30" x14ac:dyDescent="0.25">
      <c r="A738" s="30">
        <v>737</v>
      </c>
      <c r="B738" s="17">
        <f>Table1[[#This Row],[Agency Client ID]]</f>
        <v>0</v>
      </c>
      <c r="J738" s="53"/>
      <c r="K738" s="53"/>
      <c r="L738" s="53"/>
      <c r="M738" s="53"/>
      <c r="N738" s="53"/>
      <c r="O738" s="53"/>
      <c r="P738" s="53"/>
      <c r="Q738" s="18">
        <f>SUM(Table1354[[#This Row],[October]:[September]])</f>
        <v>0</v>
      </c>
      <c r="AA738">
        <f>SUM(Table1354[[#This Row],[Agency Office]:[Other]])</f>
        <v>0</v>
      </c>
      <c r="AC738" s="23"/>
      <c r="AD738" s="54" t="str">
        <f>IF(ISBLANK(Table13[[#This Row],[Discharge Date]]),"Blank","Not Blank")</f>
        <v>Blank</v>
      </c>
    </row>
    <row r="739" spans="1:30" x14ac:dyDescent="0.25">
      <c r="A739" s="30">
        <v>738</v>
      </c>
      <c r="B739" s="17">
        <f>Table1[[#This Row],[Agency Client ID]]</f>
        <v>0</v>
      </c>
      <c r="J739" s="53"/>
      <c r="K739" s="53"/>
      <c r="L739" s="53"/>
      <c r="M739" s="53"/>
      <c r="N739" s="53"/>
      <c r="O739" s="53"/>
      <c r="P739" s="53"/>
      <c r="Q739" s="18">
        <f>SUM(Table1354[[#This Row],[October]:[September]])</f>
        <v>0</v>
      </c>
      <c r="AA739">
        <f>SUM(Table1354[[#This Row],[Agency Office]:[Other]])</f>
        <v>0</v>
      </c>
      <c r="AC739" s="23"/>
      <c r="AD739" s="54" t="str">
        <f>IF(ISBLANK(Table13[[#This Row],[Discharge Date]]),"Blank","Not Blank")</f>
        <v>Blank</v>
      </c>
    </row>
    <row r="740" spans="1:30" x14ac:dyDescent="0.25">
      <c r="A740" s="30">
        <v>739</v>
      </c>
      <c r="B740" s="17">
        <f>Table1[[#This Row],[Agency Client ID]]</f>
        <v>0</v>
      </c>
      <c r="J740" s="53"/>
      <c r="K740" s="53"/>
      <c r="L740" s="53"/>
      <c r="M740" s="53"/>
      <c r="N740" s="53"/>
      <c r="O740" s="53"/>
      <c r="P740" s="53"/>
      <c r="Q740" s="18">
        <f>SUM(Table1354[[#This Row],[October]:[September]])</f>
        <v>0</v>
      </c>
      <c r="AA740">
        <f>SUM(Table1354[[#This Row],[Agency Office]:[Other]])</f>
        <v>0</v>
      </c>
      <c r="AC740" s="23"/>
      <c r="AD740" s="54" t="str">
        <f>IF(ISBLANK(Table13[[#This Row],[Discharge Date]]),"Blank","Not Blank")</f>
        <v>Blank</v>
      </c>
    </row>
    <row r="741" spans="1:30" x14ac:dyDescent="0.25">
      <c r="A741" s="30">
        <v>740</v>
      </c>
      <c r="B741" s="17">
        <f>Table1[[#This Row],[Agency Client ID]]</f>
        <v>0</v>
      </c>
      <c r="J741" s="53"/>
      <c r="K741" s="53"/>
      <c r="L741" s="53"/>
      <c r="M741" s="53"/>
      <c r="N741" s="53"/>
      <c r="O741" s="53"/>
      <c r="P741" s="53"/>
      <c r="Q741" s="18">
        <f>SUM(Table1354[[#This Row],[October]:[September]])</f>
        <v>0</v>
      </c>
      <c r="AA741">
        <f>SUM(Table1354[[#This Row],[Agency Office]:[Other]])</f>
        <v>0</v>
      </c>
      <c r="AC741" s="23"/>
      <c r="AD741" s="54" t="str">
        <f>IF(ISBLANK(Table13[[#This Row],[Discharge Date]]),"Blank","Not Blank")</f>
        <v>Blank</v>
      </c>
    </row>
    <row r="742" spans="1:30" x14ac:dyDescent="0.25">
      <c r="A742" s="30">
        <v>741</v>
      </c>
      <c r="B742" s="17">
        <f>Table1[[#This Row],[Agency Client ID]]</f>
        <v>0</v>
      </c>
      <c r="J742" s="53"/>
      <c r="K742" s="53"/>
      <c r="L742" s="53"/>
      <c r="M742" s="53"/>
      <c r="N742" s="53"/>
      <c r="O742" s="53"/>
      <c r="P742" s="53"/>
      <c r="Q742" s="18">
        <f>SUM(Table1354[[#This Row],[October]:[September]])</f>
        <v>0</v>
      </c>
      <c r="AA742">
        <f>SUM(Table1354[[#This Row],[Agency Office]:[Other]])</f>
        <v>0</v>
      </c>
      <c r="AC742" s="23"/>
      <c r="AD742" s="54" t="str">
        <f>IF(ISBLANK(Table13[[#This Row],[Discharge Date]]),"Blank","Not Blank")</f>
        <v>Blank</v>
      </c>
    </row>
    <row r="743" spans="1:30" x14ac:dyDescent="0.25">
      <c r="A743" s="30">
        <v>742</v>
      </c>
      <c r="B743" s="17">
        <f>Table1[[#This Row],[Agency Client ID]]</f>
        <v>0</v>
      </c>
      <c r="J743" s="53"/>
      <c r="K743" s="53"/>
      <c r="L743" s="53"/>
      <c r="M743" s="53"/>
      <c r="N743" s="53"/>
      <c r="O743" s="53"/>
      <c r="P743" s="53"/>
      <c r="Q743" s="18">
        <f>SUM(Table1354[[#This Row],[October]:[September]])</f>
        <v>0</v>
      </c>
      <c r="AA743">
        <f>SUM(Table1354[[#This Row],[Agency Office]:[Other]])</f>
        <v>0</v>
      </c>
      <c r="AC743" s="23"/>
      <c r="AD743" s="54" t="str">
        <f>IF(ISBLANK(Table13[[#This Row],[Discharge Date]]),"Blank","Not Blank")</f>
        <v>Blank</v>
      </c>
    </row>
    <row r="744" spans="1:30" x14ac:dyDescent="0.25">
      <c r="A744" s="30">
        <v>743</v>
      </c>
      <c r="B744" s="17">
        <f>Table1[[#This Row],[Agency Client ID]]</f>
        <v>0</v>
      </c>
      <c r="J744" s="53"/>
      <c r="K744" s="53"/>
      <c r="L744" s="53"/>
      <c r="M744" s="53"/>
      <c r="N744" s="53"/>
      <c r="O744" s="53"/>
      <c r="P744" s="53"/>
      <c r="Q744" s="18">
        <f>SUM(Table1354[[#This Row],[October]:[September]])</f>
        <v>0</v>
      </c>
      <c r="AA744">
        <f>SUM(Table1354[[#This Row],[Agency Office]:[Other]])</f>
        <v>0</v>
      </c>
      <c r="AC744" s="23"/>
      <c r="AD744" s="54" t="str">
        <f>IF(ISBLANK(Table13[[#This Row],[Discharge Date]]),"Blank","Not Blank")</f>
        <v>Blank</v>
      </c>
    </row>
    <row r="745" spans="1:30" x14ac:dyDescent="0.25">
      <c r="A745" s="30">
        <v>744</v>
      </c>
      <c r="B745" s="17">
        <f>Table1[[#This Row],[Agency Client ID]]</f>
        <v>0</v>
      </c>
      <c r="J745" s="53"/>
      <c r="K745" s="53"/>
      <c r="L745" s="53"/>
      <c r="M745" s="53"/>
      <c r="N745" s="53"/>
      <c r="O745" s="53"/>
      <c r="P745" s="53"/>
      <c r="Q745" s="18">
        <f>SUM(Table1354[[#This Row],[October]:[September]])</f>
        <v>0</v>
      </c>
      <c r="AA745">
        <f>SUM(Table1354[[#This Row],[Agency Office]:[Other]])</f>
        <v>0</v>
      </c>
      <c r="AC745" s="23"/>
      <c r="AD745" s="54" t="str">
        <f>IF(ISBLANK(Table13[[#This Row],[Discharge Date]]),"Blank","Not Blank")</f>
        <v>Blank</v>
      </c>
    </row>
    <row r="746" spans="1:30" x14ac:dyDescent="0.25">
      <c r="A746" s="30">
        <v>745</v>
      </c>
      <c r="B746" s="17">
        <f>Table1[[#This Row],[Agency Client ID]]</f>
        <v>0</v>
      </c>
      <c r="J746" s="53"/>
      <c r="K746" s="53"/>
      <c r="L746" s="53"/>
      <c r="M746" s="53"/>
      <c r="N746" s="53"/>
      <c r="O746" s="53"/>
      <c r="P746" s="53"/>
      <c r="Q746" s="18">
        <f>SUM(Table1354[[#This Row],[October]:[September]])</f>
        <v>0</v>
      </c>
      <c r="AA746">
        <f>SUM(Table1354[[#This Row],[Agency Office]:[Other]])</f>
        <v>0</v>
      </c>
      <c r="AC746" s="23"/>
      <c r="AD746" s="54" t="str">
        <f>IF(ISBLANK(Table13[[#This Row],[Discharge Date]]),"Blank","Not Blank")</f>
        <v>Blank</v>
      </c>
    </row>
    <row r="747" spans="1:30" x14ac:dyDescent="0.25">
      <c r="A747" s="30">
        <v>746</v>
      </c>
      <c r="B747" s="17">
        <f>Table1[[#This Row],[Agency Client ID]]</f>
        <v>0</v>
      </c>
      <c r="J747" s="53"/>
      <c r="K747" s="53"/>
      <c r="L747" s="53"/>
      <c r="M747" s="53"/>
      <c r="N747" s="53"/>
      <c r="O747" s="53"/>
      <c r="P747" s="53"/>
      <c r="Q747" s="18">
        <f>SUM(Table1354[[#This Row],[October]:[September]])</f>
        <v>0</v>
      </c>
      <c r="AA747">
        <f>SUM(Table1354[[#This Row],[Agency Office]:[Other]])</f>
        <v>0</v>
      </c>
      <c r="AC747" s="23"/>
      <c r="AD747" s="54" t="str">
        <f>IF(ISBLANK(Table13[[#This Row],[Discharge Date]]),"Blank","Not Blank")</f>
        <v>Blank</v>
      </c>
    </row>
    <row r="748" spans="1:30" x14ac:dyDescent="0.25">
      <c r="A748" s="30">
        <v>747</v>
      </c>
      <c r="B748" s="17">
        <f>Table1[[#This Row],[Agency Client ID]]</f>
        <v>0</v>
      </c>
      <c r="J748" s="53"/>
      <c r="K748" s="53"/>
      <c r="L748" s="53"/>
      <c r="M748" s="53"/>
      <c r="N748" s="53"/>
      <c r="O748" s="53"/>
      <c r="P748" s="53"/>
      <c r="Q748" s="18">
        <f>SUM(Table1354[[#This Row],[October]:[September]])</f>
        <v>0</v>
      </c>
      <c r="AA748">
        <f>SUM(Table1354[[#This Row],[Agency Office]:[Other]])</f>
        <v>0</v>
      </c>
      <c r="AC748" s="23"/>
      <c r="AD748" s="54" t="str">
        <f>IF(ISBLANK(Table13[[#This Row],[Discharge Date]]),"Blank","Not Blank")</f>
        <v>Blank</v>
      </c>
    </row>
    <row r="749" spans="1:30" x14ac:dyDescent="0.25">
      <c r="A749" s="30">
        <v>748</v>
      </c>
      <c r="B749" s="17">
        <f>Table1[[#This Row],[Agency Client ID]]</f>
        <v>0</v>
      </c>
      <c r="J749" s="53"/>
      <c r="K749" s="53"/>
      <c r="L749" s="53"/>
      <c r="M749" s="53"/>
      <c r="N749" s="53"/>
      <c r="O749" s="53"/>
      <c r="P749" s="53"/>
      <c r="Q749" s="18">
        <f>SUM(Table1354[[#This Row],[October]:[September]])</f>
        <v>0</v>
      </c>
      <c r="AA749">
        <f>SUM(Table1354[[#This Row],[Agency Office]:[Other]])</f>
        <v>0</v>
      </c>
      <c r="AC749" s="23"/>
      <c r="AD749" s="54" t="str">
        <f>IF(ISBLANK(Table13[[#This Row],[Discharge Date]]),"Blank","Not Blank")</f>
        <v>Blank</v>
      </c>
    </row>
    <row r="750" spans="1:30" x14ac:dyDescent="0.25">
      <c r="A750" s="30">
        <v>749</v>
      </c>
      <c r="B750" s="17">
        <f>Table1[[#This Row],[Agency Client ID]]</f>
        <v>0</v>
      </c>
      <c r="J750" s="53"/>
      <c r="K750" s="53"/>
      <c r="L750" s="53"/>
      <c r="M750" s="53"/>
      <c r="N750" s="53"/>
      <c r="O750" s="53"/>
      <c r="P750" s="53"/>
      <c r="Q750" s="18">
        <f>SUM(Table1354[[#This Row],[October]:[September]])</f>
        <v>0</v>
      </c>
      <c r="AA750">
        <f>SUM(Table1354[[#This Row],[Agency Office]:[Other]])</f>
        <v>0</v>
      </c>
      <c r="AC750" s="23"/>
      <c r="AD750" s="54" t="str">
        <f>IF(ISBLANK(Table13[[#This Row],[Discharge Date]]),"Blank","Not Blank")</f>
        <v>Blank</v>
      </c>
    </row>
    <row r="751" spans="1:30" x14ac:dyDescent="0.25">
      <c r="A751" s="30">
        <v>750</v>
      </c>
      <c r="B751" s="17">
        <f>Table1[[#This Row],[Agency Client ID]]</f>
        <v>0</v>
      </c>
      <c r="J751" s="53"/>
      <c r="K751" s="53"/>
      <c r="L751" s="53"/>
      <c r="M751" s="53"/>
      <c r="N751" s="53"/>
      <c r="O751" s="53"/>
      <c r="P751" s="53"/>
      <c r="Q751" s="18">
        <f>SUM(Table1354[[#This Row],[October]:[September]])</f>
        <v>0</v>
      </c>
      <c r="AA751">
        <f>SUM(Table1354[[#This Row],[Agency Office]:[Other]])</f>
        <v>0</v>
      </c>
      <c r="AC751" s="23"/>
      <c r="AD751" s="54" t="str">
        <f>IF(ISBLANK(Table13[[#This Row],[Discharge Date]]),"Blank","Not Blank")</f>
        <v>Blank</v>
      </c>
    </row>
    <row r="752" spans="1:30" x14ac:dyDescent="0.25">
      <c r="A752" s="30">
        <v>751</v>
      </c>
      <c r="B752" s="17">
        <f>Table1[[#This Row],[Agency Client ID]]</f>
        <v>0</v>
      </c>
      <c r="J752" s="53"/>
      <c r="K752" s="53"/>
      <c r="L752" s="53"/>
      <c r="M752" s="53"/>
      <c r="N752" s="53"/>
      <c r="O752" s="53"/>
      <c r="P752" s="53"/>
      <c r="Q752" s="18">
        <f>SUM(Table1354[[#This Row],[October]:[September]])</f>
        <v>0</v>
      </c>
      <c r="AA752">
        <f>SUM(Table1354[[#This Row],[Agency Office]:[Other]])</f>
        <v>0</v>
      </c>
      <c r="AC752" s="23"/>
      <c r="AD752" s="54" t="str">
        <f>IF(ISBLANK(Table13[[#This Row],[Discharge Date]]),"Blank","Not Blank")</f>
        <v>Blank</v>
      </c>
    </row>
    <row r="753" spans="1:30" x14ac:dyDescent="0.25">
      <c r="A753" s="30">
        <v>752</v>
      </c>
      <c r="B753" s="17">
        <f>Table1[[#This Row],[Agency Client ID]]</f>
        <v>0</v>
      </c>
      <c r="J753" s="53"/>
      <c r="K753" s="53"/>
      <c r="L753" s="53"/>
      <c r="M753" s="53"/>
      <c r="N753" s="53"/>
      <c r="O753" s="53"/>
      <c r="P753" s="53"/>
      <c r="Q753" s="18">
        <f>SUM(Table1354[[#This Row],[October]:[September]])</f>
        <v>0</v>
      </c>
      <c r="AA753">
        <f>SUM(Table1354[[#This Row],[Agency Office]:[Other]])</f>
        <v>0</v>
      </c>
      <c r="AC753" s="23"/>
      <c r="AD753" s="54" t="str">
        <f>IF(ISBLANK(Table13[[#This Row],[Discharge Date]]),"Blank","Not Blank")</f>
        <v>Blank</v>
      </c>
    </row>
    <row r="754" spans="1:30" x14ac:dyDescent="0.25">
      <c r="A754" s="30">
        <v>753</v>
      </c>
      <c r="B754" s="17">
        <f>Table1[[#This Row],[Agency Client ID]]</f>
        <v>0</v>
      </c>
      <c r="J754" s="53"/>
      <c r="K754" s="53"/>
      <c r="L754" s="53"/>
      <c r="M754" s="53"/>
      <c r="N754" s="53"/>
      <c r="O754" s="53"/>
      <c r="P754" s="53"/>
      <c r="Q754" s="18">
        <f>SUM(Table1354[[#This Row],[October]:[September]])</f>
        <v>0</v>
      </c>
      <c r="AA754">
        <f>SUM(Table1354[[#This Row],[Agency Office]:[Other]])</f>
        <v>0</v>
      </c>
      <c r="AC754" s="23"/>
      <c r="AD754" s="54" t="str">
        <f>IF(ISBLANK(Table13[[#This Row],[Discharge Date]]),"Blank","Not Blank")</f>
        <v>Blank</v>
      </c>
    </row>
    <row r="755" spans="1:30" x14ac:dyDescent="0.25">
      <c r="A755" s="30">
        <v>754</v>
      </c>
      <c r="B755" s="17">
        <f>Table1[[#This Row],[Agency Client ID]]</f>
        <v>0</v>
      </c>
      <c r="J755" s="53"/>
      <c r="K755" s="53"/>
      <c r="L755" s="53"/>
      <c r="M755" s="53"/>
      <c r="N755" s="53"/>
      <c r="O755" s="53"/>
      <c r="P755" s="53"/>
      <c r="Q755" s="18">
        <f>SUM(Table1354[[#This Row],[October]:[September]])</f>
        <v>0</v>
      </c>
      <c r="AA755">
        <f>SUM(Table1354[[#This Row],[Agency Office]:[Other]])</f>
        <v>0</v>
      </c>
      <c r="AC755" s="23"/>
      <c r="AD755" s="54" t="str">
        <f>IF(ISBLANK(Table13[[#This Row],[Discharge Date]]),"Blank","Not Blank")</f>
        <v>Blank</v>
      </c>
    </row>
    <row r="756" spans="1:30" x14ac:dyDescent="0.25">
      <c r="A756" s="30">
        <v>755</v>
      </c>
      <c r="B756" s="17">
        <f>Table1[[#This Row],[Agency Client ID]]</f>
        <v>0</v>
      </c>
      <c r="J756" s="53"/>
      <c r="K756" s="53"/>
      <c r="L756" s="53"/>
      <c r="M756" s="53"/>
      <c r="N756" s="53"/>
      <c r="O756" s="53"/>
      <c r="P756" s="53"/>
      <c r="Q756" s="18">
        <f>SUM(Table1354[[#This Row],[October]:[September]])</f>
        <v>0</v>
      </c>
      <c r="AA756">
        <f>SUM(Table1354[[#This Row],[Agency Office]:[Other]])</f>
        <v>0</v>
      </c>
      <c r="AC756" s="23"/>
      <c r="AD756" s="54" t="str">
        <f>IF(ISBLANK(Table13[[#This Row],[Discharge Date]]),"Blank","Not Blank")</f>
        <v>Blank</v>
      </c>
    </row>
    <row r="757" spans="1:30" x14ac:dyDescent="0.25">
      <c r="A757" s="30">
        <v>756</v>
      </c>
      <c r="B757" s="17">
        <f>Table1[[#This Row],[Agency Client ID]]</f>
        <v>0</v>
      </c>
      <c r="J757" s="53"/>
      <c r="K757" s="53"/>
      <c r="L757" s="53"/>
      <c r="M757" s="53"/>
      <c r="N757" s="53"/>
      <c r="O757" s="53"/>
      <c r="P757" s="53"/>
      <c r="Q757" s="18">
        <f>SUM(Table1354[[#This Row],[October]:[September]])</f>
        <v>0</v>
      </c>
      <c r="AA757">
        <f>SUM(Table1354[[#This Row],[Agency Office]:[Other]])</f>
        <v>0</v>
      </c>
      <c r="AC757" s="23"/>
      <c r="AD757" s="54" t="str">
        <f>IF(ISBLANK(Table13[[#This Row],[Discharge Date]]),"Blank","Not Blank")</f>
        <v>Blank</v>
      </c>
    </row>
    <row r="758" spans="1:30" x14ac:dyDescent="0.25">
      <c r="A758" s="30">
        <v>757</v>
      </c>
      <c r="B758" s="17">
        <f>Table1[[#This Row],[Agency Client ID]]</f>
        <v>0</v>
      </c>
      <c r="J758" s="53"/>
      <c r="K758" s="53"/>
      <c r="L758" s="53"/>
      <c r="M758" s="53"/>
      <c r="N758" s="53"/>
      <c r="O758" s="53"/>
      <c r="P758" s="53"/>
      <c r="Q758" s="18">
        <f>SUM(Table1354[[#This Row],[October]:[September]])</f>
        <v>0</v>
      </c>
      <c r="AA758">
        <f>SUM(Table1354[[#This Row],[Agency Office]:[Other]])</f>
        <v>0</v>
      </c>
      <c r="AC758" s="23"/>
      <c r="AD758" s="54" t="str">
        <f>IF(ISBLANK(Table13[[#This Row],[Discharge Date]]),"Blank","Not Blank")</f>
        <v>Blank</v>
      </c>
    </row>
    <row r="759" spans="1:30" x14ac:dyDescent="0.25">
      <c r="A759" s="30">
        <v>758</v>
      </c>
      <c r="B759" s="17">
        <f>Table1[[#This Row],[Agency Client ID]]</f>
        <v>0</v>
      </c>
      <c r="J759" s="53"/>
      <c r="K759" s="53"/>
      <c r="L759" s="53"/>
      <c r="M759" s="53"/>
      <c r="N759" s="53"/>
      <c r="O759" s="53"/>
      <c r="P759" s="53"/>
      <c r="Q759" s="18">
        <f>SUM(Table1354[[#This Row],[October]:[September]])</f>
        <v>0</v>
      </c>
      <c r="AA759">
        <f>SUM(Table1354[[#This Row],[Agency Office]:[Other]])</f>
        <v>0</v>
      </c>
      <c r="AC759" s="23"/>
      <c r="AD759" s="54" t="str">
        <f>IF(ISBLANK(Table13[[#This Row],[Discharge Date]]),"Blank","Not Blank")</f>
        <v>Blank</v>
      </c>
    </row>
    <row r="760" spans="1:30" x14ac:dyDescent="0.25">
      <c r="A760" s="30">
        <v>759</v>
      </c>
      <c r="B760" s="17">
        <f>Table1[[#This Row],[Agency Client ID]]</f>
        <v>0</v>
      </c>
      <c r="J760" s="53"/>
      <c r="K760" s="53"/>
      <c r="L760" s="53"/>
      <c r="M760" s="53"/>
      <c r="N760" s="53"/>
      <c r="O760" s="53"/>
      <c r="P760" s="53"/>
      <c r="Q760" s="18">
        <f>SUM(Table1354[[#This Row],[October]:[September]])</f>
        <v>0</v>
      </c>
      <c r="AA760">
        <f>SUM(Table1354[[#This Row],[Agency Office]:[Other]])</f>
        <v>0</v>
      </c>
      <c r="AC760" s="23"/>
      <c r="AD760" s="54" t="str">
        <f>IF(ISBLANK(Table13[[#This Row],[Discharge Date]]),"Blank","Not Blank")</f>
        <v>Blank</v>
      </c>
    </row>
    <row r="761" spans="1:30" x14ac:dyDescent="0.25">
      <c r="A761" s="30">
        <v>760</v>
      </c>
      <c r="B761" s="17">
        <f>Table1[[#This Row],[Agency Client ID]]</f>
        <v>0</v>
      </c>
      <c r="J761" s="53"/>
      <c r="K761" s="53"/>
      <c r="L761" s="53"/>
      <c r="M761" s="53"/>
      <c r="N761" s="53"/>
      <c r="O761" s="53"/>
      <c r="P761" s="53"/>
      <c r="Q761" s="18">
        <f>SUM(Table1354[[#This Row],[October]:[September]])</f>
        <v>0</v>
      </c>
      <c r="AA761">
        <f>SUM(Table1354[[#This Row],[Agency Office]:[Other]])</f>
        <v>0</v>
      </c>
      <c r="AC761" s="23"/>
      <c r="AD761" s="54" t="str">
        <f>IF(ISBLANK(Table13[[#This Row],[Discharge Date]]),"Blank","Not Blank")</f>
        <v>Blank</v>
      </c>
    </row>
    <row r="762" spans="1:30" x14ac:dyDescent="0.25">
      <c r="A762" s="30">
        <v>761</v>
      </c>
      <c r="B762" s="17">
        <f>Table1[[#This Row],[Agency Client ID]]</f>
        <v>0</v>
      </c>
      <c r="J762" s="53"/>
      <c r="K762" s="53"/>
      <c r="L762" s="53"/>
      <c r="M762" s="53"/>
      <c r="N762" s="53"/>
      <c r="O762" s="53"/>
      <c r="P762" s="53"/>
      <c r="Q762" s="18">
        <f>SUM(Table1354[[#This Row],[October]:[September]])</f>
        <v>0</v>
      </c>
      <c r="AA762">
        <f>SUM(Table1354[[#This Row],[Agency Office]:[Other]])</f>
        <v>0</v>
      </c>
      <c r="AC762" s="23"/>
      <c r="AD762" s="54" t="str">
        <f>IF(ISBLANK(Table13[[#This Row],[Discharge Date]]),"Blank","Not Blank")</f>
        <v>Blank</v>
      </c>
    </row>
    <row r="763" spans="1:30" x14ac:dyDescent="0.25">
      <c r="A763" s="30">
        <v>762</v>
      </c>
      <c r="B763" s="17">
        <f>Table1[[#This Row],[Agency Client ID]]</f>
        <v>0</v>
      </c>
      <c r="J763" s="53"/>
      <c r="K763" s="53"/>
      <c r="L763" s="53"/>
      <c r="M763" s="53"/>
      <c r="N763" s="53"/>
      <c r="O763" s="53"/>
      <c r="P763" s="53"/>
      <c r="Q763" s="18">
        <f>SUM(Table1354[[#This Row],[October]:[September]])</f>
        <v>0</v>
      </c>
      <c r="AA763">
        <f>SUM(Table1354[[#This Row],[Agency Office]:[Other]])</f>
        <v>0</v>
      </c>
      <c r="AC763" s="23"/>
      <c r="AD763" s="54" t="str">
        <f>IF(ISBLANK(Table13[[#This Row],[Discharge Date]]),"Blank","Not Blank")</f>
        <v>Blank</v>
      </c>
    </row>
    <row r="764" spans="1:30" x14ac:dyDescent="0.25">
      <c r="A764" s="30">
        <v>763</v>
      </c>
      <c r="B764" s="17">
        <f>Table1[[#This Row],[Agency Client ID]]</f>
        <v>0</v>
      </c>
      <c r="J764" s="53"/>
      <c r="K764" s="53"/>
      <c r="L764" s="53"/>
      <c r="M764" s="53"/>
      <c r="N764" s="53"/>
      <c r="O764" s="53"/>
      <c r="P764" s="53"/>
      <c r="Q764" s="18">
        <f>SUM(Table1354[[#This Row],[October]:[September]])</f>
        <v>0</v>
      </c>
      <c r="AA764">
        <f>SUM(Table1354[[#This Row],[Agency Office]:[Other]])</f>
        <v>0</v>
      </c>
      <c r="AC764" s="23"/>
      <c r="AD764" s="54" t="str">
        <f>IF(ISBLANK(Table13[[#This Row],[Discharge Date]]),"Blank","Not Blank")</f>
        <v>Blank</v>
      </c>
    </row>
    <row r="765" spans="1:30" x14ac:dyDescent="0.25">
      <c r="A765" s="30">
        <v>764</v>
      </c>
      <c r="B765" s="17">
        <f>Table1[[#This Row],[Agency Client ID]]</f>
        <v>0</v>
      </c>
      <c r="J765" s="53"/>
      <c r="K765" s="53"/>
      <c r="L765" s="53"/>
      <c r="M765" s="53"/>
      <c r="N765" s="53"/>
      <c r="O765" s="53"/>
      <c r="P765" s="53"/>
      <c r="Q765" s="18">
        <f>SUM(Table1354[[#This Row],[October]:[September]])</f>
        <v>0</v>
      </c>
      <c r="AA765">
        <f>SUM(Table1354[[#This Row],[Agency Office]:[Other]])</f>
        <v>0</v>
      </c>
      <c r="AC765" s="23"/>
      <c r="AD765" s="54" t="str">
        <f>IF(ISBLANK(Table13[[#This Row],[Discharge Date]]),"Blank","Not Blank")</f>
        <v>Blank</v>
      </c>
    </row>
    <row r="766" spans="1:30" x14ac:dyDescent="0.25">
      <c r="A766" s="30">
        <v>765</v>
      </c>
      <c r="B766" s="17">
        <f>Table1[[#This Row],[Agency Client ID]]</f>
        <v>0</v>
      </c>
      <c r="J766" s="53"/>
      <c r="K766" s="53"/>
      <c r="L766" s="53"/>
      <c r="M766" s="53"/>
      <c r="N766" s="53"/>
      <c r="O766" s="53"/>
      <c r="P766" s="53"/>
      <c r="Q766" s="18">
        <f>SUM(Table1354[[#This Row],[October]:[September]])</f>
        <v>0</v>
      </c>
      <c r="AA766">
        <f>SUM(Table1354[[#This Row],[Agency Office]:[Other]])</f>
        <v>0</v>
      </c>
      <c r="AC766" s="23"/>
      <c r="AD766" s="54" t="str">
        <f>IF(ISBLANK(Table13[[#This Row],[Discharge Date]]),"Blank","Not Blank")</f>
        <v>Blank</v>
      </c>
    </row>
    <row r="767" spans="1:30" x14ac:dyDescent="0.25">
      <c r="A767" s="30">
        <v>766</v>
      </c>
      <c r="B767" s="17">
        <f>Table1[[#This Row],[Agency Client ID]]</f>
        <v>0</v>
      </c>
      <c r="J767" s="53"/>
      <c r="K767" s="53"/>
      <c r="L767" s="53"/>
      <c r="M767" s="53"/>
      <c r="N767" s="53"/>
      <c r="O767" s="53"/>
      <c r="P767" s="53"/>
      <c r="Q767" s="18">
        <f>SUM(Table1354[[#This Row],[October]:[September]])</f>
        <v>0</v>
      </c>
      <c r="AA767">
        <f>SUM(Table1354[[#This Row],[Agency Office]:[Other]])</f>
        <v>0</v>
      </c>
      <c r="AC767" s="23"/>
      <c r="AD767" s="54" t="str">
        <f>IF(ISBLANK(Table13[[#This Row],[Discharge Date]]),"Blank","Not Blank")</f>
        <v>Blank</v>
      </c>
    </row>
    <row r="768" spans="1:30" x14ac:dyDescent="0.25">
      <c r="A768" s="30">
        <v>767</v>
      </c>
      <c r="B768" s="17">
        <f>Table1[[#This Row],[Agency Client ID]]</f>
        <v>0</v>
      </c>
      <c r="J768" s="53"/>
      <c r="K768" s="53"/>
      <c r="L768" s="53"/>
      <c r="M768" s="53"/>
      <c r="N768" s="53"/>
      <c r="O768" s="53"/>
      <c r="P768" s="53"/>
      <c r="Q768" s="18">
        <f>SUM(Table1354[[#This Row],[October]:[September]])</f>
        <v>0</v>
      </c>
      <c r="AA768">
        <f>SUM(Table1354[[#This Row],[Agency Office]:[Other]])</f>
        <v>0</v>
      </c>
      <c r="AC768" s="23"/>
      <c r="AD768" s="54" t="str">
        <f>IF(ISBLANK(Table13[[#This Row],[Discharge Date]]),"Blank","Not Blank")</f>
        <v>Blank</v>
      </c>
    </row>
    <row r="769" spans="1:30" x14ac:dyDescent="0.25">
      <c r="A769" s="30">
        <v>768</v>
      </c>
      <c r="B769" s="17">
        <f>Table1[[#This Row],[Agency Client ID]]</f>
        <v>0</v>
      </c>
      <c r="J769" s="53"/>
      <c r="K769" s="53"/>
      <c r="L769" s="53"/>
      <c r="M769" s="53"/>
      <c r="N769" s="53"/>
      <c r="O769" s="53"/>
      <c r="P769" s="53"/>
      <c r="Q769" s="18">
        <f>SUM(Table1354[[#This Row],[October]:[September]])</f>
        <v>0</v>
      </c>
      <c r="AA769">
        <f>SUM(Table1354[[#This Row],[Agency Office]:[Other]])</f>
        <v>0</v>
      </c>
      <c r="AC769" s="23"/>
      <c r="AD769" s="54" t="str">
        <f>IF(ISBLANK(Table13[[#This Row],[Discharge Date]]),"Blank","Not Blank")</f>
        <v>Blank</v>
      </c>
    </row>
    <row r="770" spans="1:30" x14ac:dyDescent="0.25">
      <c r="A770" s="30">
        <v>769</v>
      </c>
      <c r="B770" s="17">
        <f>Table1[[#This Row],[Agency Client ID]]</f>
        <v>0</v>
      </c>
      <c r="J770" s="53"/>
      <c r="K770" s="53"/>
      <c r="L770" s="53"/>
      <c r="M770" s="53"/>
      <c r="N770" s="53"/>
      <c r="O770" s="53"/>
      <c r="P770" s="53"/>
      <c r="Q770" s="18">
        <f>SUM(Table1354[[#This Row],[October]:[September]])</f>
        <v>0</v>
      </c>
      <c r="AA770">
        <f>SUM(Table1354[[#This Row],[Agency Office]:[Other]])</f>
        <v>0</v>
      </c>
      <c r="AC770" s="23"/>
      <c r="AD770" s="54" t="str">
        <f>IF(ISBLANK(Table13[[#This Row],[Discharge Date]]),"Blank","Not Blank")</f>
        <v>Blank</v>
      </c>
    </row>
    <row r="771" spans="1:30" x14ac:dyDescent="0.25">
      <c r="A771" s="30">
        <v>770</v>
      </c>
      <c r="B771" s="17">
        <f>Table1[[#This Row],[Agency Client ID]]</f>
        <v>0</v>
      </c>
      <c r="J771" s="53"/>
      <c r="K771" s="53"/>
      <c r="L771" s="53"/>
      <c r="M771" s="53"/>
      <c r="N771" s="53"/>
      <c r="O771" s="53"/>
      <c r="P771" s="53"/>
      <c r="Q771" s="18">
        <f>SUM(Table1354[[#This Row],[October]:[September]])</f>
        <v>0</v>
      </c>
      <c r="AA771">
        <f>SUM(Table1354[[#This Row],[Agency Office]:[Other]])</f>
        <v>0</v>
      </c>
      <c r="AC771" s="23"/>
      <c r="AD771" s="54" t="str">
        <f>IF(ISBLANK(Table13[[#This Row],[Discharge Date]]),"Blank","Not Blank")</f>
        <v>Blank</v>
      </c>
    </row>
    <row r="772" spans="1:30" x14ac:dyDescent="0.25">
      <c r="A772" s="30">
        <v>771</v>
      </c>
      <c r="B772" s="17">
        <f>Table1[[#This Row],[Agency Client ID]]</f>
        <v>0</v>
      </c>
      <c r="J772" s="53"/>
      <c r="K772" s="53"/>
      <c r="L772" s="53"/>
      <c r="M772" s="53"/>
      <c r="N772" s="53"/>
      <c r="O772" s="53"/>
      <c r="P772" s="53"/>
      <c r="Q772" s="18">
        <f>SUM(Table1354[[#This Row],[October]:[September]])</f>
        <v>0</v>
      </c>
      <c r="AA772">
        <f>SUM(Table1354[[#This Row],[Agency Office]:[Other]])</f>
        <v>0</v>
      </c>
      <c r="AC772" s="23"/>
      <c r="AD772" s="54" t="str">
        <f>IF(ISBLANK(Table13[[#This Row],[Discharge Date]]),"Blank","Not Blank")</f>
        <v>Blank</v>
      </c>
    </row>
    <row r="773" spans="1:30" x14ac:dyDescent="0.25">
      <c r="A773" s="30">
        <v>772</v>
      </c>
      <c r="B773" s="17">
        <f>Table1[[#This Row],[Agency Client ID]]</f>
        <v>0</v>
      </c>
      <c r="J773" s="53"/>
      <c r="K773" s="53"/>
      <c r="L773" s="53"/>
      <c r="M773" s="53"/>
      <c r="N773" s="53"/>
      <c r="O773" s="53"/>
      <c r="P773" s="53"/>
      <c r="Q773" s="18">
        <f>SUM(Table1354[[#This Row],[October]:[September]])</f>
        <v>0</v>
      </c>
      <c r="AA773">
        <f>SUM(Table1354[[#This Row],[Agency Office]:[Other]])</f>
        <v>0</v>
      </c>
      <c r="AC773" s="23"/>
      <c r="AD773" s="54" t="str">
        <f>IF(ISBLANK(Table13[[#This Row],[Discharge Date]]),"Blank","Not Blank")</f>
        <v>Blank</v>
      </c>
    </row>
    <row r="774" spans="1:30" x14ac:dyDescent="0.25">
      <c r="A774" s="30">
        <v>773</v>
      </c>
      <c r="B774" s="17">
        <f>Table1[[#This Row],[Agency Client ID]]</f>
        <v>0</v>
      </c>
      <c r="J774" s="53"/>
      <c r="K774" s="53"/>
      <c r="L774" s="53"/>
      <c r="M774" s="53"/>
      <c r="N774" s="53"/>
      <c r="O774" s="53"/>
      <c r="P774" s="53"/>
      <c r="Q774" s="18">
        <f>SUM(Table1354[[#This Row],[October]:[September]])</f>
        <v>0</v>
      </c>
      <c r="AA774">
        <f>SUM(Table1354[[#This Row],[Agency Office]:[Other]])</f>
        <v>0</v>
      </c>
      <c r="AC774" s="23"/>
      <c r="AD774" s="54" t="str">
        <f>IF(ISBLANK(Table13[[#This Row],[Discharge Date]]),"Blank","Not Blank")</f>
        <v>Blank</v>
      </c>
    </row>
    <row r="775" spans="1:30" x14ac:dyDescent="0.25">
      <c r="A775" s="30">
        <v>774</v>
      </c>
      <c r="B775" s="17">
        <f>Table1[[#This Row],[Agency Client ID]]</f>
        <v>0</v>
      </c>
      <c r="J775" s="53"/>
      <c r="K775" s="53"/>
      <c r="L775" s="53"/>
      <c r="M775" s="53"/>
      <c r="N775" s="53"/>
      <c r="O775" s="53"/>
      <c r="P775" s="53"/>
      <c r="Q775" s="18">
        <f>SUM(Table1354[[#This Row],[October]:[September]])</f>
        <v>0</v>
      </c>
      <c r="AA775">
        <f>SUM(Table1354[[#This Row],[Agency Office]:[Other]])</f>
        <v>0</v>
      </c>
      <c r="AC775" s="23"/>
      <c r="AD775" s="54" t="str">
        <f>IF(ISBLANK(Table13[[#This Row],[Discharge Date]]),"Blank","Not Blank")</f>
        <v>Blank</v>
      </c>
    </row>
    <row r="776" spans="1:30" x14ac:dyDescent="0.25">
      <c r="A776" s="30">
        <v>775</v>
      </c>
      <c r="B776" s="17">
        <f>Table1[[#This Row],[Agency Client ID]]</f>
        <v>0</v>
      </c>
      <c r="J776" s="53"/>
      <c r="K776" s="53"/>
      <c r="L776" s="53"/>
      <c r="M776" s="53"/>
      <c r="N776" s="53"/>
      <c r="O776" s="53"/>
      <c r="P776" s="53"/>
      <c r="Q776" s="18">
        <f>SUM(Table1354[[#This Row],[October]:[September]])</f>
        <v>0</v>
      </c>
      <c r="AA776">
        <f>SUM(Table1354[[#This Row],[Agency Office]:[Other]])</f>
        <v>0</v>
      </c>
      <c r="AC776" s="23"/>
      <c r="AD776" s="54" t="str">
        <f>IF(ISBLANK(Table13[[#This Row],[Discharge Date]]),"Blank","Not Blank")</f>
        <v>Blank</v>
      </c>
    </row>
    <row r="777" spans="1:30" x14ac:dyDescent="0.25">
      <c r="A777" s="30">
        <v>776</v>
      </c>
      <c r="B777" s="17">
        <f>Table1[[#This Row],[Agency Client ID]]</f>
        <v>0</v>
      </c>
      <c r="J777" s="53"/>
      <c r="K777" s="53"/>
      <c r="L777" s="53"/>
      <c r="M777" s="53"/>
      <c r="N777" s="53"/>
      <c r="O777" s="53"/>
      <c r="P777" s="53"/>
      <c r="Q777" s="18">
        <f>SUM(Table1354[[#This Row],[October]:[September]])</f>
        <v>0</v>
      </c>
      <c r="AA777">
        <f>SUM(Table1354[[#This Row],[Agency Office]:[Other]])</f>
        <v>0</v>
      </c>
      <c r="AC777" s="23"/>
      <c r="AD777" s="54" t="str">
        <f>IF(ISBLANK(Table13[[#This Row],[Discharge Date]]),"Blank","Not Blank")</f>
        <v>Blank</v>
      </c>
    </row>
    <row r="778" spans="1:30" x14ac:dyDescent="0.25">
      <c r="A778" s="30">
        <v>777</v>
      </c>
      <c r="B778" s="17">
        <f>Table1[[#This Row],[Agency Client ID]]</f>
        <v>0</v>
      </c>
      <c r="J778" s="53"/>
      <c r="K778" s="53"/>
      <c r="L778" s="53"/>
      <c r="M778" s="53"/>
      <c r="N778" s="53"/>
      <c r="O778" s="53"/>
      <c r="P778" s="53"/>
      <c r="Q778" s="18">
        <f>SUM(Table1354[[#This Row],[October]:[September]])</f>
        <v>0</v>
      </c>
      <c r="AA778">
        <f>SUM(Table1354[[#This Row],[Agency Office]:[Other]])</f>
        <v>0</v>
      </c>
      <c r="AC778" s="23"/>
      <c r="AD778" s="54" t="str">
        <f>IF(ISBLANK(Table13[[#This Row],[Discharge Date]]),"Blank","Not Blank")</f>
        <v>Blank</v>
      </c>
    </row>
    <row r="779" spans="1:30" x14ac:dyDescent="0.25">
      <c r="A779" s="30">
        <v>778</v>
      </c>
      <c r="B779" s="17">
        <f>Table1[[#This Row],[Agency Client ID]]</f>
        <v>0</v>
      </c>
      <c r="J779" s="53"/>
      <c r="K779" s="53"/>
      <c r="L779" s="53"/>
      <c r="M779" s="53"/>
      <c r="N779" s="53"/>
      <c r="O779" s="53"/>
      <c r="P779" s="53"/>
      <c r="Q779" s="18">
        <f>SUM(Table1354[[#This Row],[October]:[September]])</f>
        <v>0</v>
      </c>
      <c r="AA779">
        <f>SUM(Table1354[[#This Row],[Agency Office]:[Other]])</f>
        <v>0</v>
      </c>
      <c r="AC779" s="23"/>
      <c r="AD779" s="54" t="str">
        <f>IF(ISBLANK(Table13[[#This Row],[Discharge Date]]),"Blank","Not Blank")</f>
        <v>Blank</v>
      </c>
    </row>
    <row r="780" spans="1:30" x14ac:dyDescent="0.25">
      <c r="A780" s="30">
        <v>779</v>
      </c>
      <c r="B780" s="17">
        <f>Table1[[#This Row],[Agency Client ID]]</f>
        <v>0</v>
      </c>
      <c r="J780" s="53"/>
      <c r="K780" s="53"/>
      <c r="L780" s="53"/>
      <c r="M780" s="53"/>
      <c r="N780" s="53"/>
      <c r="O780" s="53"/>
      <c r="P780" s="53"/>
      <c r="Q780" s="18">
        <f>SUM(Table1354[[#This Row],[October]:[September]])</f>
        <v>0</v>
      </c>
      <c r="AA780">
        <f>SUM(Table1354[[#This Row],[Agency Office]:[Other]])</f>
        <v>0</v>
      </c>
      <c r="AC780" s="23"/>
      <c r="AD780" s="54" t="str">
        <f>IF(ISBLANK(Table13[[#This Row],[Discharge Date]]),"Blank","Not Blank")</f>
        <v>Blank</v>
      </c>
    </row>
    <row r="781" spans="1:30" x14ac:dyDescent="0.25">
      <c r="A781" s="30">
        <v>780</v>
      </c>
      <c r="B781" s="17">
        <f>Table1[[#This Row],[Agency Client ID]]</f>
        <v>0</v>
      </c>
      <c r="J781" s="53"/>
      <c r="K781" s="53"/>
      <c r="L781" s="53"/>
      <c r="M781" s="53"/>
      <c r="N781" s="53"/>
      <c r="O781" s="53"/>
      <c r="P781" s="53"/>
      <c r="Q781" s="18">
        <f>SUM(Table1354[[#This Row],[October]:[September]])</f>
        <v>0</v>
      </c>
      <c r="AA781">
        <f>SUM(Table1354[[#This Row],[Agency Office]:[Other]])</f>
        <v>0</v>
      </c>
      <c r="AC781" s="23"/>
      <c r="AD781" s="54" t="str">
        <f>IF(ISBLANK(Table13[[#This Row],[Discharge Date]]),"Blank","Not Blank")</f>
        <v>Blank</v>
      </c>
    </row>
    <row r="782" spans="1:30" x14ac:dyDescent="0.25">
      <c r="A782" s="30">
        <v>781</v>
      </c>
      <c r="B782" s="17">
        <f>Table1[[#This Row],[Agency Client ID]]</f>
        <v>0</v>
      </c>
      <c r="J782" s="53"/>
      <c r="K782" s="53"/>
      <c r="L782" s="53"/>
      <c r="M782" s="53"/>
      <c r="N782" s="53"/>
      <c r="O782" s="53"/>
      <c r="P782" s="53"/>
      <c r="Q782" s="18">
        <f>SUM(Table1354[[#This Row],[October]:[September]])</f>
        <v>0</v>
      </c>
      <c r="AA782">
        <f>SUM(Table1354[[#This Row],[Agency Office]:[Other]])</f>
        <v>0</v>
      </c>
      <c r="AC782" s="23"/>
      <c r="AD782" s="54" t="str">
        <f>IF(ISBLANK(Table13[[#This Row],[Discharge Date]]),"Blank","Not Blank")</f>
        <v>Blank</v>
      </c>
    </row>
    <row r="783" spans="1:30" x14ac:dyDescent="0.25">
      <c r="A783" s="30">
        <v>782</v>
      </c>
      <c r="B783" s="17">
        <f>Table1[[#This Row],[Agency Client ID]]</f>
        <v>0</v>
      </c>
      <c r="J783" s="53"/>
      <c r="K783" s="53"/>
      <c r="L783" s="53"/>
      <c r="M783" s="53"/>
      <c r="N783" s="53"/>
      <c r="O783" s="53"/>
      <c r="P783" s="53"/>
      <c r="Q783" s="18">
        <f>SUM(Table1354[[#This Row],[October]:[September]])</f>
        <v>0</v>
      </c>
      <c r="AA783">
        <f>SUM(Table1354[[#This Row],[Agency Office]:[Other]])</f>
        <v>0</v>
      </c>
      <c r="AC783" s="23"/>
      <c r="AD783" s="54" t="str">
        <f>IF(ISBLANK(Table13[[#This Row],[Discharge Date]]),"Blank","Not Blank")</f>
        <v>Blank</v>
      </c>
    </row>
    <row r="784" spans="1:30" x14ac:dyDescent="0.25">
      <c r="A784" s="30">
        <v>783</v>
      </c>
      <c r="B784" s="17">
        <f>Table1[[#This Row],[Agency Client ID]]</f>
        <v>0</v>
      </c>
      <c r="J784" s="53"/>
      <c r="K784" s="53"/>
      <c r="L784" s="53"/>
      <c r="M784" s="53"/>
      <c r="N784" s="53"/>
      <c r="O784" s="53"/>
      <c r="P784" s="53"/>
      <c r="Q784" s="18">
        <f>SUM(Table1354[[#This Row],[October]:[September]])</f>
        <v>0</v>
      </c>
      <c r="AA784">
        <f>SUM(Table1354[[#This Row],[Agency Office]:[Other]])</f>
        <v>0</v>
      </c>
      <c r="AC784" s="23"/>
      <c r="AD784" s="54" t="str">
        <f>IF(ISBLANK(Table13[[#This Row],[Discharge Date]]),"Blank","Not Blank")</f>
        <v>Blank</v>
      </c>
    </row>
    <row r="785" spans="1:30" x14ac:dyDescent="0.25">
      <c r="A785" s="30">
        <v>784</v>
      </c>
      <c r="B785" s="17">
        <f>Table1[[#This Row],[Agency Client ID]]</f>
        <v>0</v>
      </c>
      <c r="J785" s="53"/>
      <c r="K785" s="53"/>
      <c r="L785" s="53"/>
      <c r="M785" s="53"/>
      <c r="N785" s="53"/>
      <c r="O785" s="53"/>
      <c r="P785" s="53"/>
      <c r="Q785" s="18">
        <f>SUM(Table1354[[#This Row],[October]:[September]])</f>
        <v>0</v>
      </c>
      <c r="AA785">
        <f>SUM(Table1354[[#This Row],[Agency Office]:[Other]])</f>
        <v>0</v>
      </c>
      <c r="AC785" s="23"/>
      <c r="AD785" s="54" t="str">
        <f>IF(ISBLANK(Table13[[#This Row],[Discharge Date]]),"Blank","Not Blank")</f>
        <v>Blank</v>
      </c>
    </row>
    <row r="786" spans="1:30" x14ac:dyDescent="0.25">
      <c r="A786" s="30">
        <v>785</v>
      </c>
      <c r="B786" s="17">
        <f>Table1[[#This Row],[Agency Client ID]]</f>
        <v>0</v>
      </c>
      <c r="J786" s="53"/>
      <c r="K786" s="53"/>
      <c r="L786" s="53"/>
      <c r="M786" s="53"/>
      <c r="N786" s="53"/>
      <c r="O786" s="53"/>
      <c r="P786" s="53"/>
      <c r="Q786" s="18">
        <f>SUM(Table1354[[#This Row],[October]:[September]])</f>
        <v>0</v>
      </c>
      <c r="AA786">
        <f>SUM(Table1354[[#This Row],[Agency Office]:[Other]])</f>
        <v>0</v>
      </c>
      <c r="AC786" s="23"/>
      <c r="AD786" s="54" t="str">
        <f>IF(ISBLANK(Table13[[#This Row],[Discharge Date]]),"Blank","Not Blank")</f>
        <v>Blank</v>
      </c>
    </row>
    <row r="787" spans="1:30" x14ac:dyDescent="0.25">
      <c r="A787" s="30">
        <v>786</v>
      </c>
      <c r="B787" s="17">
        <f>Table1[[#This Row],[Agency Client ID]]</f>
        <v>0</v>
      </c>
      <c r="J787" s="53"/>
      <c r="K787" s="53"/>
      <c r="L787" s="53"/>
      <c r="M787" s="53"/>
      <c r="N787" s="53"/>
      <c r="O787" s="53"/>
      <c r="P787" s="53"/>
      <c r="Q787" s="18">
        <f>SUM(Table1354[[#This Row],[October]:[September]])</f>
        <v>0</v>
      </c>
      <c r="AA787">
        <f>SUM(Table1354[[#This Row],[Agency Office]:[Other]])</f>
        <v>0</v>
      </c>
      <c r="AC787" s="23"/>
      <c r="AD787" s="54" t="str">
        <f>IF(ISBLANK(Table13[[#This Row],[Discharge Date]]),"Blank","Not Blank")</f>
        <v>Blank</v>
      </c>
    </row>
    <row r="788" spans="1:30" x14ac:dyDescent="0.25">
      <c r="A788" s="30">
        <v>787</v>
      </c>
      <c r="B788" s="17">
        <f>Table1[[#This Row],[Agency Client ID]]</f>
        <v>0</v>
      </c>
      <c r="J788" s="53"/>
      <c r="K788" s="53"/>
      <c r="L788" s="53"/>
      <c r="M788" s="53"/>
      <c r="N788" s="53"/>
      <c r="O788" s="53"/>
      <c r="P788" s="53"/>
      <c r="Q788" s="18">
        <f>SUM(Table1354[[#This Row],[October]:[September]])</f>
        <v>0</v>
      </c>
      <c r="AA788">
        <f>SUM(Table1354[[#This Row],[Agency Office]:[Other]])</f>
        <v>0</v>
      </c>
      <c r="AC788" s="23"/>
      <c r="AD788" s="54" t="str">
        <f>IF(ISBLANK(Table13[[#This Row],[Discharge Date]]),"Blank","Not Blank")</f>
        <v>Blank</v>
      </c>
    </row>
    <row r="789" spans="1:30" x14ac:dyDescent="0.25">
      <c r="A789" s="30">
        <v>788</v>
      </c>
      <c r="B789" s="17">
        <f>Table1[[#This Row],[Agency Client ID]]</f>
        <v>0</v>
      </c>
      <c r="J789" s="53"/>
      <c r="K789" s="53"/>
      <c r="L789" s="53"/>
      <c r="M789" s="53"/>
      <c r="N789" s="53"/>
      <c r="O789" s="53"/>
      <c r="P789" s="53"/>
      <c r="Q789" s="18">
        <f>SUM(Table1354[[#This Row],[October]:[September]])</f>
        <v>0</v>
      </c>
      <c r="AA789">
        <f>SUM(Table1354[[#This Row],[Agency Office]:[Other]])</f>
        <v>0</v>
      </c>
      <c r="AC789" s="23"/>
      <c r="AD789" s="54" t="str">
        <f>IF(ISBLANK(Table13[[#This Row],[Discharge Date]]),"Blank","Not Blank")</f>
        <v>Blank</v>
      </c>
    </row>
    <row r="790" spans="1:30" x14ac:dyDescent="0.25">
      <c r="A790" s="30">
        <v>789</v>
      </c>
      <c r="B790" s="17">
        <f>Table1[[#This Row],[Agency Client ID]]</f>
        <v>0</v>
      </c>
      <c r="J790" s="53"/>
      <c r="K790" s="53"/>
      <c r="L790" s="53"/>
      <c r="M790" s="53"/>
      <c r="N790" s="53"/>
      <c r="O790" s="53"/>
      <c r="P790" s="53"/>
      <c r="Q790" s="18">
        <f>SUM(Table1354[[#This Row],[October]:[September]])</f>
        <v>0</v>
      </c>
      <c r="AA790">
        <f>SUM(Table1354[[#This Row],[Agency Office]:[Other]])</f>
        <v>0</v>
      </c>
      <c r="AC790" s="23"/>
      <c r="AD790" s="54" t="str">
        <f>IF(ISBLANK(Table13[[#This Row],[Discharge Date]]),"Blank","Not Blank")</f>
        <v>Blank</v>
      </c>
    </row>
    <row r="791" spans="1:30" x14ac:dyDescent="0.25">
      <c r="A791" s="30">
        <v>790</v>
      </c>
      <c r="B791" s="17">
        <f>Table1[[#This Row],[Agency Client ID]]</f>
        <v>0</v>
      </c>
      <c r="J791" s="53"/>
      <c r="K791" s="53"/>
      <c r="L791" s="53"/>
      <c r="M791" s="53"/>
      <c r="N791" s="53"/>
      <c r="O791" s="53"/>
      <c r="P791" s="53"/>
      <c r="Q791" s="18">
        <f>SUM(Table1354[[#This Row],[October]:[September]])</f>
        <v>0</v>
      </c>
      <c r="AA791">
        <f>SUM(Table1354[[#This Row],[Agency Office]:[Other]])</f>
        <v>0</v>
      </c>
      <c r="AC791" s="23"/>
      <c r="AD791" s="54" t="str">
        <f>IF(ISBLANK(Table13[[#This Row],[Discharge Date]]),"Blank","Not Blank")</f>
        <v>Blank</v>
      </c>
    </row>
    <row r="792" spans="1:30" x14ac:dyDescent="0.25">
      <c r="A792" s="30">
        <v>791</v>
      </c>
      <c r="B792" s="17">
        <f>Table1[[#This Row],[Agency Client ID]]</f>
        <v>0</v>
      </c>
      <c r="J792" s="53"/>
      <c r="K792" s="53"/>
      <c r="L792" s="53"/>
      <c r="M792" s="53"/>
      <c r="N792" s="53"/>
      <c r="O792" s="53"/>
      <c r="P792" s="53"/>
      <c r="Q792" s="18">
        <f>SUM(Table1354[[#This Row],[October]:[September]])</f>
        <v>0</v>
      </c>
      <c r="AA792">
        <f>SUM(Table1354[[#This Row],[Agency Office]:[Other]])</f>
        <v>0</v>
      </c>
      <c r="AC792" s="23"/>
      <c r="AD792" s="54" t="str">
        <f>IF(ISBLANK(Table13[[#This Row],[Discharge Date]]),"Blank","Not Blank")</f>
        <v>Blank</v>
      </c>
    </row>
    <row r="793" spans="1:30" x14ac:dyDescent="0.25">
      <c r="A793" s="30">
        <v>792</v>
      </c>
      <c r="B793" s="17">
        <f>Table1[[#This Row],[Agency Client ID]]</f>
        <v>0</v>
      </c>
      <c r="J793" s="53"/>
      <c r="K793" s="53"/>
      <c r="L793" s="53"/>
      <c r="M793" s="53"/>
      <c r="N793" s="53"/>
      <c r="O793" s="53"/>
      <c r="P793" s="53"/>
      <c r="Q793" s="18">
        <f>SUM(Table1354[[#This Row],[October]:[September]])</f>
        <v>0</v>
      </c>
      <c r="AA793">
        <f>SUM(Table1354[[#This Row],[Agency Office]:[Other]])</f>
        <v>0</v>
      </c>
      <c r="AC793" s="23"/>
      <c r="AD793" s="54" t="str">
        <f>IF(ISBLANK(Table13[[#This Row],[Discharge Date]]),"Blank","Not Blank")</f>
        <v>Blank</v>
      </c>
    </row>
    <row r="794" spans="1:30" x14ac:dyDescent="0.25">
      <c r="A794" s="30">
        <v>793</v>
      </c>
      <c r="B794" s="17">
        <f>Table1[[#This Row],[Agency Client ID]]</f>
        <v>0</v>
      </c>
      <c r="J794" s="53"/>
      <c r="K794" s="53"/>
      <c r="L794" s="53"/>
      <c r="M794" s="53"/>
      <c r="N794" s="53"/>
      <c r="O794" s="53"/>
      <c r="P794" s="53"/>
      <c r="Q794" s="18">
        <f>SUM(Table1354[[#This Row],[October]:[September]])</f>
        <v>0</v>
      </c>
      <c r="AA794">
        <f>SUM(Table1354[[#This Row],[Agency Office]:[Other]])</f>
        <v>0</v>
      </c>
      <c r="AC794" s="23"/>
      <c r="AD794" s="54" t="str">
        <f>IF(ISBLANK(Table13[[#This Row],[Discharge Date]]),"Blank","Not Blank")</f>
        <v>Blank</v>
      </c>
    </row>
    <row r="795" spans="1:30" x14ac:dyDescent="0.25">
      <c r="A795" s="30">
        <v>794</v>
      </c>
      <c r="B795" s="17">
        <f>Table1[[#This Row],[Agency Client ID]]</f>
        <v>0</v>
      </c>
      <c r="J795" s="53"/>
      <c r="K795" s="53"/>
      <c r="L795" s="53"/>
      <c r="M795" s="53"/>
      <c r="N795" s="53"/>
      <c r="O795" s="53"/>
      <c r="P795" s="53"/>
      <c r="Q795" s="18">
        <f>SUM(Table1354[[#This Row],[October]:[September]])</f>
        <v>0</v>
      </c>
      <c r="AA795">
        <f>SUM(Table1354[[#This Row],[Agency Office]:[Other]])</f>
        <v>0</v>
      </c>
      <c r="AC795" s="23"/>
      <c r="AD795" s="54" t="str">
        <f>IF(ISBLANK(Table13[[#This Row],[Discharge Date]]),"Blank","Not Blank")</f>
        <v>Blank</v>
      </c>
    </row>
    <row r="796" spans="1:30" x14ac:dyDescent="0.25">
      <c r="A796" s="30">
        <v>795</v>
      </c>
      <c r="B796" s="17">
        <f>Table1[[#This Row],[Agency Client ID]]</f>
        <v>0</v>
      </c>
      <c r="J796" s="53"/>
      <c r="K796" s="53"/>
      <c r="L796" s="53"/>
      <c r="M796" s="53"/>
      <c r="N796" s="53"/>
      <c r="O796" s="53"/>
      <c r="P796" s="53"/>
      <c r="Q796" s="18">
        <f>SUM(Table1354[[#This Row],[October]:[September]])</f>
        <v>0</v>
      </c>
      <c r="AA796">
        <f>SUM(Table1354[[#This Row],[Agency Office]:[Other]])</f>
        <v>0</v>
      </c>
      <c r="AC796" s="23"/>
      <c r="AD796" s="54" t="str">
        <f>IF(ISBLANK(Table13[[#This Row],[Discharge Date]]),"Blank","Not Blank")</f>
        <v>Blank</v>
      </c>
    </row>
    <row r="797" spans="1:30" x14ac:dyDescent="0.25">
      <c r="A797" s="30">
        <v>796</v>
      </c>
      <c r="B797" s="17">
        <f>Table1[[#This Row],[Agency Client ID]]</f>
        <v>0</v>
      </c>
      <c r="J797" s="53"/>
      <c r="K797" s="53"/>
      <c r="L797" s="53"/>
      <c r="M797" s="53"/>
      <c r="N797" s="53"/>
      <c r="O797" s="53"/>
      <c r="P797" s="53"/>
      <c r="Q797" s="18">
        <f>SUM(Table1354[[#This Row],[October]:[September]])</f>
        <v>0</v>
      </c>
      <c r="AA797">
        <f>SUM(Table1354[[#This Row],[Agency Office]:[Other]])</f>
        <v>0</v>
      </c>
      <c r="AC797" s="23"/>
      <c r="AD797" s="54" t="str">
        <f>IF(ISBLANK(Table13[[#This Row],[Discharge Date]]),"Blank","Not Blank")</f>
        <v>Blank</v>
      </c>
    </row>
    <row r="798" spans="1:30" x14ac:dyDescent="0.25">
      <c r="A798" s="30">
        <v>797</v>
      </c>
      <c r="B798" s="17">
        <f>Table1[[#This Row],[Agency Client ID]]</f>
        <v>0</v>
      </c>
      <c r="J798" s="53"/>
      <c r="K798" s="53"/>
      <c r="L798" s="53"/>
      <c r="M798" s="53"/>
      <c r="N798" s="53"/>
      <c r="O798" s="53"/>
      <c r="P798" s="53"/>
      <c r="Q798" s="18">
        <f>SUM(Table1354[[#This Row],[October]:[September]])</f>
        <v>0</v>
      </c>
      <c r="AA798">
        <f>SUM(Table1354[[#This Row],[Agency Office]:[Other]])</f>
        <v>0</v>
      </c>
      <c r="AC798" s="23"/>
      <c r="AD798" s="54" t="str">
        <f>IF(ISBLANK(Table13[[#This Row],[Discharge Date]]),"Blank","Not Blank")</f>
        <v>Blank</v>
      </c>
    </row>
    <row r="799" spans="1:30" x14ac:dyDescent="0.25">
      <c r="A799" s="30">
        <v>798</v>
      </c>
      <c r="B799" s="17">
        <f>Table1[[#This Row],[Agency Client ID]]</f>
        <v>0</v>
      </c>
      <c r="J799" s="53"/>
      <c r="K799" s="53"/>
      <c r="L799" s="53"/>
      <c r="M799" s="53"/>
      <c r="N799" s="53"/>
      <c r="O799" s="53"/>
      <c r="P799" s="53"/>
      <c r="Q799" s="18">
        <f>SUM(Table1354[[#This Row],[October]:[September]])</f>
        <v>0</v>
      </c>
      <c r="AA799">
        <f>SUM(Table1354[[#This Row],[Agency Office]:[Other]])</f>
        <v>0</v>
      </c>
      <c r="AC799" s="23"/>
      <c r="AD799" s="54" t="str">
        <f>IF(ISBLANK(Table13[[#This Row],[Discharge Date]]),"Blank","Not Blank")</f>
        <v>Blank</v>
      </c>
    </row>
    <row r="800" spans="1:30" x14ac:dyDescent="0.25">
      <c r="A800" s="30">
        <v>799</v>
      </c>
      <c r="B800" s="17">
        <f>Table1[[#This Row],[Agency Client ID]]</f>
        <v>0</v>
      </c>
      <c r="J800" s="53"/>
      <c r="K800" s="53"/>
      <c r="L800" s="53"/>
      <c r="M800" s="53"/>
      <c r="N800" s="53"/>
      <c r="O800" s="53"/>
      <c r="P800" s="53"/>
      <c r="Q800" s="18">
        <f>SUM(Table1354[[#This Row],[October]:[September]])</f>
        <v>0</v>
      </c>
      <c r="AA800">
        <f>SUM(Table1354[[#This Row],[Agency Office]:[Other]])</f>
        <v>0</v>
      </c>
      <c r="AC800" s="23"/>
      <c r="AD800" s="54" t="str">
        <f>IF(ISBLANK(Table13[[#This Row],[Discharge Date]]),"Blank","Not Blank")</f>
        <v>Blank</v>
      </c>
    </row>
    <row r="801" spans="1:30" x14ac:dyDescent="0.25">
      <c r="A801" s="30">
        <v>800</v>
      </c>
      <c r="B801" s="17">
        <f>Table1[[#This Row],[Agency Client ID]]</f>
        <v>0</v>
      </c>
      <c r="J801" s="53"/>
      <c r="K801" s="53"/>
      <c r="L801" s="53"/>
      <c r="M801" s="53"/>
      <c r="N801" s="53"/>
      <c r="O801" s="53"/>
      <c r="P801" s="53"/>
      <c r="Q801" s="18">
        <f>SUM(Table1354[[#This Row],[October]:[September]])</f>
        <v>0</v>
      </c>
      <c r="AA801">
        <f>SUM(Table1354[[#This Row],[Agency Office]:[Other]])</f>
        <v>0</v>
      </c>
      <c r="AC801" s="23"/>
      <c r="AD801" s="54" t="str">
        <f>IF(ISBLANK(Table13[[#This Row],[Discharge Date]]),"Blank","Not Blank")</f>
        <v>Blank</v>
      </c>
    </row>
    <row r="802" spans="1:30" x14ac:dyDescent="0.25">
      <c r="A802" s="30">
        <v>801</v>
      </c>
      <c r="B802" s="17">
        <f>Table1[[#This Row],[Agency Client ID]]</f>
        <v>0</v>
      </c>
      <c r="J802" s="53"/>
      <c r="K802" s="53"/>
      <c r="L802" s="53"/>
      <c r="M802" s="53"/>
      <c r="N802" s="53"/>
      <c r="O802" s="53"/>
      <c r="P802" s="53"/>
      <c r="Q802" s="18">
        <f>SUM(Table1354[[#This Row],[October]:[September]])</f>
        <v>0</v>
      </c>
      <c r="AA802">
        <f>SUM(Table1354[[#This Row],[Agency Office]:[Other]])</f>
        <v>0</v>
      </c>
      <c r="AC802" s="23"/>
      <c r="AD802" s="54" t="str">
        <f>IF(ISBLANK(Table13[[#This Row],[Discharge Date]]),"Blank","Not Blank")</f>
        <v>Blank</v>
      </c>
    </row>
    <row r="803" spans="1:30" x14ac:dyDescent="0.25">
      <c r="A803" s="30">
        <v>802</v>
      </c>
      <c r="B803" s="17">
        <f>Table1[[#This Row],[Agency Client ID]]</f>
        <v>0</v>
      </c>
      <c r="J803" s="53"/>
      <c r="K803" s="53"/>
      <c r="L803" s="53"/>
      <c r="M803" s="53"/>
      <c r="N803" s="53"/>
      <c r="O803" s="53"/>
      <c r="P803" s="53"/>
      <c r="Q803" s="18">
        <f>SUM(Table1354[[#This Row],[October]:[September]])</f>
        <v>0</v>
      </c>
      <c r="AA803">
        <f>SUM(Table1354[[#This Row],[Agency Office]:[Other]])</f>
        <v>0</v>
      </c>
      <c r="AC803" s="23"/>
      <c r="AD803" s="54" t="str">
        <f>IF(ISBLANK(Table13[[#This Row],[Discharge Date]]),"Blank","Not Blank")</f>
        <v>Blank</v>
      </c>
    </row>
    <row r="804" spans="1:30" x14ac:dyDescent="0.25">
      <c r="A804" s="30">
        <v>803</v>
      </c>
      <c r="B804" s="17">
        <f>Table1[[#This Row],[Agency Client ID]]</f>
        <v>0</v>
      </c>
      <c r="J804" s="53"/>
      <c r="K804" s="53"/>
      <c r="L804" s="53"/>
      <c r="M804" s="53"/>
      <c r="N804" s="53"/>
      <c r="O804" s="53"/>
      <c r="P804" s="53"/>
      <c r="Q804" s="18">
        <f>SUM(Table1354[[#This Row],[October]:[September]])</f>
        <v>0</v>
      </c>
      <c r="AA804">
        <f>SUM(Table1354[[#This Row],[Agency Office]:[Other]])</f>
        <v>0</v>
      </c>
      <c r="AC804" s="23"/>
      <c r="AD804" s="54" t="str">
        <f>IF(ISBLANK(Table13[[#This Row],[Discharge Date]]),"Blank","Not Blank")</f>
        <v>Blank</v>
      </c>
    </row>
    <row r="805" spans="1:30" x14ac:dyDescent="0.25">
      <c r="A805" s="30">
        <v>804</v>
      </c>
      <c r="B805" s="17">
        <f>Table1[[#This Row],[Agency Client ID]]</f>
        <v>0</v>
      </c>
      <c r="J805" s="53"/>
      <c r="K805" s="53"/>
      <c r="L805" s="53"/>
      <c r="M805" s="53"/>
      <c r="N805" s="53"/>
      <c r="O805" s="53"/>
      <c r="P805" s="53"/>
      <c r="Q805" s="18">
        <f>SUM(Table1354[[#This Row],[October]:[September]])</f>
        <v>0</v>
      </c>
      <c r="AA805">
        <f>SUM(Table1354[[#This Row],[Agency Office]:[Other]])</f>
        <v>0</v>
      </c>
      <c r="AC805" s="23"/>
      <c r="AD805" s="54" t="str">
        <f>IF(ISBLANK(Table13[[#This Row],[Discharge Date]]),"Blank","Not Blank")</f>
        <v>Blank</v>
      </c>
    </row>
    <row r="806" spans="1:30" x14ac:dyDescent="0.25">
      <c r="A806" s="30">
        <v>805</v>
      </c>
      <c r="B806" s="17">
        <f>Table1[[#This Row],[Agency Client ID]]</f>
        <v>0</v>
      </c>
      <c r="J806" s="53"/>
      <c r="K806" s="53"/>
      <c r="L806" s="53"/>
      <c r="M806" s="53"/>
      <c r="N806" s="53"/>
      <c r="O806" s="53"/>
      <c r="P806" s="53"/>
      <c r="Q806" s="18">
        <f>SUM(Table1354[[#This Row],[October]:[September]])</f>
        <v>0</v>
      </c>
      <c r="AA806">
        <f>SUM(Table1354[[#This Row],[Agency Office]:[Other]])</f>
        <v>0</v>
      </c>
      <c r="AC806" s="23"/>
      <c r="AD806" s="54" t="str">
        <f>IF(ISBLANK(Table13[[#This Row],[Discharge Date]]),"Blank","Not Blank")</f>
        <v>Blank</v>
      </c>
    </row>
    <row r="807" spans="1:30" x14ac:dyDescent="0.25">
      <c r="A807" s="30">
        <v>806</v>
      </c>
      <c r="B807" s="17">
        <f>Table1[[#This Row],[Agency Client ID]]</f>
        <v>0</v>
      </c>
      <c r="J807" s="53"/>
      <c r="K807" s="53"/>
      <c r="L807" s="53"/>
      <c r="M807" s="53"/>
      <c r="N807" s="53"/>
      <c r="O807" s="53"/>
      <c r="P807" s="53"/>
      <c r="Q807" s="18">
        <f>SUM(Table1354[[#This Row],[October]:[September]])</f>
        <v>0</v>
      </c>
      <c r="AA807">
        <f>SUM(Table1354[[#This Row],[Agency Office]:[Other]])</f>
        <v>0</v>
      </c>
      <c r="AC807" s="23"/>
      <c r="AD807" s="54" t="str">
        <f>IF(ISBLANK(Table13[[#This Row],[Discharge Date]]),"Blank","Not Blank")</f>
        <v>Blank</v>
      </c>
    </row>
    <row r="808" spans="1:30" x14ac:dyDescent="0.25">
      <c r="A808" s="30">
        <v>807</v>
      </c>
      <c r="B808" s="17">
        <f>Table1[[#This Row],[Agency Client ID]]</f>
        <v>0</v>
      </c>
      <c r="J808" s="53"/>
      <c r="K808" s="53"/>
      <c r="L808" s="53"/>
      <c r="M808" s="53"/>
      <c r="N808" s="53"/>
      <c r="O808" s="53"/>
      <c r="P808" s="53"/>
      <c r="Q808" s="18">
        <f>SUM(Table1354[[#This Row],[October]:[September]])</f>
        <v>0</v>
      </c>
      <c r="AA808">
        <f>SUM(Table1354[[#This Row],[Agency Office]:[Other]])</f>
        <v>0</v>
      </c>
      <c r="AC808" s="23"/>
      <c r="AD808" s="54" t="str">
        <f>IF(ISBLANK(Table13[[#This Row],[Discharge Date]]),"Blank","Not Blank")</f>
        <v>Blank</v>
      </c>
    </row>
    <row r="809" spans="1:30" x14ac:dyDescent="0.25">
      <c r="A809" s="30">
        <v>808</v>
      </c>
      <c r="B809" s="17">
        <f>Table1[[#This Row],[Agency Client ID]]</f>
        <v>0</v>
      </c>
      <c r="J809" s="53"/>
      <c r="K809" s="53"/>
      <c r="L809" s="53"/>
      <c r="M809" s="53"/>
      <c r="N809" s="53"/>
      <c r="O809" s="53"/>
      <c r="P809" s="53"/>
      <c r="Q809" s="18">
        <f>SUM(Table1354[[#This Row],[October]:[September]])</f>
        <v>0</v>
      </c>
      <c r="AA809">
        <f>SUM(Table1354[[#This Row],[Agency Office]:[Other]])</f>
        <v>0</v>
      </c>
      <c r="AC809" s="23"/>
      <c r="AD809" s="54" t="str">
        <f>IF(ISBLANK(Table13[[#This Row],[Discharge Date]]),"Blank","Not Blank")</f>
        <v>Blank</v>
      </c>
    </row>
    <row r="810" spans="1:30" x14ac:dyDescent="0.25">
      <c r="A810" s="30">
        <v>809</v>
      </c>
      <c r="B810" s="17">
        <f>Table1[[#This Row],[Agency Client ID]]</f>
        <v>0</v>
      </c>
      <c r="J810" s="53"/>
      <c r="K810" s="53"/>
      <c r="L810" s="53"/>
      <c r="M810" s="53"/>
      <c r="N810" s="53"/>
      <c r="O810" s="53"/>
      <c r="P810" s="53"/>
      <c r="Q810" s="18">
        <f>SUM(Table1354[[#This Row],[October]:[September]])</f>
        <v>0</v>
      </c>
      <c r="AA810">
        <f>SUM(Table1354[[#This Row],[Agency Office]:[Other]])</f>
        <v>0</v>
      </c>
      <c r="AC810" s="23"/>
      <c r="AD810" s="54" t="str">
        <f>IF(ISBLANK(Table13[[#This Row],[Discharge Date]]),"Blank","Not Blank")</f>
        <v>Blank</v>
      </c>
    </row>
    <row r="811" spans="1:30" x14ac:dyDescent="0.25">
      <c r="A811" s="30">
        <v>810</v>
      </c>
      <c r="B811" s="17">
        <f>Table1[[#This Row],[Agency Client ID]]</f>
        <v>0</v>
      </c>
      <c r="J811" s="53"/>
      <c r="K811" s="53"/>
      <c r="L811" s="53"/>
      <c r="M811" s="53"/>
      <c r="N811" s="53"/>
      <c r="O811" s="53"/>
      <c r="P811" s="53"/>
      <c r="Q811" s="18">
        <f>SUM(Table1354[[#This Row],[October]:[September]])</f>
        <v>0</v>
      </c>
      <c r="AA811">
        <f>SUM(Table1354[[#This Row],[Agency Office]:[Other]])</f>
        <v>0</v>
      </c>
      <c r="AC811" s="23"/>
      <c r="AD811" s="54" t="str">
        <f>IF(ISBLANK(Table13[[#This Row],[Discharge Date]]),"Blank","Not Blank")</f>
        <v>Blank</v>
      </c>
    </row>
    <row r="812" spans="1:30" x14ac:dyDescent="0.25">
      <c r="A812" s="30">
        <v>811</v>
      </c>
      <c r="B812" s="17">
        <f>Table1[[#This Row],[Agency Client ID]]</f>
        <v>0</v>
      </c>
      <c r="J812" s="53"/>
      <c r="K812" s="53"/>
      <c r="L812" s="53"/>
      <c r="M812" s="53"/>
      <c r="N812" s="53"/>
      <c r="O812" s="53"/>
      <c r="P812" s="53"/>
      <c r="Q812" s="18">
        <f>SUM(Table1354[[#This Row],[October]:[September]])</f>
        <v>0</v>
      </c>
      <c r="AA812">
        <f>SUM(Table1354[[#This Row],[Agency Office]:[Other]])</f>
        <v>0</v>
      </c>
      <c r="AC812" s="23"/>
      <c r="AD812" s="54" t="str">
        <f>IF(ISBLANK(Table13[[#This Row],[Discharge Date]]),"Blank","Not Blank")</f>
        <v>Blank</v>
      </c>
    </row>
    <row r="813" spans="1:30" x14ac:dyDescent="0.25">
      <c r="A813" s="30">
        <v>812</v>
      </c>
      <c r="B813" s="17">
        <f>Table1[[#This Row],[Agency Client ID]]</f>
        <v>0</v>
      </c>
      <c r="J813" s="53"/>
      <c r="K813" s="53"/>
      <c r="L813" s="53"/>
      <c r="M813" s="53"/>
      <c r="N813" s="53"/>
      <c r="O813" s="53"/>
      <c r="P813" s="53"/>
      <c r="Q813" s="18">
        <f>SUM(Table1354[[#This Row],[October]:[September]])</f>
        <v>0</v>
      </c>
      <c r="AA813">
        <f>SUM(Table1354[[#This Row],[Agency Office]:[Other]])</f>
        <v>0</v>
      </c>
      <c r="AC813" s="23"/>
      <c r="AD813" s="54" t="str">
        <f>IF(ISBLANK(Table13[[#This Row],[Discharge Date]]),"Blank","Not Blank")</f>
        <v>Blank</v>
      </c>
    </row>
    <row r="814" spans="1:30" x14ac:dyDescent="0.25">
      <c r="A814" s="30">
        <v>813</v>
      </c>
      <c r="B814" s="17">
        <f>Table1[[#This Row],[Agency Client ID]]</f>
        <v>0</v>
      </c>
      <c r="J814" s="53"/>
      <c r="K814" s="53"/>
      <c r="L814" s="53"/>
      <c r="M814" s="53"/>
      <c r="N814" s="53"/>
      <c r="O814" s="53"/>
      <c r="P814" s="53"/>
      <c r="Q814" s="18">
        <f>SUM(Table1354[[#This Row],[October]:[September]])</f>
        <v>0</v>
      </c>
      <c r="AA814">
        <f>SUM(Table1354[[#This Row],[Agency Office]:[Other]])</f>
        <v>0</v>
      </c>
      <c r="AC814" s="23"/>
      <c r="AD814" s="54" t="str">
        <f>IF(ISBLANK(Table13[[#This Row],[Discharge Date]]),"Blank","Not Blank")</f>
        <v>Blank</v>
      </c>
    </row>
    <row r="815" spans="1:30" x14ac:dyDescent="0.25">
      <c r="A815" s="30">
        <v>814</v>
      </c>
      <c r="B815" s="17">
        <f>Table1[[#This Row],[Agency Client ID]]</f>
        <v>0</v>
      </c>
      <c r="J815" s="53"/>
      <c r="K815" s="53"/>
      <c r="L815" s="53"/>
      <c r="M815" s="53"/>
      <c r="N815" s="53"/>
      <c r="O815" s="53"/>
      <c r="P815" s="53"/>
      <c r="Q815" s="18">
        <f>SUM(Table1354[[#This Row],[October]:[September]])</f>
        <v>0</v>
      </c>
      <c r="AA815">
        <f>SUM(Table1354[[#This Row],[Agency Office]:[Other]])</f>
        <v>0</v>
      </c>
      <c r="AC815" s="23"/>
      <c r="AD815" s="54" t="str">
        <f>IF(ISBLANK(Table13[[#This Row],[Discharge Date]]),"Blank","Not Blank")</f>
        <v>Blank</v>
      </c>
    </row>
    <row r="816" spans="1:30" x14ac:dyDescent="0.25">
      <c r="A816" s="30">
        <v>815</v>
      </c>
      <c r="B816" s="17">
        <f>Table1[[#This Row],[Agency Client ID]]</f>
        <v>0</v>
      </c>
      <c r="J816" s="53"/>
      <c r="K816" s="53"/>
      <c r="L816" s="53"/>
      <c r="M816" s="53"/>
      <c r="N816" s="53"/>
      <c r="O816" s="53"/>
      <c r="P816" s="53"/>
      <c r="Q816" s="18">
        <f>SUM(Table1354[[#This Row],[October]:[September]])</f>
        <v>0</v>
      </c>
      <c r="AA816">
        <f>SUM(Table1354[[#This Row],[Agency Office]:[Other]])</f>
        <v>0</v>
      </c>
      <c r="AC816" s="23"/>
      <c r="AD816" s="54" t="str">
        <f>IF(ISBLANK(Table13[[#This Row],[Discharge Date]]),"Blank","Not Blank")</f>
        <v>Blank</v>
      </c>
    </row>
    <row r="817" spans="1:30" x14ac:dyDescent="0.25">
      <c r="A817" s="30">
        <v>816</v>
      </c>
      <c r="B817" s="17">
        <f>Table1[[#This Row],[Agency Client ID]]</f>
        <v>0</v>
      </c>
      <c r="J817" s="53"/>
      <c r="K817" s="53"/>
      <c r="L817" s="53"/>
      <c r="M817" s="53"/>
      <c r="N817" s="53"/>
      <c r="O817" s="53"/>
      <c r="P817" s="53"/>
      <c r="Q817" s="18">
        <f>SUM(Table1354[[#This Row],[October]:[September]])</f>
        <v>0</v>
      </c>
      <c r="AA817">
        <f>SUM(Table1354[[#This Row],[Agency Office]:[Other]])</f>
        <v>0</v>
      </c>
      <c r="AC817" s="23"/>
      <c r="AD817" s="54" t="str">
        <f>IF(ISBLANK(Table13[[#This Row],[Discharge Date]]),"Blank","Not Blank")</f>
        <v>Blank</v>
      </c>
    </row>
    <row r="818" spans="1:30" x14ac:dyDescent="0.25">
      <c r="A818" s="30">
        <v>817</v>
      </c>
      <c r="B818" s="17">
        <f>Table1[[#This Row],[Agency Client ID]]</f>
        <v>0</v>
      </c>
      <c r="J818" s="53"/>
      <c r="K818" s="53"/>
      <c r="L818" s="53"/>
      <c r="M818" s="53"/>
      <c r="N818" s="53"/>
      <c r="O818" s="53"/>
      <c r="P818" s="53"/>
      <c r="Q818" s="18">
        <f>SUM(Table1354[[#This Row],[October]:[September]])</f>
        <v>0</v>
      </c>
      <c r="AA818">
        <f>SUM(Table1354[[#This Row],[Agency Office]:[Other]])</f>
        <v>0</v>
      </c>
      <c r="AC818" s="23"/>
      <c r="AD818" s="54" t="str">
        <f>IF(ISBLANK(Table13[[#This Row],[Discharge Date]]),"Blank","Not Blank")</f>
        <v>Blank</v>
      </c>
    </row>
    <row r="819" spans="1:30" x14ac:dyDescent="0.25">
      <c r="A819" s="30">
        <v>818</v>
      </c>
      <c r="B819" s="17">
        <f>Table1[[#This Row],[Agency Client ID]]</f>
        <v>0</v>
      </c>
      <c r="J819" s="53"/>
      <c r="K819" s="53"/>
      <c r="L819" s="53"/>
      <c r="M819" s="53"/>
      <c r="N819" s="53"/>
      <c r="O819" s="53"/>
      <c r="P819" s="53"/>
      <c r="Q819" s="18">
        <f>SUM(Table1354[[#This Row],[October]:[September]])</f>
        <v>0</v>
      </c>
      <c r="AA819">
        <f>SUM(Table1354[[#This Row],[Agency Office]:[Other]])</f>
        <v>0</v>
      </c>
      <c r="AC819" s="23"/>
      <c r="AD819" s="54" t="str">
        <f>IF(ISBLANK(Table13[[#This Row],[Discharge Date]]),"Blank","Not Blank")</f>
        <v>Blank</v>
      </c>
    </row>
    <row r="820" spans="1:30" x14ac:dyDescent="0.25">
      <c r="A820" s="30">
        <v>819</v>
      </c>
      <c r="B820" s="17">
        <f>Table1[[#This Row],[Agency Client ID]]</f>
        <v>0</v>
      </c>
      <c r="J820" s="53"/>
      <c r="K820" s="53"/>
      <c r="L820" s="53"/>
      <c r="M820" s="53"/>
      <c r="N820" s="53"/>
      <c r="O820" s="53"/>
      <c r="P820" s="53"/>
      <c r="Q820" s="18">
        <f>SUM(Table1354[[#This Row],[October]:[September]])</f>
        <v>0</v>
      </c>
      <c r="AA820">
        <f>SUM(Table1354[[#This Row],[Agency Office]:[Other]])</f>
        <v>0</v>
      </c>
      <c r="AC820" s="23"/>
      <c r="AD820" s="54" t="str">
        <f>IF(ISBLANK(Table13[[#This Row],[Discharge Date]]),"Blank","Not Blank")</f>
        <v>Blank</v>
      </c>
    </row>
    <row r="821" spans="1:30" x14ac:dyDescent="0.25">
      <c r="A821" s="30">
        <v>820</v>
      </c>
      <c r="B821" s="17">
        <f>Table1[[#This Row],[Agency Client ID]]</f>
        <v>0</v>
      </c>
      <c r="J821" s="53"/>
      <c r="K821" s="53"/>
      <c r="L821" s="53"/>
      <c r="M821" s="53"/>
      <c r="N821" s="53"/>
      <c r="O821" s="53"/>
      <c r="P821" s="53"/>
      <c r="Q821" s="18">
        <f>SUM(Table1354[[#This Row],[October]:[September]])</f>
        <v>0</v>
      </c>
      <c r="AA821">
        <f>SUM(Table1354[[#This Row],[Agency Office]:[Other]])</f>
        <v>0</v>
      </c>
      <c r="AC821" s="23"/>
      <c r="AD821" s="54" t="str">
        <f>IF(ISBLANK(Table13[[#This Row],[Discharge Date]]),"Blank","Not Blank")</f>
        <v>Blank</v>
      </c>
    </row>
    <row r="822" spans="1:30" x14ac:dyDescent="0.25">
      <c r="A822" s="30">
        <v>821</v>
      </c>
      <c r="B822" s="17">
        <f>Table1[[#This Row],[Agency Client ID]]</f>
        <v>0</v>
      </c>
      <c r="J822" s="53"/>
      <c r="K822" s="53"/>
      <c r="L822" s="53"/>
      <c r="M822" s="53"/>
      <c r="N822" s="53"/>
      <c r="O822" s="53"/>
      <c r="P822" s="53"/>
      <c r="Q822" s="18">
        <f>SUM(Table1354[[#This Row],[October]:[September]])</f>
        <v>0</v>
      </c>
      <c r="AA822">
        <f>SUM(Table1354[[#This Row],[Agency Office]:[Other]])</f>
        <v>0</v>
      </c>
      <c r="AC822" s="23"/>
      <c r="AD822" s="54" t="str">
        <f>IF(ISBLANK(Table13[[#This Row],[Discharge Date]]),"Blank","Not Blank")</f>
        <v>Blank</v>
      </c>
    </row>
    <row r="823" spans="1:30" x14ac:dyDescent="0.25">
      <c r="A823" s="30">
        <v>822</v>
      </c>
      <c r="B823" s="17">
        <f>Table1[[#This Row],[Agency Client ID]]</f>
        <v>0</v>
      </c>
      <c r="J823" s="53"/>
      <c r="K823" s="53"/>
      <c r="L823" s="53"/>
      <c r="M823" s="53"/>
      <c r="N823" s="53"/>
      <c r="O823" s="53"/>
      <c r="P823" s="53"/>
      <c r="Q823" s="18">
        <f>SUM(Table1354[[#This Row],[October]:[September]])</f>
        <v>0</v>
      </c>
      <c r="AA823">
        <f>SUM(Table1354[[#This Row],[Agency Office]:[Other]])</f>
        <v>0</v>
      </c>
      <c r="AC823" s="23"/>
      <c r="AD823" s="54" t="str">
        <f>IF(ISBLANK(Table13[[#This Row],[Discharge Date]]),"Blank","Not Blank")</f>
        <v>Blank</v>
      </c>
    </row>
    <row r="824" spans="1:30" x14ac:dyDescent="0.25">
      <c r="A824" s="30">
        <v>823</v>
      </c>
      <c r="B824" s="17">
        <f>Table1[[#This Row],[Agency Client ID]]</f>
        <v>0</v>
      </c>
      <c r="J824" s="53"/>
      <c r="K824" s="53"/>
      <c r="L824" s="53"/>
      <c r="M824" s="53"/>
      <c r="N824" s="53"/>
      <c r="O824" s="53"/>
      <c r="P824" s="53"/>
      <c r="Q824" s="18">
        <f>SUM(Table1354[[#This Row],[October]:[September]])</f>
        <v>0</v>
      </c>
      <c r="AA824">
        <f>SUM(Table1354[[#This Row],[Agency Office]:[Other]])</f>
        <v>0</v>
      </c>
      <c r="AC824" s="23"/>
      <c r="AD824" s="54" t="str">
        <f>IF(ISBLANK(Table13[[#This Row],[Discharge Date]]),"Blank","Not Blank")</f>
        <v>Blank</v>
      </c>
    </row>
    <row r="825" spans="1:30" x14ac:dyDescent="0.25">
      <c r="A825" s="30">
        <v>824</v>
      </c>
      <c r="B825" s="17">
        <f>Table1[[#This Row],[Agency Client ID]]</f>
        <v>0</v>
      </c>
      <c r="J825" s="53"/>
      <c r="K825" s="53"/>
      <c r="L825" s="53"/>
      <c r="M825" s="53"/>
      <c r="N825" s="53"/>
      <c r="O825" s="53"/>
      <c r="P825" s="53"/>
      <c r="Q825" s="18">
        <f>SUM(Table1354[[#This Row],[October]:[September]])</f>
        <v>0</v>
      </c>
      <c r="AA825">
        <f>SUM(Table1354[[#This Row],[Agency Office]:[Other]])</f>
        <v>0</v>
      </c>
      <c r="AC825" s="23"/>
      <c r="AD825" s="54" t="str">
        <f>IF(ISBLANK(Table13[[#This Row],[Discharge Date]]),"Blank","Not Blank")</f>
        <v>Blank</v>
      </c>
    </row>
    <row r="826" spans="1:30" x14ac:dyDescent="0.25">
      <c r="A826" s="30">
        <v>825</v>
      </c>
      <c r="B826" s="17">
        <f>Table1[[#This Row],[Agency Client ID]]</f>
        <v>0</v>
      </c>
      <c r="J826" s="53"/>
      <c r="K826" s="53"/>
      <c r="L826" s="53"/>
      <c r="M826" s="53"/>
      <c r="N826" s="53"/>
      <c r="O826" s="53"/>
      <c r="P826" s="53"/>
      <c r="Q826" s="18">
        <f>SUM(Table1354[[#This Row],[October]:[September]])</f>
        <v>0</v>
      </c>
      <c r="AA826">
        <f>SUM(Table1354[[#This Row],[Agency Office]:[Other]])</f>
        <v>0</v>
      </c>
      <c r="AC826" s="23"/>
      <c r="AD826" s="54" t="str">
        <f>IF(ISBLANK(Table13[[#This Row],[Discharge Date]]),"Blank","Not Blank")</f>
        <v>Blank</v>
      </c>
    </row>
    <row r="827" spans="1:30" x14ac:dyDescent="0.25">
      <c r="A827" s="30">
        <v>826</v>
      </c>
      <c r="B827" s="17">
        <f>Table1[[#This Row],[Agency Client ID]]</f>
        <v>0</v>
      </c>
      <c r="J827" s="53"/>
      <c r="K827" s="53"/>
      <c r="L827" s="53"/>
      <c r="M827" s="53"/>
      <c r="N827" s="53"/>
      <c r="O827" s="53"/>
      <c r="P827" s="53"/>
      <c r="Q827" s="18">
        <f>SUM(Table1354[[#This Row],[October]:[September]])</f>
        <v>0</v>
      </c>
      <c r="AA827">
        <f>SUM(Table1354[[#This Row],[Agency Office]:[Other]])</f>
        <v>0</v>
      </c>
      <c r="AC827" s="23"/>
      <c r="AD827" s="54" t="str">
        <f>IF(ISBLANK(Table13[[#This Row],[Discharge Date]]),"Blank","Not Blank")</f>
        <v>Blank</v>
      </c>
    </row>
    <row r="828" spans="1:30" x14ac:dyDescent="0.25">
      <c r="A828" s="30">
        <v>827</v>
      </c>
      <c r="B828" s="17">
        <f>Table1[[#This Row],[Agency Client ID]]</f>
        <v>0</v>
      </c>
      <c r="J828" s="53"/>
      <c r="K828" s="53"/>
      <c r="L828" s="53"/>
      <c r="M828" s="53"/>
      <c r="N828" s="53"/>
      <c r="O828" s="53"/>
      <c r="P828" s="53"/>
      <c r="Q828" s="18">
        <f>SUM(Table1354[[#This Row],[October]:[September]])</f>
        <v>0</v>
      </c>
      <c r="AA828">
        <f>SUM(Table1354[[#This Row],[Agency Office]:[Other]])</f>
        <v>0</v>
      </c>
      <c r="AC828" s="23"/>
      <c r="AD828" s="54" t="str">
        <f>IF(ISBLANK(Table13[[#This Row],[Discharge Date]]),"Blank","Not Blank")</f>
        <v>Blank</v>
      </c>
    </row>
    <row r="829" spans="1:30" x14ac:dyDescent="0.25">
      <c r="A829" s="30">
        <v>828</v>
      </c>
      <c r="B829" s="17">
        <f>Table1[[#This Row],[Agency Client ID]]</f>
        <v>0</v>
      </c>
      <c r="J829" s="53"/>
      <c r="K829" s="53"/>
      <c r="L829" s="53"/>
      <c r="M829" s="53"/>
      <c r="N829" s="53"/>
      <c r="O829" s="53"/>
      <c r="P829" s="53"/>
      <c r="Q829" s="18">
        <f>SUM(Table1354[[#This Row],[October]:[September]])</f>
        <v>0</v>
      </c>
      <c r="AA829">
        <f>SUM(Table1354[[#This Row],[Agency Office]:[Other]])</f>
        <v>0</v>
      </c>
      <c r="AC829" s="23"/>
      <c r="AD829" s="54" t="str">
        <f>IF(ISBLANK(Table13[[#This Row],[Discharge Date]]),"Blank","Not Blank")</f>
        <v>Blank</v>
      </c>
    </row>
    <row r="830" spans="1:30" x14ac:dyDescent="0.25">
      <c r="A830" s="30">
        <v>829</v>
      </c>
      <c r="B830" s="17">
        <f>Table1[[#This Row],[Agency Client ID]]</f>
        <v>0</v>
      </c>
      <c r="J830" s="53"/>
      <c r="K830" s="53"/>
      <c r="L830" s="53"/>
      <c r="M830" s="53"/>
      <c r="N830" s="53"/>
      <c r="O830" s="53"/>
      <c r="P830" s="53"/>
      <c r="Q830" s="18">
        <f>SUM(Table1354[[#This Row],[October]:[September]])</f>
        <v>0</v>
      </c>
      <c r="AA830">
        <f>SUM(Table1354[[#This Row],[Agency Office]:[Other]])</f>
        <v>0</v>
      </c>
      <c r="AC830" s="23"/>
      <c r="AD830" s="54" t="str">
        <f>IF(ISBLANK(Table13[[#This Row],[Discharge Date]]),"Blank","Not Blank")</f>
        <v>Blank</v>
      </c>
    </row>
    <row r="831" spans="1:30" x14ac:dyDescent="0.25">
      <c r="A831" s="30">
        <v>830</v>
      </c>
      <c r="B831" s="17">
        <f>Table1[[#This Row],[Agency Client ID]]</f>
        <v>0</v>
      </c>
      <c r="J831" s="53"/>
      <c r="K831" s="53"/>
      <c r="L831" s="53"/>
      <c r="M831" s="53"/>
      <c r="N831" s="53"/>
      <c r="O831" s="53"/>
      <c r="P831" s="53"/>
      <c r="Q831" s="18">
        <f>SUM(Table1354[[#This Row],[October]:[September]])</f>
        <v>0</v>
      </c>
      <c r="AA831">
        <f>SUM(Table1354[[#This Row],[Agency Office]:[Other]])</f>
        <v>0</v>
      </c>
      <c r="AC831" s="23"/>
      <c r="AD831" s="54" t="str">
        <f>IF(ISBLANK(Table13[[#This Row],[Discharge Date]]),"Blank","Not Blank")</f>
        <v>Blank</v>
      </c>
    </row>
    <row r="832" spans="1:30" x14ac:dyDescent="0.25">
      <c r="A832" s="30">
        <v>831</v>
      </c>
      <c r="B832" s="17">
        <f>Table1[[#This Row],[Agency Client ID]]</f>
        <v>0</v>
      </c>
      <c r="J832" s="53"/>
      <c r="K832" s="53"/>
      <c r="L832" s="53"/>
      <c r="M832" s="53"/>
      <c r="N832" s="53"/>
      <c r="O832" s="53"/>
      <c r="P832" s="53"/>
      <c r="Q832" s="18">
        <f>SUM(Table1354[[#This Row],[October]:[September]])</f>
        <v>0</v>
      </c>
      <c r="AA832">
        <f>SUM(Table1354[[#This Row],[Agency Office]:[Other]])</f>
        <v>0</v>
      </c>
      <c r="AC832" s="23"/>
      <c r="AD832" s="54" t="str">
        <f>IF(ISBLANK(Table13[[#This Row],[Discharge Date]]),"Blank","Not Blank")</f>
        <v>Blank</v>
      </c>
    </row>
    <row r="833" spans="1:30" x14ac:dyDescent="0.25">
      <c r="A833" s="30">
        <v>832</v>
      </c>
      <c r="B833" s="17">
        <f>Table1[[#This Row],[Agency Client ID]]</f>
        <v>0</v>
      </c>
      <c r="J833" s="53"/>
      <c r="K833" s="53"/>
      <c r="L833" s="53"/>
      <c r="M833" s="53"/>
      <c r="N833" s="53"/>
      <c r="O833" s="53"/>
      <c r="P833" s="53"/>
      <c r="Q833" s="18">
        <f>SUM(Table1354[[#This Row],[October]:[September]])</f>
        <v>0</v>
      </c>
      <c r="AA833">
        <f>SUM(Table1354[[#This Row],[Agency Office]:[Other]])</f>
        <v>0</v>
      </c>
      <c r="AC833" s="23"/>
      <c r="AD833" s="54" t="str">
        <f>IF(ISBLANK(Table13[[#This Row],[Discharge Date]]),"Blank","Not Blank")</f>
        <v>Blank</v>
      </c>
    </row>
    <row r="834" spans="1:30" x14ac:dyDescent="0.25">
      <c r="A834" s="30">
        <v>833</v>
      </c>
      <c r="B834" s="17">
        <f>Table1[[#This Row],[Agency Client ID]]</f>
        <v>0</v>
      </c>
      <c r="J834" s="53"/>
      <c r="K834" s="53"/>
      <c r="L834" s="53"/>
      <c r="M834" s="53"/>
      <c r="N834" s="53"/>
      <c r="O834" s="53"/>
      <c r="P834" s="53"/>
      <c r="Q834" s="18">
        <f>SUM(Table1354[[#This Row],[October]:[September]])</f>
        <v>0</v>
      </c>
      <c r="AA834">
        <f>SUM(Table1354[[#This Row],[Agency Office]:[Other]])</f>
        <v>0</v>
      </c>
      <c r="AC834" s="23"/>
      <c r="AD834" s="54" t="str">
        <f>IF(ISBLANK(Table13[[#This Row],[Discharge Date]]),"Blank","Not Blank")</f>
        <v>Blank</v>
      </c>
    </row>
    <row r="835" spans="1:30" x14ac:dyDescent="0.25">
      <c r="A835" s="30">
        <v>834</v>
      </c>
      <c r="B835" s="17">
        <f>Table1[[#This Row],[Agency Client ID]]</f>
        <v>0</v>
      </c>
      <c r="J835" s="53"/>
      <c r="K835" s="53"/>
      <c r="L835" s="53"/>
      <c r="M835" s="53"/>
      <c r="N835" s="53"/>
      <c r="O835" s="53"/>
      <c r="P835" s="53"/>
      <c r="Q835" s="18">
        <f>SUM(Table1354[[#This Row],[October]:[September]])</f>
        <v>0</v>
      </c>
      <c r="AA835">
        <f>SUM(Table1354[[#This Row],[Agency Office]:[Other]])</f>
        <v>0</v>
      </c>
      <c r="AC835" s="23"/>
      <c r="AD835" s="54" t="str">
        <f>IF(ISBLANK(Table13[[#This Row],[Discharge Date]]),"Blank","Not Blank")</f>
        <v>Blank</v>
      </c>
    </row>
    <row r="836" spans="1:30" x14ac:dyDescent="0.25">
      <c r="A836" s="30">
        <v>835</v>
      </c>
      <c r="B836" s="17">
        <f>Table1[[#This Row],[Agency Client ID]]</f>
        <v>0</v>
      </c>
      <c r="J836" s="53"/>
      <c r="K836" s="53"/>
      <c r="L836" s="53"/>
      <c r="M836" s="53"/>
      <c r="N836" s="53"/>
      <c r="O836" s="53"/>
      <c r="P836" s="53"/>
      <c r="Q836" s="18">
        <f>SUM(Table1354[[#This Row],[October]:[September]])</f>
        <v>0</v>
      </c>
      <c r="AA836">
        <f>SUM(Table1354[[#This Row],[Agency Office]:[Other]])</f>
        <v>0</v>
      </c>
      <c r="AC836" s="23"/>
      <c r="AD836" s="54" t="str">
        <f>IF(ISBLANK(Table13[[#This Row],[Discharge Date]]),"Blank","Not Blank")</f>
        <v>Blank</v>
      </c>
    </row>
    <row r="837" spans="1:30" x14ac:dyDescent="0.25">
      <c r="A837" s="30">
        <v>836</v>
      </c>
      <c r="B837" s="17">
        <f>Table1[[#This Row],[Agency Client ID]]</f>
        <v>0</v>
      </c>
      <c r="J837" s="53"/>
      <c r="K837" s="53"/>
      <c r="L837" s="53"/>
      <c r="M837" s="53"/>
      <c r="N837" s="53"/>
      <c r="O837" s="53"/>
      <c r="P837" s="53"/>
      <c r="Q837" s="18">
        <f>SUM(Table1354[[#This Row],[October]:[September]])</f>
        <v>0</v>
      </c>
      <c r="AA837">
        <f>SUM(Table1354[[#This Row],[Agency Office]:[Other]])</f>
        <v>0</v>
      </c>
      <c r="AC837" s="23"/>
      <c r="AD837" s="54" t="str">
        <f>IF(ISBLANK(Table13[[#This Row],[Discharge Date]]),"Blank","Not Blank")</f>
        <v>Blank</v>
      </c>
    </row>
    <row r="838" spans="1:30" x14ac:dyDescent="0.25">
      <c r="A838" s="30">
        <v>837</v>
      </c>
      <c r="B838" s="17">
        <f>Table1[[#This Row],[Agency Client ID]]</f>
        <v>0</v>
      </c>
      <c r="J838" s="53"/>
      <c r="K838" s="53"/>
      <c r="L838" s="53"/>
      <c r="M838" s="53"/>
      <c r="N838" s="53"/>
      <c r="O838" s="53"/>
      <c r="P838" s="53"/>
      <c r="Q838" s="18">
        <f>SUM(Table1354[[#This Row],[October]:[September]])</f>
        <v>0</v>
      </c>
      <c r="AA838">
        <f>SUM(Table1354[[#This Row],[Agency Office]:[Other]])</f>
        <v>0</v>
      </c>
      <c r="AC838" s="23"/>
      <c r="AD838" s="54" t="str">
        <f>IF(ISBLANK(Table13[[#This Row],[Discharge Date]]),"Blank","Not Blank")</f>
        <v>Blank</v>
      </c>
    </row>
    <row r="839" spans="1:30" x14ac:dyDescent="0.25">
      <c r="A839" s="30">
        <v>838</v>
      </c>
      <c r="B839" s="17">
        <f>Table1[[#This Row],[Agency Client ID]]</f>
        <v>0</v>
      </c>
      <c r="J839" s="53"/>
      <c r="K839" s="53"/>
      <c r="L839" s="53"/>
      <c r="M839" s="53"/>
      <c r="N839" s="53"/>
      <c r="O839" s="53"/>
      <c r="P839" s="53"/>
      <c r="Q839" s="18">
        <f>SUM(Table1354[[#This Row],[October]:[September]])</f>
        <v>0</v>
      </c>
      <c r="AA839">
        <f>SUM(Table1354[[#This Row],[Agency Office]:[Other]])</f>
        <v>0</v>
      </c>
      <c r="AC839" s="23"/>
      <c r="AD839" s="54" t="str">
        <f>IF(ISBLANK(Table13[[#This Row],[Discharge Date]]),"Blank","Not Blank")</f>
        <v>Blank</v>
      </c>
    </row>
    <row r="840" spans="1:30" x14ac:dyDescent="0.25">
      <c r="A840" s="30">
        <v>839</v>
      </c>
      <c r="B840" s="17">
        <f>Table1[[#This Row],[Agency Client ID]]</f>
        <v>0</v>
      </c>
      <c r="J840" s="53"/>
      <c r="K840" s="53"/>
      <c r="L840" s="53"/>
      <c r="M840" s="53"/>
      <c r="N840" s="53"/>
      <c r="O840" s="53"/>
      <c r="P840" s="53"/>
      <c r="Q840" s="18">
        <f>SUM(Table1354[[#This Row],[October]:[September]])</f>
        <v>0</v>
      </c>
      <c r="AA840">
        <f>SUM(Table1354[[#This Row],[Agency Office]:[Other]])</f>
        <v>0</v>
      </c>
      <c r="AC840" s="23"/>
      <c r="AD840" s="54" t="str">
        <f>IF(ISBLANK(Table13[[#This Row],[Discharge Date]]),"Blank","Not Blank")</f>
        <v>Blank</v>
      </c>
    </row>
    <row r="841" spans="1:30" x14ac:dyDescent="0.25">
      <c r="A841" s="30">
        <v>840</v>
      </c>
      <c r="B841" s="17">
        <f>Table1[[#This Row],[Agency Client ID]]</f>
        <v>0</v>
      </c>
      <c r="J841" s="53"/>
      <c r="K841" s="53"/>
      <c r="L841" s="53"/>
      <c r="M841" s="53"/>
      <c r="N841" s="53"/>
      <c r="O841" s="53"/>
      <c r="P841" s="53"/>
      <c r="Q841" s="18">
        <f>SUM(Table1354[[#This Row],[October]:[September]])</f>
        <v>0</v>
      </c>
      <c r="AA841">
        <f>SUM(Table1354[[#This Row],[Agency Office]:[Other]])</f>
        <v>0</v>
      </c>
      <c r="AC841" s="23"/>
      <c r="AD841" s="54" t="str">
        <f>IF(ISBLANK(Table13[[#This Row],[Discharge Date]]),"Blank","Not Blank")</f>
        <v>Blank</v>
      </c>
    </row>
    <row r="842" spans="1:30" x14ac:dyDescent="0.25">
      <c r="A842" s="30">
        <v>841</v>
      </c>
      <c r="B842" s="17">
        <f>Table1[[#This Row],[Agency Client ID]]</f>
        <v>0</v>
      </c>
      <c r="J842" s="53"/>
      <c r="K842" s="53"/>
      <c r="L842" s="53"/>
      <c r="M842" s="53"/>
      <c r="N842" s="53"/>
      <c r="O842" s="53"/>
      <c r="P842" s="53"/>
      <c r="Q842" s="18">
        <f>SUM(Table1354[[#This Row],[October]:[September]])</f>
        <v>0</v>
      </c>
      <c r="AA842">
        <f>SUM(Table1354[[#This Row],[Agency Office]:[Other]])</f>
        <v>0</v>
      </c>
      <c r="AC842" s="23"/>
      <c r="AD842" s="54" t="str">
        <f>IF(ISBLANK(Table13[[#This Row],[Discharge Date]]),"Blank","Not Blank")</f>
        <v>Blank</v>
      </c>
    </row>
    <row r="843" spans="1:30" x14ac:dyDescent="0.25">
      <c r="A843" s="30">
        <v>842</v>
      </c>
      <c r="B843" s="17">
        <f>Table1[[#This Row],[Agency Client ID]]</f>
        <v>0</v>
      </c>
      <c r="J843" s="53"/>
      <c r="K843" s="53"/>
      <c r="L843" s="53"/>
      <c r="M843" s="53"/>
      <c r="N843" s="53"/>
      <c r="O843" s="53"/>
      <c r="P843" s="53"/>
      <c r="Q843" s="18">
        <f>SUM(Table1354[[#This Row],[October]:[September]])</f>
        <v>0</v>
      </c>
      <c r="AA843">
        <f>SUM(Table1354[[#This Row],[Agency Office]:[Other]])</f>
        <v>0</v>
      </c>
      <c r="AC843" s="23"/>
      <c r="AD843" s="54" t="str">
        <f>IF(ISBLANK(Table13[[#This Row],[Discharge Date]]),"Blank","Not Blank")</f>
        <v>Blank</v>
      </c>
    </row>
    <row r="844" spans="1:30" x14ac:dyDescent="0.25">
      <c r="A844" s="30">
        <v>843</v>
      </c>
      <c r="B844" s="17">
        <f>Table1[[#This Row],[Agency Client ID]]</f>
        <v>0</v>
      </c>
      <c r="J844" s="53"/>
      <c r="K844" s="53"/>
      <c r="L844" s="53"/>
      <c r="M844" s="53"/>
      <c r="N844" s="53"/>
      <c r="O844" s="53"/>
      <c r="P844" s="53"/>
      <c r="Q844" s="18">
        <f>SUM(Table1354[[#This Row],[October]:[September]])</f>
        <v>0</v>
      </c>
      <c r="AA844">
        <f>SUM(Table1354[[#This Row],[Agency Office]:[Other]])</f>
        <v>0</v>
      </c>
      <c r="AC844" s="23"/>
      <c r="AD844" s="54" t="str">
        <f>IF(ISBLANK(Table13[[#This Row],[Discharge Date]]),"Blank","Not Blank")</f>
        <v>Blank</v>
      </c>
    </row>
    <row r="845" spans="1:30" x14ac:dyDescent="0.25">
      <c r="A845" s="30">
        <v>844</v>
      </c>
      <c r="B845" s="17">
        <f>Table1[[#This Row],[Agency Client ID]]</f>
        <v>0</v>
      </c>
      <c r="J845" s="53"/>
      <c r="K845" s="53"/>
      <c r="L845" s="53"/>
      <c r="M845" s="53"/>
      <c r="N845" s="53"/>
      <c r="O845" s="53"/>
      <c r="P845" s="53"/>
      <c r="Q845" s="18">
        <f>SUM(Table1354[[#This Row],[October]:[September]])</f>
        <v>0</v>
      </c>
      <c r="AA845">
        <f>SUM(Table1354[[#This Row],[Agency Office]:[Other]])</f>
        <v>0</v>
      </c>
      <c r="AC845" s="23"/>
      <c r="AD845" s="54" t="str">
        <f>IF(ISBLANK(Table13[[#This Row],[Discharge Date]]),"Blank","Not Blank")</f>
        <v>Blank</v>
      </c>
    </row>
    <row r="846" spans="1:30" x14ac:dyDescent="0.25">
      <c r="A846" s="30">
        <v>845</v>
      </c>
      <c r="B846" s="17">
        <f>Table1[[#This Row],[Agency Client ID]]</f>
        <v>0</v>
      </c>
      <c r="J846" s="53"/>
      <c r="K846" s="53"/>
      <c r="L846" s="53"/>
      <c r="M846" s="53"/>
      <c r="N846" s="53"/>
      <c r="O846" s="53"/>
      <c r="P846" s="53"/>
      <c r="Q846" s="18">
        <f>SUM(Table1354[[#This Row],[October]:[September]])</f>
        <v>0</v>
      </c>
      <c r="AA846">
        <f>SUM(Table1354[[#This Row],[Agency Office]:[Other]])</f>
        <v>0</v>
      </c>
      <c r="AC846" s="23"/>
      <c r="AD846" s="54" t="str">
        <f>IF(ISBLANK(Table13[[#This Row],[Discharge Date]]),"Blank","Not Blank")</f>
        <v>Blank</v>
      </c>
    </row>
    <row r="847" spans="1:30" x14ac:dyDescent="0.25">
      <c r="A847" s="30">
        <v>846</v>
      </c>
      <c r="B847" s="17">
        <f>Table1[[#This Row],[Agency Client ID]]</f>
        <v>0</v>
      </c>
      <c r="J847" s="53"/>
      <c r="K847" s="53"/>
      <c r="L847" s="53"/>
      <c r="M847" s="53"/>
      <c r="N847" s="53"/>
      <c r="O847" s="53"/>
      <c r="P847" s="53"/>
      <c r="Q847" s="18">
        <f>SUM(Table1354[[#This Row],[October]:[September]])</f>
        <v>0</v>
      </c>
      <c r="AA847">
        <f>SUM(Table1354[[#This Row],[Agency Office]:[Other]])</f>
        <v>0</v>
      </c>
      <c r="AC847" s="23"/>
      <c r="AD847" s="54" t="str">
        <f>IF(ISBLANK(Table13[[#This Row],[Discharge Date]]),"Blank","Not Blank")</f>
        <v>Blank</v>
      </c>
    </row>
    <row r="848" spans="1:30" x14ac:dyDescent="0.25">
      <c r="A848" s="30">
        <v>847</v>
      </c>
      <c r="B848" s="17">
        <f>Table1[[#This Row],[Agency Client ID]]</f>
        <v>0</v>
      </c>
      <c r="J848" s="53"/>
      <c r="K848" s="53"/>
      <c r="L848" s="53"/>
      <c r="M848" s="53"/>
      <c r="N848" s="53"/>
      <c r="O848" s="53"/>
      <c r="P848" s="53"/>
      <c r="Q848" s="18">
        <f>SUM(Table1354[[#This Row],[October]:[September]])</f>
        <v>0</v>
      </c>
      <c r="AA848">
        <f>SUM(Table1354[[#This Row],[Agency Office]:[Other]])</f>
        <v>0</v>
      </c>
      <c r="AC848" s="23"/>
      <c r="AD848" s="54" t="str">
        <f>IF(ISBLANK(Table13[[#This Row],[Discharge Date]]),"Blank","Not Blank")</f>
        <v>Blank</v>
      </c>
    </row>
    <row r="849" spans="1:30" x14ac:dyDescent="0.25">
      <c r="A849" s="30">
        <v>848</v>
      </c>
      <c r="B849" s="17">
        <f>Table1[[#This Row],[Agency Client ID]]</f>
        <v>0</v>
      </c>
      <c r="J849" s="53"/>
      <c r="K849" s="53"/>
      <c r="L849" s="53"/>
      <c r="M849" s="53"/>
      <c r="N849" s="53"/>
      <c r="O849" s="53"/>
      <c r="P849" s="53"/>
      <c r="Q849" s="18">
        <f>SUM(Table1354[[#This Row],[October]:[September]])</f>
        <v>0</v>
      </c>
      <c r="AA849">
        <f>SUM(Table1354[[#This Row],[Agency Office]:[Other]])</f>
        <v>0</v>
      </c>
      <c r="AC849" s="23"/>
      <c r="AD849" s="54" t="str">
        <f>IF(ISBLANK(Table13[[#This Row],[Discharge Date]]),"Blank","Not Blank")</f>
        <v>Blank</v>
      </c>
    </row>
    <row r="850" spans="1:30" x14ac:dyDescent="0.25">
      <c r="A850" s="30">
        <v>849</v>
      </c>
      <c r="B850" s="17">
        <f>Table1[[#This Row],[Agency Client ID]]</f>
        <v>0</v>
      </c>
      <c r="J850" s="53"/>
      <c r="K850" s="53"/>
      <c r="L850" s="53"/>
      <c r="M850" s="53"/>
      <c r="N850" s="53"/>
      <c r="O850" s="53"/>
      <c r="P850" s="53"/>
      <c r="Q850" s="18">
        <f>SUM(Table1354[[#This Row],[October]:[September]])</f>
        <v>0</v>
      </c>
      <c r="AA850">
        <f>SUM(Table1354[[#This Row],[Agency Office]:[Other]])</f>
        <v>0</v>
      </c>
      <c r="AC850" s="23"/>
      <c r="AD850" s="54" t="str">
        <f>IF(ISBLANK(Table13[[#This Row],[Discharge Date]]),"Blank","Not Blank")</f>
        <v>Blank</v>
      </c>
    </row>
    <row r="851" spans="1:30" x14ac:dyDescent="0.25">
      <c r="A851" s="30">
        <v>850</v>
      </c>
      <c r="B851" s="17">
        <f>Table1[[#This Row],[Agency Client ID]]</f>
        <v>0</v>
      </c>
      <c r="J851" s="53"/>
      <c r="K851" s="53"/>
      <c r="L851" s="53"/>
      <c r="M851" s="53"/>
      <c r="N851" s="53"/>
      <c r="O851" s="53"/>
      <c r="P851" s="53"/>
      <c r="Q851" s="18">
        <f>SUM(Table1354[[#This Row],[October]:[September]])</f>
        <v>0</v>
      </c>
      <c r="AA851">
        <f>SUM(Table1354[[#This Row],[Agency Office]:[Other]])</f>
        <v>0</v>
      </c>
      <c r="AC851" s="23"/>
      <c r="AD851" s="54" t="str">
        <f>IF(ISBLANK(Table13[[#This Row],[Discharge Date]]),"Blank","Not Blank")</f>
        <v>Blank</v>
      </c>
    </row>
    <row r="852" spans="1:30" x14ac:dyDescent="0.25">
      <c r="A852" s="30">
        <v>851</v>
      </c>
      <c r="B852" s="17">
        <f>Table1[[#This Row],[Agency Client ID]]</f>
        <v>0</v>
      </c>
      <c r="J852" s="53"/>
      <c r="K852" s="53"/>
      <c r="L852" s="53"/>
      <c r="M852" s="53"/>
      <c r="N852" s="53"/>
      <c r="O852" s="53"/>
      <c r="P852" s="53"/>
      <c r="Q852" s="18">
        <f>SUM(Table1354[[#This Row],[October]:[September]])</f>
        <v>0</v>
      </c>
      <c r="AA852">
        <f>SUM(Table1354[[#This Row],[Agency Office]:[Other]])</f>
        <v>0</v>
      </c>
      <c r="AC852" s="23"/>
      <c r="AD852" s="54" t="str">
        <f>IF(ISBLANK(Table13[[#This Row],[Discharge Date]]),"Blank","Not Blank")</f>
        <v>Blank</v>
      </c>
    </row>
    <row r="853" spans="1:30" x14ac:dyDescent="0.25">
      <c r="A853" s="30">
        <v>852</v>
      </c>
      <c r="B853" s="17">
        <f>Table1[[#This Row],[Agency Client ID]]</f>
        <v>0</v>
      </c>
      <c r="J853" s="53"/>
      <c r="K853" s="53"/>
      <c r="L853" s="53"/>
      <c r="M853" s="53"/>
      <c r="N853" s="53"/>
      <c r="O853" s="53"/>
      <c r="P853" s="53"/>
      <c r="Q853" s="18">
        <f>SUM(Table1354[[#This Row],[October]:[September]])</f>
        <v>0</v>
      </c>
      <c r="AA853">
        <f>SUM(Table1354[[#This Row],[Agency Office]:[Other]])</f>
        <v>0</v>
      </c>
      <c r="AC853" s="23"/>
      <c r="AD853" s="54" t="str">
        <f>IF(ISBLANK(Table13[[#This Row],[Discharge Date]]),"Blank","Not Blank")</f>
        <v>Blank</v>
      </c>
    </row>
    <row r="854" spans="1:30" x14ac:dyDescent="0.25">
      <c r="A854" s="30">
        <v>853</v>
      </c>
      <c r="B854" s="17">
        <f>Table1[[#This Row],[Agency Client ID]]</f>
        <v>0</v>
      </c>
      <c r="J854" s="53"/>
      <c r="K854" s="53"/>
      <c r="L854" s="53"/>
      <c r="M854" s="53"/>
      <c r="N854" s="53"/>
      <c r="O854" s="53"/>
      <c r="P854" s="53"/>
      <c r="Q854" s="18">
        <f>SUM(Table1354[[#This Row],[October]:[September]])</f>
        <v>0</v>
      </c>
      <c r="AA854">
        <f>SUM(Table1354[[#This Row],[Agency Office]:[Other]])</f>
        <v>0</v>
      </c>
      <c r="AC854" s="23"/>
      <c r="AD854" s="54" t="str">
        <f>IF(ISBLANK(Table13[[#This Row],[Discharge Date]]),"Blank","Not Blank")</f>
        <v>Blank</v>
      </c>
    </row>
    <row r="855" spans="1:30" x14ac:dyDescent="0.25">
      <c r="A855" s="30">
        <v>854</v>
      </c>
      <c r="B855" s="17">
        <f>Table1[[#This Row],[Agency Client ID]]</f>
        <v>0</v>
      </c>
      <c r="J855" s="53"/>
      <c r="K855" s="53"/>
      <c r="L855" s="53"/>
      <c r="M855" s="53"/>
      <c r="N855" s="53"/>
      <c r="O855" s="53"/>
      <c r="P855" s="53"/>
      <c r="Q855" s="18">
        <f>SUM(Table1354[[#This Row],[October]:[September]])</f>
        <v>0</v>
      </c>
      <c r="AA855">
        <f>SUM(Table1354[[#This Row],[Agency Office]:[Other]])</f>
        <v>0</v>
      </c>
      <c r="AC855" s="23"/>
      <c r="AD855" s="54" t="str">
        <f>IF(ISBLANK(Table13[[#This Row],[Discharge Date]]),"Blank","Not Blank")</f>
        <v>Blank</v>
      </c>
    </row>
    <row r="856" spans="1:30" x14ac:dyDescent="0.25">
      <c r="A856" s="30">
        <v>855</v>
      </c>
      <c r="B856" s="17">
        <f>Table1[[#This Row],[Agency Client ID]]</f>
        <v>0</v>
      </c>
      <c r="J856" s="53"/>
      <c r="K856" s="53"/>
      <c r="L856" s="53"/>
      <c r="M856" s="53"/>
      <c r="N856" s="53"/>
      <c r="O856" s="53"/>
      <c r="P856" s="53"/>
      <c r="Q856" s="18">
        <f>SUM(Table1354[[#This Row],[October]:[September]])</f>
        <v>0</v>
      </c>
      <c r="AA856">
        <f>SUM(Table1354[[#This Row],[Agency Office]:[Other]])</f>
        <v>0</v>
      </c>
      <c r="AC856" s="23"/>
      <c r="AD856" s="54" t="str">
        <f>IF(ISBLANK(Table13[[#This Row],[Discharge Date]]),"Blank","Not Blank")</f>
        <v>Blank</v>
      </c>
    </row>
    <row r="857" spans="1:30" x14ac:dyDescent="0.25">
      <c r="A857" s="30">
        <v>856</v>
      </c>
      <c r="B857" s="17">
        <f>Table1[[#This Row],[Agency Client ID]]</f>
        <v>0</v>
      </c>
      <c r="J857" s="53"/>
      <c r="K857" s="53"/>
      <c r="L857" s="53"/>
      <c r="M857" s="53"/>
      <c r="N857" s="53"/>
      <c r="O857" s="53"/>
      <c r="P857" s="53"/>
      <c r="Q857" s="18">
        <f>SUM(Table1354[[#This Row],[October]:[September]])</f>
        <v>0</v>
      </c>
      <c r="AA857">
        <f>SUM(Table1354[[#This Row],[Agency Office]:[Other]])</f>
        <v>0</v>
      </c>
      <c r="AC857" s="23"/>
      <c r="AD857" s="54" t="str">
        <f>IF(ISBLANK(Table13[[#This Row],[Discharge Date]]),"Blank","Not Blank")</f>
        <v>Blank</v>
      </c>
    </row>
    <row r="858" spans="1:30" x14ac:dyDescent="0.25">
      <c r="A858" s="30">
        <v>857</v>
      </c>
      <c r="B858" s="17">
        <f>Table1[[#This Row],[Agency Client ID]]</f>
        <v>0</v>
      </c>
      <c r="J858" s="53"/>
      <c r="K858" s="53"/>
      <c r="L858" s="53"/>
      <c r="M858" s="53"/>
      <c r="N858" s="53"/>
      <c r="O858" s="53"/>
      <c r="P858" s="53"/>
      <c r="Q858" s="18">
        <f>SUM(Table1354[[#This Row],[October]:[September]])</f>
        <v>0</v>
      </c>
      <c r="AA858">
        <f>SUM(Table1354[[#This Row],[Agency Office]:[Other]])</f>
        <v>0</v>
      </c>
      <c r="AC858" s="23"/>
      <c r="AD858" s="54" t="str">
        <f>IF(ISBLANK(Table13[[#This Row],[Discharge Date]]),"Blank","Not Blank")</f>
        <v>Blank</v>
      </c>
    </row>
    <row r="859" spans="1:30" x14ac:dyDescent="0.25">
      <c r="A859" s="30">
        <v>858</v>
      </c>
      <c r="B859" s="17">
        <f>Table1[[#This Row],[Agency Client ID]]</f>
        <v>0</v>
      </c>
      <c r="J859" s="53"/>
      <c r="K859" s="53"/>
      <c r="L859" s="53"/>
      <c r="M859" s="53"/>
      <c r="N859" s="53"/>
      <c r="O859" s="53"/>
      <c r="P859" s="53"/>
      <c r="Q859" s="18">
        <f>SUM(Table1354[[#This Row],[October]:[September]])</f>
        <v>0</v>
      </c>
      <c r="AA859">
        <f>SUM(Table1354[[#This Row],[Agency Office]:[Other]])</f>
        <v>0</v>
      </c>
      <c r="AC859" s="23"/>
      <c r="AD859" s="54" t="str">
        <f>IF(ISBLANK(Table13[[#This Row],[Discharge Date]]),"Blank","Not Blank")</f>
        <v>Blank</v>
      </c>
    </row>
    <row r="860" spans="1:30" x14ac:dyDescent="0.25">
      <c r="A860" s="30">
        <v>859</v>
      </c>
      <c r="B860" s="17">
        <f>Table1[[#This Row],[Agency Client ID]]</f>
        <v>0</v>
      </c>
      <c r="J860" s="53"/>
      <c r="K860" s="53"/>
      <c r="L860" s="53"/>
      <c r="M860" s="53"/>
      <c r="N860" s="53"/>
      <c r="O860" s="53"/>
      <c r="P860" s="53"/>
      <c r="Q860" s="18">
        <f>SUM(Table1354[[#This Row],[October]:[September]])</f>
        <v>0</v>
      </c>
      <c r="AA860">
        <f>SUM(Table1354[[#This Row],[Agency Office]:[Other]])</f>
        <v>0</v>
      </c>
      <c r="AC860" s="23"/>
      <c r="AD860" s="54" t="str">
        <f>IF(ISBLANK(Table13[[#This Row],[Discharge Date]]),"Blank","Not Blank")</f>
        <v>Blank</v>
      </c>
    </row>
    <row r="861" spans="1:30" x14ac:dyDescent="0.25">
      <c r="A861" s="30">
        <v>860</v>
      </c>
      <c r="B861" s="17">
        <f>Table1[[#This Row],[Agency Client ID]]</f>
        <v>0</v>
      </c>
      <c r="J861" s="53"/>
      <c r="K861" s="53"/>
      <c r="L861" s="53"/>
      <c r="M861" s="53"/>
      <c r="N861" s="53"/>
      <c r="O861" s="53"/>
      <c r="P861" s="53"/>
      <c r="Q861" s="18">
        <f>SUM(Table1354[[#This Row],[October]:[September]])</f>
        <v>0</v>
      </c>
      <c r="AA861">
        <f>SUM(Table1354[[#This Row],[Agency Office]:[Other]])</f>
        <v>0</v>
      </c>
      <c r="AC861" s="23"/>
      <c r="AD861" s="54" t="str">
        <f>IF(ISBLANK(Table13[[#This Row],[Discharge Date]]),"Blank","Not Blank")</f>
        <v>Blank</v>
      </c>
    </row>
    <row r="862" spans="1:30" x14ac:dyDescent="0.25">
      <c r="A862" s="30">
        <v>861</v>
      </c>
      <c r="B862" s="17">
        <f>Table1[[#This Row],[Agency Client ID]]</f>
        <v>0</v>
      </c>
      <c r="J862" s="53"/>
      <c r="K862" s="53"/>
      <c r="L862" s="53"/>
      <c r="M862" s="53"/>
      <c r="N862" s="53"/>
      <c r="O862" s="53"/>
      <c r="P862" s="53"/>
      <c r="Q862" s="18">
        <f>SUM(Table1354[[#This Row],[October]:[September]])</f>
        <v>0</v>
      </c>
      <c r="AA862">
        <f>SUM(Table1354[[#This Row],[Agency Office]:[Other]])</f>
        <v>0</v>
      </c>
      <c r="AC862" s="23"/>
      <c r="AD862" s="54" t="str">
        <f>IF(ISBLANK(Table13[[#This Row],[Discharge Date]]),"Blank","Not Blank")</f>
        <v>Blank</v>
      </c>
    </row>
    <row r="863" spans="1:30" x14ac:dyDescent="0.25">
      <c r="A863" s="30">
        <v>862</v>
      </c>
      <c r="B863" s="17">
        <f>Table1[[#This Row],[Agency Client ID]]</f>
        <v>0</v>
      </c>
      <c r="J863" s="53"/>
      <c r="K863" s="53"/>
      <c r="L863" s="53"/>
      <c r="M863" s="53"/>
      <c r="N863" s="53"/>
      <c r="O863" s="53"/>
      <c r="P863" s="53"/>
      <c r="Q863" s="18">
        <f>SUM(Table1354[[#This Row],[October]:[September]])</f>
        <v>0</v>
      </c>
      <c r="AA863">
        <f>SUM(Table1354[[#This Row],[Agency Office]:[Other]])</f>
        <v>0</v>
      </c>
      <c r="AC863" s="23"/>
      <c r="AD863" s="54" t="str">
        <f>IF(ISBLANK(Table13[[#This Row],[Discharge Date]]),"Blank","Not Blank")</f>
        <v>Blank</v>
      </c>
    </row>
    <row r="864" spans="1:30" x14ac:dyDescent="0.25">
      <c r="A864" s="30">
        <v>863</v>
      </c>
      <c r="B864" s="17">
        <f>Table1[[#This Row],[Agency Client ID]]</f>
        <v>0</v>
      </c>
      <c r="J864" s="53"/>
      <c r="K864" s="53"/>
      <c r="L864" s="53"/>
      <c r="M864" s="53"/>
      <c r="N864" s="53"/>
      <c r="O864" s="53"/>
      <c r="P864" s="53"/>
      <c r="Q864" s="18">
        <f>SUM(Table1354[[#This Row],[October]:[September]])</f>
        <v>0</v>
      </c>
      <c r="AA864">
        <f>SUM(Table1354[[#This Row],[Agency Office]:[Other]])</f>
        <v>0</v>
      </c>
      <c r="AC864" s="23"/>
      <c r="AD864" s="54" t="str">
        <f>IF(ISBLANK(Table13[[#This Row],[Discharge Date]]),"Blank","Not Blank")</f>
        <v>Blank</v>
      </c>
    </row>
    <row r="865" spans="1:30" x14ac:dyDescent="0.25">
      <c r="A865" s="30">
        <v>864</v>
      </c>
      <c r="B865" s="17">
        <f>Table1[[#This Row],[Agency Client ID]]</f>
        <v>0</v>
      </c>
      <c r="J865" s="53"/>
      <c r="K865" s="53"/>
      <c r="L865" s="53"/>
      <c r="M865" s="53"/>
      <c r="N865" s="53"/>
      <c r="O865" s="53"/>
      <c r="P865" s="53"/>
      <c r="Q865" s="18">
        <f>SUM(Table1354[[#This Row],[October]:[September]])</f>
        <v>0</v>
      </c>
      <c r="AA865">
        <f>SUM(Table1354[[#This Row],[Agency Office]:[Other]])</f>
        <v>0</v>
      </c>
      <c r="AC865" s="23"/>
      <c r="AD865" s="54" t="str">
        <f>IF(ISBLANK(Table13[[#This Row],[Discharge Date]]),"Blank","Not Blank")</f>
        <v>Blank</v>
      </c>
    </row>
    <row r="866" spans="1:30" x14ac:dyDescent="0.25">
      <c r="A866" s="30">
        <v>865</v>
      </c>
      <c r="B866" s="17">
        <f>Table1[[#This Row],[Agency Client ID]]</f>
        <v>0</v>
      </c>
      <c r="J866" s="53"/>
      <c r="K866" s="53"/>
      <c r="L866" s="53"/>
      <c r="M866" s="53"/>
      <c r="N866" s="53"/>
      <c r="O866" s="53"/>
      <c r="P866" s="53"/>
      <c r="Q866" s="18">
        <f>SUM(Table1354[[#This Row],[October]:[September]])</f>
        <v>0</v>
      </c>
      <c r="AA866">
        <f>SUM(Table1354[[#This Row],[Agency Office]:[Other]])</f>
        <v>0</v>
      </c>
      <c r="AC866" s="23"/>
      <c r="AD866" s="54" t="str">
        <f>IF(ISBLANK(Table13[[#This Row],[Discharge Date]]),"Blank","Not Blank")</f>
        <v>Blank</v>
      </c>
    </row>
    <row r="867" spans="1:30" x14ac:dyDescent="0.25">
      <c r="A867" s="30">
        <v>866</v>
      </c>
      <c r="B867" s="17">
        <f>Table1[[#This Row],[Agency Client ID]]</f>
        <v>0</v>
      </c>
      <c r="J867" s="53"/>
      <c r="K867" s="53"/>
      <c r="L867" s="53"/>
      <c r="M867" s="53"/>
      <c r="N867" s="53"/>
      <c r="O867" s="53"/>
      <c r="P867" s="53"/>
      <c r="Q867" s="18">
        <f>SUM(Table1354[[#This Row],[October]:[September]])</f>
        <v>0</v>
      </c>
      <c r="AA867">
        <f>SUM(Table1354[[#This Row],[Agency Office]:[Other]])</f>
        <v>0</v>
      </c>
      <c r="AC867" s="23"/>
      <c r="AD867" s="54" t="str">
        <f>IF(ISBLANK(Table13[[#This Row],[Discharge Date]]),"Blank","Not Blank")</f>
        <v>Blank</v>
      </c>
    </row>
    <row r="868" spans="1:30" x14ac:dyDescent="0.25">
      <c r="A868" s="30">
        <v>867</v>
      </c>
      <c r="B868" s="17">
        <f>Table1[[#This Row],[Agency Client ID]]</f>
        <v>0</v>
      </c>
      <c r="J868" s="53"/>
      <c r="K868" s="53"/>
      <c r="L868" s="53"/>
      <c r="M868" s="53"/>
      <c r="N868" s="53"/>
      <c r="O868" s="53"/>
      <c r="P868" s="53"/>
      <c r="Q868" s="18">
        <f>SUM(Table1354[[#This Row],[October]:[September]])</f>
        <v>0</v>
      </c>
      <c r="AA868">
        <f>SUM(Table1354[[#This Row],[Agency Office]:[Other]])</f>
        <v>0</v>
      </c>
      <c r="AC868" s="23"/>
      <c r="AD868" s="54" t="str">
        <f>IF(ISBLANK(Table13[[#This Row],[Discharge Date]]),"Blank","Not Blank")</f>
        <v>Blank</v>
      </c>
    </row>
    <row r="869" spans="1:30" x14ac:dyDescent="0.25">
      <c r="A869" s="30">
        <v>868</v>
      </c>
      <c r="B869" s="17">
        <f>Table1[[#This Row],[Agency Client ID]]</f>
        <v>0</v>
      </c>
      <c r="J869" s="53"/>
      <c r="K869" s="53"/>
      <c r="L869" s="53"/>
      <c r="M869" s="53"/>
      <c r="N869" s="53"/>
      <c r="O869" s="53"/>
      <c r="P869" s="53"/>
      <c r="Q869" s="18">
        <f>SUM(Table1354[[#This Row],[October]:[September]])</f>
        <v>0</v>
      </c>
      <c r="AA869">
        <f>SUM(Table1354[[#This Row],[Agency Office]:[Other]])</f>
        <v>0</v>
      </c>
      <c r="AC869" s="23"/>
      <c r="AD869" s="54" t="str">
        <f>IF(ISBLANK(Table13[[#This Row],[Discharge Date]]),"Blank","Not Blank")</f>
        <v>Blank</v>
      </c>
    </row>
    <row r="870" spans="1:30" x14ac:dyDescent="0.25">
      <c r="A870" s="30">
        <v>869</v>
      </c>
      <c r="B870" s="17">
        <f>Table1[[#This Row],[Agency Client ID]]</f>
        <v>0</v>
      </c>
      <c r="J870" s="53"/>
      <c r="K870" s="53"/>
      <c r="L870" s="53"/>
      <c r="M870" s="53"/>
      <c r="N870" s="53"/>
      <c r="O870" s="53"/>
      <c r="P870" s="53"/>
      <c r="Q870" s="18">
        <f>SUM(Table1354[[#This Row],[October]:[September]])</f>
        <v>0</v>
      </c>
      <c r="AA870">
        <f>SUM(Table1354[[#This Row],[Agency Office]:[Other]])</f>
        <v>0</v>
      </c>
      <c r="AC870" s="23"/>
      <c r="AD870" s="54" t="str">
        <f>IF(ISBLANK(Table13[[#This Row],[Discharge Date]]),"Blank","Not Blank")</f>
        <v>Blank</v>
      </c>
    </row>
    <row r="871" spans="1:30" x14ac:dyDescent="0.25">
      <c r="A871" s="30">
        <v>870</v>
      </c>
      <c r="B871" s="17">
        <f>Table1[[#This Row],[Agency Client ID]]</f>
        <v>0</v>
      </c>
      <c r="J871" s="53"/>
      <c r="K871" s="53"/>
      <c r="L871" s="53"/>
      <c r="M871" s="53"/>
      <c r="N871" s="53"/>
      <c r="O871" s="53"/>
      <c r="P871" s="53"/>
      <c r="Q871" s="18">
        <f>SUM(Table1354[[#This Row],[October]:[September]])</f>
        <v>0</v>
      </c>
      <c r="AA871">
        <f>SUM(Table1354[[#This Row],[Agency Office]:[Other]])</f>
        <v>0</v>
      </c>
      <c r="AC871" s="23"/>
      <c r="AD871" s="54" t="str">
        <f>IF(ISBLANK(Table13[[#This Row],[Discharge Date]]),"Blank","Not Blank")</f>
        <v>Blank</v>
      </c>
    </row>
    <row r="872" spans="1:30" x14ac:dyDescent="0.25">
      <c r="A872" s="30">
        <v>871</v>
      </c>
      <c r="B872" s="17">
        <f>Table1[[#This Row],[Agency Client ID]]</f>
        <v>0</v>
      </c>
      <c r="J872" s="53"/>
      <c r="K872" s="53"/>
      <c r="L872" s="53"/>
      <c r="M872" s="53"/>
      <c r="N872" s="53"/>
      <c r="O872" s="53"/>
      <c r="P872" s="53"/>
      <c r="Q872" s="18">
        <f>SUM(Table1354[[#This Row],[October]:[September]])</f>
        <v>0</v>
      </c>
      <c r="AA872">
        <f>SUM(Table1354[[#This Row],[Agency Office]:[Other]])</f>
        <v>0</v>
      </c>
      <c r="AC872" s="23"/>
      <c r="AD872" s="54" t="str">
        <f>IF(ISBLANK(Table13[[#This Row],[Discharge Date]]),"Blank","Not Blank")</f>
        <v>Blank</v>
      </c>
    </row>
    <row r="873" spans="1:30" x14ac:dyDescent="0.25">
      <c r="A873" s="30">
        <v>872</v>
      </c>
      <c r="B873" s="17">
        <f>Table1[[#This Row],[Agency Client ID]]</f>
        <v>0</v>
      </c>
      <c r="J873" s="53"/>
      <c r="K873" s="53"/>
      <c r="L873" s="53"/>
      <c r="M873" s="53"/>
      <c r="N873" s="53"/>
      <c r="O873" s="53"/>
      <c r="P873" s="53"/>
      <c r="Q873" s="18">
        <f>SUM(Table1354[[#This Row],[October]:[September]])</f>
        <v>0</v>
      </c>
      <c r="AA873">
        <f>SUM(Table1354[[#This Row],[Agency Office]:[Other]])</f>
        <v>0</v>
      </c>
      <c r="AC873" s="23"/>
      <c r="AD873" s="54" t="str">
        <f>IF(ISBLANK(Table13[[#This Row],[Discharge Date]]),"Blank","Not Blank")</f>
        <v>Blank</v>
      </c>
    </row>
    <row r="874" spans="1:30" x14ac:dyDescent="0.25">
      <c r="A874" s="30">
        <v>873</v>
      </c>
      <c r="B874" s="17">
        <f>Table1[[#This Row],[Agency Client ID]]</f>
        <v>0</v>
      </c>
      <c r="J874" s="53"/>
      <c r="K874" s="53"/>
      <c r="L874" s="53"/>
      <c r="M874" s="53"/>
      <c r="N874" s="53"/>
      <c r="O874" s="53"/>
      <c r="P874" s="53"/>
      <c r="Q874" s="18">
        <f>SUM(Table1354[[#This Row],[October]:[September]])</f>
        <v>0</v>
      </c>
      <c r="AA874">
        <f>SUM(Table1354[[#This Row],[Agency Office]:[Other]])</f>
        <v>0</v>
      </c>
      <c r="AC874" s="23"/>
      <c r="AD874" s="54" t="str">
        <f>IF(ISBLANK(Table13[[#This Row],[Discharge Date]]),"Blank","Not Blank")</f>
        <v>Blank</v>
      </c>
    </row>
    <row r="875" spans="1:30" x14ac:dyDescent="0.25">
      <c r="A875" s="30">
        <v>874</v>
      </c>
      <c r="B875" s="17">
        <f>Table1[[#This Row],[Agency Client ID]]</f>
        <v>0</v>
      </c>
      <c r="J875" s="53"/>
      <c r="K875" s="53"/>
      <c r="L875" s="53"/>
      <c r="M875" s="53"/>
      <c r="N875" s="53"/>
      <c r="O875" s="53"/>
      <c r="P875" s="53"/>
      <c r="Q875" s="18">
        <f>SUM(Table1354[[#This Row],[October]:[September]])</f>
        <v>0</v>
      </c>
      <c r="AA875">
        <f>SUM(Table1354[[#This Row],[Agency Office]:[Other]])</f>
        <v>0</v>
      </c>
      <c r="AC875" s="23"/>
      <c r="AD875" s="54" t="str">
        <f>IF(ISBLANK(Table13[[#This Row],[Discharge Date]]),"Blank","Not Blank")</f>
        <v>Blank</v>
      </c>
    </row>
    <row r="876" spans="1:30" x14ac:dyDescent="0.25">
      <c r="A876" s="30">
        <v>875</v>
      </c>
      <c r="B876" s="17">
        <f>Table1[[#This Row],[Agency Client ID]]</f>
        <v>0</v>
      </c>
      <c r="J876" s="53"/>
      <c r="K876" s="53"/>
      <c r="L876" s="53"/>
      <c r="M876" s="53"/>
      <c r="N876" s="53"/>
      <c r="O876" s="53"/>
      <c r="P876" s="53"/>
      <c r="Q876" s="18">
        <f>SUM(Table1354[[#This Row],[October]:[September]])</f>
        <v>0</v>
      </c>
      <c r="AA876">
        <f>SUM(Table1354[[#This Row],[Agency Office]:[Other]])</f>
        <v>0</v>
      </c>
      <c r="AC876" s="23"/>
      <c r="AD876" s="54" t="str">
        <f>IF(ISBLANK(Table13[[#This Row],[Discharge Date]]),"Blank","Not Blank")</f>
        <v>Blank</v>
      </c>
    </row>
    <row r="877" spans="1:30" x14ac:dyDescent="0.25">
      <c r="A877" s="30">
        <v>876</v>
      </c>
      <c r="B877" s="17">
        <f>Table1[[#This Row],[Agency Client ID]]</f>
        <v>0</v>
      </c>
      <c r="J877" s="53"/>
      <c r="K877" s="53"/>
      <c r="L877" s="53"/>
      <c r="M877" s="53"/>
      <c r="N877" s="53"/>
      <c r="O877" s="53"/>
      <c r="P877" s="53"/>
      <c r="Q877" s="18">
        <f>SUM(Table1354[[#This Row],[October]:[September]])</f>
        <v>0</v>
      </c>
      <c r="AA877">
        <f>SUM(Table1354[[#This Row],[Agency Office]:[Other]])</f>
        <v>0</v>
      </c>
      <c r="AC877" s="23"/>
      <c r="AD877" s="54" t="str">
        <f>IF(ISBLANK(Table13[[#This Row],[Discharge Date]]),"Blank","Not Blank")</f>
        <v>Blank</v>
      </c>
    </row>
    <row r="878" spans="1:30" x14ac:dyDescent="0.25">
      <c r="A878" s="30">
        <v>877</v>
      </c>
      <c r="B878" s="17">
        <f>Table1[[#This Row],[Agency Client ID]]</f>
        <v>0</v>
      </c>
      <c r="J878" s="53"/>
      <c r="K878" s="53"/>
      <c r="L878" s="53"/>
      <c r="M878" s="53"/>
      <c r="N878" s="53"/>
      <c r="O878" s="53"/>
      <c r="P878" s="53"/>
      <c r="Q878" s="18">
        <f>SUM(Table1354[[#This Row],[October]:[September]])</f>
        <v>0</v>
      </c>
      <c r="AA878">
        <f>SUM(Table1354[[#This Row],[Agency Office]:[Other]])</f>
        <v>0</v>
      </c>
      <c r="AC878" s="23"/>
      <c r="AD878" s="54" t="str">
        <f>IF(ISBLANK(Table13[[#This Row],[Discharge Date]]),"Blank","Not Blank")</f>
        <v>Blank</v>
      </c>
    </row>
    <row r="879" spans="1:30" x14ac:dyDescent="0.25">
      <c r="A879" s="30">
        <v>878</v>
      </c>
      <c r="B879" s="17">
        <f>Table1[[#This Row],[Agency Client ID]]</f>
        <v>0</v>
      </c>
      <c r="J879" s="53"/>
      <c r="K879" s="53"/>
      <c r="L879" s="53"/>
      <c r="M879" s="53"/>
      <c r="N879" s="53"/>
      <c r="O879" s="53"/>
      <c r="P879" s="53"/>
      <c r="Q879" s="18">
        <f>SUM(Table1354[[#This Row],[October]:[September]])</f>
        <v>0</v>
      </c>
      <c r="AA879">
        <f>SUM(Table1354[[#This Row],[Agency Office]:[Other]])</f>
        <v>0</v>
      </c>
      <c r="AC879" s="23"/>
      <c r="AD879" s="54" t="str">
        <f>IF(ISBLANK(Table13[[#This Row],[Discharge Date]]),"Blank","Not Blank")</f>
        <v>Blank</v>
      </c>
    </row>
    <row r="880" spans="1:30" x14ac:dyDescent="0.25">
      <c r="A880" s="30">
        <v>879</v>
      </c>
      <c r="B880" s="17">
        <f>Table1[[#This Row],[Agency Client ID]]</f>
        <v>0</v>
      </c>
      <c r="J880" s="53"/>
      <c r="K880" s="53"/>
      <c r="L880" s="53"/>
      <c r="M880" s="53"/>
      <c r="N880" s="53"/>
      <c r="O880" s="53"/>
      <c r="P880" s="53"/>
      <c r="Q880" s="18">
        <f>SUM(Table1354[[#This Row],[October]:[September]])</f>
        <v>0</v>
      </c>
      <c r="AA880">
        <f>SUM(Table1354[[#This Row],[Agency Office]:[Other]])</f>
        <v>0</v>
      </c>
      <c r="AC880" s="23"/>
      <c r="AD880" s="54" t="str">
        <f>IF(ISBLANK(Table13[[#This Row],[Discharge Date]]),"Blank","Not Blank")</f>
        <v>Blank</v>
      </c>
    </row>
    <row r="881" spans="1:30" x14ac:dyDescent="0.25">
      <c r="A881" s="30">
        <v>880</v>
      </c>
      <c r="B881" s="17">
        <f>Table1[[#This Row],[Agency Client ID]]</f>
        <v>0</v>
      </c>
      <c r="J881" s="53"/>
      <c r="K881" s="53"/>
      <c r="L881" s="53"/>
      <c r="M881" s="53"/>
      <c r="N881" s="53"/>
      <c r="O881" s="53"/>
      <c r="P881" s="53"/>
      <c r="Q881" s="18">
        <f>SUM(Table1354[[#This Row],[October]:[September]])</f>
        <v>0</v>
      </c>
      <c r="AA881">
        <f>SUM(Table1354[[#This Row],[Agency Office]:[Other]])</f>
        <v>0</v>
      </c>
      <c r="AC881" s="23"/>
      <c r="AD881" s="54" t="str">
        <f>IF(ISBLANK(Table13[[#This Row],[Discharge Date]]),"Blank","Not Blank")</f>
        <v>Blank</v>
      </c>
    </row>
    <row r="882" spans="1:30" x14ac:dyDescent="0.25">
      <c r="A882" s="30">
        <v>881</v>
      </c>
      <c r="B882" s="17">
        <f>Table1[[#This Row],[Agency Client ID]]</f>
        <v>0</v>
      </c>
      <c r="J882" s="53"/>
      <c r="K882" s="53"/>
      <c r="L882" s="53"/>
      <c r="M882" s="53"/>
      <c r="N882" s="53"/>
      <c r="O882" s="53"/>
      <c r="P882" s="53"/>
      <c r="Q882" s="18">
        <f>SUM(Table1354[[#This Row],[October]:[September]])</f>
        <v>0</v>
      </c>
      <c r="AA882">
        <f>SUM(Table1354[[#This Row],[Agency Office]:[Other]])</f>
        <v>0</v>
      </c>
      <c r="AC882" s="23"/>
      <c r="AD882" s="54" t="str">
        <f>IF(ISBLANK(Table13[[#This Row],[Discharge Date]]),"Blank","Not Blank")</f>
        <v>Blank</v>
      </c>
    </row>
    <row r="883" spans="1:30" x14ac:dyDescent="0.25">
      <c r="A883" s="30">
        <v>882</v>
      </c>
      <c r="B883" s="17">
        <f>Table1[[#This Row],[Agency Client ID]]</f>
        <v>0</v>
      </c>
      <c r="J883" s="53"/>
      <c r="K883" s="53"/>
      <c r="L883" s="53"/>
      <c r="M883" s="53"/>
      <c r="N883" s="53"/>
      <c r="O883" s="53"/>
      <c r="P883" s="53"/>
      <c r="Q883" s="18">
        <f>SUM(Table1354[[#This Row],[October]:[September]])</f>
        <v>0</v>
      </c>
      <c r="AA883">
        <f>SUM(Table1354[[#This Row],[Agency Office]:[Other]])</f>
        <v>0</v>
      </c>
      <c r="AC883" s="23"/>
      <c r="AD883" s="54" t="str">
        <f>IF(ISBLANK(Table13[[#This Row],[Discharge Date]]),"Blank","Not Blank")</f>
        <v>Blank</v>
      </c>
    </row>
    <row r="884" spans="1:30" x14ac:dyDescent="0.25">
      <c r="A884" s="30">
        <v>883</v>
      </c>
      <c r="B884" s="17">
        <f>Table1[[#This Row],[Agency Client ID]]</f>
        <v>0</v>
      </c>
      <c r="J884" s="53"/>
      <c r="K884" s="53"/>
      <c r="L884" s="53"/>
      <c r="M884" s="53"/>
      <c r="N884" s="53"/>
      <c r="O884" s="53"/>
      <c r="P884" s="53"/>
      <c r="Q884" s="18">
        <f>SUM(Table1354[[#This Row],[October]:[September]])</f>
        <v>0</v>
      </c>
      <c r="AA884">
        <f>SUM(Table1354[[#This Row],[Agency Office]:[Other]])</f>
        <v>0</v>
      </c>
      <c r="AC884" s="23"/>
      <c r="AD884" s="54" t="str">
        <f>IF(ISBLANK(Table13[[#This Row],[Discharge Date]]),"Blank","Not Blank")</f>
        <v>Blank</v>
      </c>
    </row>
    <row r="885" spans="1:30" x14ac:dyDescent="0.25">
      <c r="A885" s="30">
        <v>884</v>
      </c>
      <c r="B885" s="17">
        <f>Table1[[#This Row],[Agency Client ID]]</f>
        <v>0</v>
      </c>
      <c r="J885" s="53"/>
      <c r="K885" s="53"/>
      <c r="L885" s="53"/>
      <c r="M885" s="53"/>
      <c r="N885" s="53"/>
      <c r="O885" s="53"/>
      <c r="P885" s="53"/>
      <c r="Q885" s="18">
        <f>SUM(Table1354[[#This Row],[October]:[September]])</f>
        <v>0</v>
      </c>
      <c r="AA885">
        <f>SUM(Table1354[[#This Row],[Agency Office]:[Other]])</f>
        <v>0</v>
      </c>
      <c r="AC885" s="23"/>
      <c r="AD885" s="54" t="str">
        <f>IF(ISBLANK(Table13[[#This Row],[Discharge Date]]),"Blank","Not Blank")</f>
        <v>Blank</v>
      </c>
    </row>
    <row r="886" spans="1:30" x14ac:dyDescent="0.25">
      <c r="A886" s="30">
        <v>885</v>
      </c>
      <c r="B886" s="17">
        <f>Table1[[#This Row],[Agency Client ID]]</f>
        <v>0</v>
      </c>
      <c r="J886" s="53"/>
      <c r="K886" s="53"/>
      <c r="L886" s="53"/>
      <c r="M886" s="53"/>
      <c r="N886" s="53"/>
      <c r="O886" s="53"/>
      <c r="P886" s="53"/>
      <c r="Q886" s="18">
        <f>SUM(Table1354[[#This Row],[October]:[September]])</f>
        <v>0</v>
      </c>
      <c r="AA886">
        <f>SUM(Table1354[[#This Row],[Agency Office]:[Other]])</f>
        <v>0</v>
      </c>
      <c r="AC886" s="23"/>
      <c r="AD886" s="54" t="str">
        <f>IF(ISBLANK(Table13[[#This Row],[Discharge Date]]),"Blank","Not Blank")</f>
        <v>Blank</v>
      </c>
    </row>
    <row r="887" spans="1:30" x14ac:dyDescent="0.25">
      <c r="A887" s="30">
        <v>886</v>
      </c>
      <c r="B887" s="17">
        <f>Table1[[#This Row],[Agency Client ID]]</f>
        <v>0</v>
      </c>
      <c r="J887" s="53"/>
      <c r="K887" s="53"/>
      <c r="L887" s="53"/>
      <c r="M887" s="53"/>
      <c r="N887" s="53"/>
      <c r="O887" s="53"/>
      <c r="P887" s="53"/>
      <c r="Q887" s="18">
        <f>SUM(Table1354[[#This Row],[October]:[September]])</f>
        <v>0</v>
      </c>
      <c r="AA887">
        <f>SUM(Table1354[[#This Row],[Agency Office]:[Other]])</f>
        <v>0</v>
      </c>
      <c r="AC887" s="23"/>
      <c r="AD887" s="54" t="str">
        <f>IF(ISBLANK(Table13[[#This Row],[Discharge Date]]),"Blank","Not Blank")</f>
        <v>Blank</v>
      </c>
    </row>
    <row r="888" spans="1:30" x14ac:dyDescent="0.25">
      <c r="A888" s="30">
        <v>887</v>
      </c>
      <c r="B888" s="17">
        <f>Table1[[#This Row],[Agency Client ID]]</f>
        <v>0</v>
      </c>
      <c r="J888" s="53"/>
      <c r="K888" s="53"/>
      <c r="L888" s="53"/>
      <c r="M888" s="53"/>
      <c r="N888" s="53"/>
      <c r="O888" s="53"/>
      <c r="P888" s="53"/>
      <c r="Q888" s="18">
        <f>SUM(Table1354[[#This Row],[October]:[September]])</f>
        <v>0</v>
      </c>
      <c r="AA888">
        <f>SUM(Table1354[[#This Row],[Agency Office]:[Other]])</f>
        <v>0</v>
      </c>
      <c r="AC888" s="23"/>
      <c r="AD888" s="54" t="str">
        <f>IF(ISBLANK(Table13[[#This Row],[Discharge Date]]),"Blank","Not Blank")</f>
        <v>Blank</v>
      </c>
    </row>
    <row r="889" spans="1:30" x14ac:dyDescent="0.25">
      <c r="A889" s="30">
        <v>888</v>
      </c>
      <c r="B889" s="17">
        <f>Table1[[#This Row],[Agency Client ID]]</f>
        <v>0</v>
      </c>
      <c r="J889" s="53"/>
      <c r="K889" s="53"/>
      <c r="L889" s="53"/>
      <c r="M889" s="53"/>
      <c r="N889" s="53"/>
      <c r="O889" s="53"/>
      <c r="P889" s="53"/>
      <c r="Q889" s="18">
        <f>SUM(Table1354[[#This Row],[October]:[September]])</f>
        <v>0</v>
      </c>
      <c r="AA889">
        <f>SUM(Table1354[[#This Row],[Agency Office]:[Other]])</f>
        <v>0</v>
      </c>
      <c r="AC889" s="23"/>
      <c r="AD889" s="54" t="str">
        <f>IF(ISBLANK(Table13[[#This Row],[Discharge Date]]),"Blank","Not Blank")</f>
        <v>Blank</v>
      </c>
    </row>
    <row r="890" spans="1:30" x14ac:dyDescent="0.25">
      <c r="A890" s="30">
        <v>889</v>
      </c>
      <c r="B890" s="17">
        <f>Table1[[#This Row],[Agency Client ID]]</f>
        <v>0</v>
      </c>
      <c r="J890" s="53"/>
      <c r="K890" s="53"/>
      <c r="L890" s="53"/>
      <c r="M890" s="53"/>
      <c r="N890" s="53"/>
      <c r="O890" s="53"/>
      <c r="P890" s="53"/>
      <c r="Q890" s="18">
        <f>SUM(Table1354[[#This Row],[October]:[September]])</f>
        <v>0</v>
      </c>
      <c r="AA890">
        <f>SUM(Table1354[[#This Row],[Agency Office]:[Other]])</f>
        <v>0</v>
      </c>
      <c r="AC890" s="23"/>
      <c r="AD890" s="54" t="str">
        <f>IF(ISBLANK(Table13[[#This Row],[Discharge Date]]),"Blank","Not Blank")</f>
        <v>Blank</v>
      </c>
    </row>
    <row r="891" spans="1:30" x14ac:dyDescent="0.25">
      <c r="A891" s="30">
        <v>890</v>
      </c>
      <c r="B891" s="17">
        <f>Table1[[#This Row],[Agency Client ID]]</f>
        <v>0</v>
      </c>
      <c r="J891" s="53"/>
      <c r="K891" s="53"/>
      <c r="L891" s="53"/>
      <c r="M891" s="53"/>
      <c r="N891" s="53"/>
      <c r="O891" s="53"/>
      <c r="P891" s="53"/>
      <c r="Q891" s="18">
        <f>SUM(Table1354[[#This Row],[October]:[September]])</f>
        <v>0</v>
      </c>
      <c r="AA891">
        <f>SUM(Table1354[[#This Row],[Agency Office]:[Other]])</f>
        <v>0</v>
      </c>
      <c r="AC891" s="23"/>
      <c r="AD891" s="54" t="str">
        <f>IF(ISBLANK(Table13[[#This Row],[Discharge Date]]),"Blank","Not Blank")</f>
        <v>Blank</v>
      </c>
    </row>
    <row r="892" spans="1:30" x14ac:dyDescent="0.25">
      <c r="A892" s="30">
        <v>891</v>
      </c>
      <c r="B892" s="17">
        <f>Table1[[#This Row],[Agency Client ID]]</f>
        <v>0</v>
      </c>
      <c r="J892" s="53"/>
      <c r="K892" s="53"/>
      <c r="L892" s="53"/>
      <c r="M892" s="53"/>
      <c r="N892" s="53"/>
      <c r="O892" s="53"/>
      <c r="P892" s="53"/>
      <c r="Q892" s="18">
        <f>SUM(Table1354[[#This Row],[October]:[September]])</f>
        <v>0</v>
      </c>
      <c r="AA892">
        <f>SUM(Table1354[[#This Row],[Agency Office]:[Other]])</f>
        <v>0</v>
      </c>
      <c r="AC892" s="23"/>
      <c r="AD892" s="54" t="str">
        <f>IF(ISBLANK(Table13[[#This Row],[Discharge Date]]),"Blank","Not Blank")</f>
        <v>Blank</v>
      </c>
    </row>
    <row r="893" spans="1:30" x14ac:dyDescent="0.25">
      <c r="A893" s="30">
        <v>892</v>
      </c>
      <c r="B893" s="17">
        <f>Table1[[#This Row],[Agency Client ID]]</f>
        <v>0</v>
      </c>
      <c r="J893" s="53"/>
      <c r="K893" s="53"/>
      <c r="L893" s="53"/>
      <c r="M893" s="53"/>
      <c r="N893" s="53"/>
      <c r="O893" s="53"/>
      <c r="P893" s="53"/>
      <c r="Q893" s="18">
        <f>SUM(Table1354[[#This Row],[October]:[September]])</f>
        <v>0</v>
      </c>
      <c r="AA893">
        <f>SUM(Table1354[[#This Row],[Agency Office]:[Other]])</f>
        <v>0</v>
      </c>
      <c r="AC893" s="23"/>
      <c r="AD893" s="54" t="str">
        <f>IF(ISBLANK(Table13[[#This Row],[Discharge Date]]),"Blank","Not Blank")</f>
        <v>Blank</v>
      </c>
    </row>
    <row r="894" spans="1:30" x14ac:dyDescent="0.25">
      <c r="A894" s="30">
        <v>893</v>
      </c>
      <c r="B894" s="17">
        <f>Table1[[#This Row],[Agency Client ID]]</f>
        <v>0</v>
      </c>
      <c r="J894" s="53"/>
      <c r="K894" s="53"/>
      <c r="L894" s="53"/>
      <c r="M894" s="53"/>
      <c r="N894" s="53"/>
      <c r="O894" s="53"/>
      <c r="P894" s="53"/>
      <c r="Q894" s="18">
        <f>SUM(Table1354[[#This Row],[October]:[September]])</f>
        <v>0</v>
      </c>
      <c r="AA894">
        <f>SUM(Table1354[[#This Row],[Agency Office]:[Other]])</f>
        <v>0</v>
      </c>
      <c r="AC894" s="23"/>
      <c r="AD894" s="54" t="str">
        <f>IF(ISBLANK(Table13[[#This Row],[Discharge Date]]),"Blank","Not Blank")</f>
        <v>Blank</v>
      </c>
    </row>
    <row r="895" spans="1:30" x14ac:dyDescent="0.25">
      <c r="A895" s="30">
        <v>894</v>
      </c>
      <c r="B895" s="17">
        <f>Table1[[#This Row],[Agency Client ID]]</f>
        <v>0</v>
      </c>
      <c r="J895" s="53"/>
      <c r="K895" s="53"/>
      <c r="L895" s="53"/>
      <c r="M895" s="53"/>
      <c r="N895" s="53"/>
      <c r="O895" s="53"/>
      <c r="P895" s="53"/>
      <c r="Q895" s="18">
        <f>SUM(Table1354[[#This Row],[October]:[September]])</f>
        <v>0</v>
      </c>
      <c r="AA895">
        <f>SUM(Table1354[[#This Row],[Agency Office]:[Other]])</f>
        <v>0</v>
      </c>
      <c r="AC895" s="23"/>
      <c r="AD895" s="54" t="str">
        <f>IF(ISBLANK(Table13[[#This Row],[Discharge Date]]),"Blank","Not Blank")</f>
        <v>Blank</v>
      </c>
    </row>
    <row r="896" spans="1:30" x14ac:dyDescent="0.25">
      <c r="A896" s="30">
        <v>895</v>
      </c>
      <c r="B896" s="17">
        <f>Table1[[#This Row],[Agency Client ID]]</f>
        <v>0</v>
      </c>
      <c r="J896" s="53"/>
      <c r="K896" s="53"/>
      <c r="L896" s="53"/>
      <c r="M896" s="53"/>
      <c r="N896" s="53"/>
      <c r="O896" s="53"/>
      <c r="P896" s="53"/>
      <c r="Q896" s="18">
        <f>SUM(Table1354[[#This Row],[October]:[September]])</f>
        <v>0</v>
      </c>
      <c r="AA896">
        <f>SUM(Table1354[[#This Row],[Agency Office]:[Other]])</f>
        <v>0</v>
      </c>
      <c r="AC896" s="23"/>
      <c r="AD896" s="54" t="str">
        <f>IF(ISBLANK(Table13[[#This Row],[Discharge Date]]),"Blank","Not Blank")</f>
        <v>Blank</v>
      </c>
    </row>
    <row r="897" spans="1:30" x14ac:dyDescent="0.25">
      <c r="A897" s="30">
        <v>896</v>
      </c>
      <c r="B897" s="17">
        <f>Table1[[#This Row],[Agency Client ID]]</f>
        <v>0</v>
      </c>
      <c r="J897" s="53"/>
      <c r="K897" s="53"/>
      <c r="L897" s="53"/>
      <c r="M897" s="53"/>
      <c r="N897" s="53"/>
      <c r="O897" s="53"/>
      <c r="P897" s="53"/>
      <c r="Q897" s="18">
        <f>SUM(Table1354[[#This Row],[October]:[September]])</f>
        <v>0</v>
      </c>
      <c r="AA897">
        <f>SUM(Table1354[[#This Row],[Agency Office]:[Other]])</f>
        <v>0</v>
      </c>
      <c r="AC897" s="23"/>
      <c r="AD897" s="54" t="str">
        <f>IF(ISBLANK(Table13[[#This Row],[Discharge Date]]),"Blank","Not Blank")</f>
        <v>Blank</v>
      </c>
    </row>
    <row r="898" spans="1:30" x14ac:dyDescent="0.25">
      <c r="A898" s="30">
        <v>897</v>
      </c>
      <c r="B898" s="17">
        <f>Table1[[#This Row],[Agency Client ID]]</f>
        <v>0</v>
      </c>
      <c r="J898" s="53"/>
      <c r="K898" s="53"/>
      <c r="L898" s="53"/>
      <c r="M898" s="53"/>
      <c r="N898" s="53"/>
      <c r="O898" s="53"/>
      <c r="P898" s="53"/>
      <c r="Q898" s="18">
        <f>SUM(Table1354[[#This Row],[October]:[September]])</f>
        <v>0</v>
      </c>
      <c r="AA898">
        <f>SUM(Table1354[[#This Row],[Agency Office]:[Other]])</f>
        <v>0</v>
      </c>
      <c r="AC898" s="23"/>
      <c r="AD898" s="54" t="str">
        <f>IF(ISBLANK(Table13[[#This Row],[Discharge Date]]),"Blank","Not Blank")</f>
        <v>Blank</v>
      </c>
    </row>
    <row r="899" spans="1:30" x14ac:dyDescent="0.25">
      <c r="A899" s="30">
        <v>898</v>
      </c>
      <c r="B899" s="17">
        <f>Table1[[#This Row],[Agency Client ID]]</f>
        <v>0</v>
      </c>
      <c r="J899" s="53"/>
      <c r="K899" s="53"/>
      <c r="L899" s="53"/>
      <c r="M899" s="53"/>
      <c r="N899" s="53"/>
      <c r="O899" s="53"/>
      <c r="P899" s="53"/>
      <c r="Q899" s="18">
        <f>SUM(Table1354[[#This Row],[October]:[September]])</f>
        <v>0</v>
      </c>
      <c r="AA899">
        <f>SUM(Table1354[[#This Row],[Agency Office]:[Other]])</f>
        <v>0</v>
      </c>
      <c r="AC899" s="23"/>
      <c r="AD899" s="54" t="str">
        <f>IF(ISBLANK(Table13[[#This Row],[Discharge Date]]),"Blank","Not Blank")</f>
        <v>Blank</v>
      </c>
    </row>
    <row r="900" spans="1:30" x14ac:dyDescent="0.25">
      <c r="A900" s="30">
        <v>899</v>
      </c>
      <c r="B900" s="17">
        <f>Table1[[#This Row],[Agency Client ID]]</f>
        <v>0</v>
      </c>
      <c r="J900" s="53"/>
      <c r="K900" s="53"/>
      <c r="L900" s="53"/>
      <c r="M900" s="53"/>
      <c r="N900" s="53"/>
      <c r="O900" s="53"/>
      <c r="P900" s="53"/>
      <c r="Q900" s="18">
        <f>SUM(Table1354[[#This Row],[October]:[September]])</f>
        <v>0</v>
      </c>
      <c r="AA900">
        <f>SUM(Table1354[[#This Row],[Agency Office]:[Other]])</f>
        <v>0</v>
      </c>
      <c r="AC900" s="23"/>
      <c r="AD900" s="54" t="str">
        <f>IF(ISBLANK(Table13[[#This Row],[Discharge Date]]),"Blank","Not Blank")</f>
        <v>Blank</v>
      </c>
    </row>
    <row r="901" spans="1:30" x14ac:dyDescent="0.25">
      <c r="A901" s="30">
        <v>900</v>
      </c>
      <c r="B901" s="17">
        <f>Table1[[#This Row],[Agency Client ID]]</f>
        <v>0</v>
      </c>
      <c r="J901" s="53"/>
      <c r="K901" s="53"/>
      <c r="L901" s="53"/>
      <c r="M901" s="53"/>
      <c r="N901" s="53"/>
      <c r="O901" s="53"/>
      <c r="P901" s="53"/>
      <c r="Q901" s="18">
        <f>SUM(Table1354[[#This Row],[October]:[September]])</f>
        <v>0</v>
      </c>
      <c r="AA901">
        <f>SUM(Table1354[[#This Row],[Agency Office]:[Other]])</f>
        <v>0</v>
      </c>
      <c r="AC901" s="23"/>
      <c r="AD901" s="54" t="str">
        <f>IF(ISBLANK(Table13[[#This Row],[Discharge Date]]),"Blank","Not Blank")</f>
        <v>Blank</v>
      </c>
    </row>
    <row r="902" spans="1:30" x14ac:dyDescent="0.25">
      <c r="A902" s="30">
        <v>901</v>
      </c>
      <c r="B902" s="17">
        <f>Table1[[#This Row],[Agency Client ID]]</f>
        <v>0</v>
      </c>
      <c r="J902" s="53"/>
      <c r="K902" s="53"/>
      <c r="L902" s="53"/>
      <c r="M902" s="53"/>
      <c r="N902" s="53"/>
      <c r="O902" s="53"/>
      <c r="P902" s="53"/>
      <c r="Q902" s="18">
        <f>SUM(Table1354[[#This Row],[October]:[September]])</f>
        <v>0</v>
      </c>
      <c r="AA902">
        <f>SUM(Table1354[[#This Row],[Agency Office]:[Other]])</f>
        <v>0</v>
      </c>
      <c r="AC902" s="23"/>
      <c r="AD902" s="54" t="str">
        <f>IF(ISBLANK(Table13[[#This Row],[Discharge Date]]),"Blank","Not Blank")</f>
        <v>Blank</v>
      </c>
    </row>
    <row r="903" spans="1:30" x14ac:dyDescent="0.25">
      <c r="A903" s="30">
        <v>902</v>
      </c>
      <c r="B903" s="17">
        <f>Table1[[#This Row],[Agency Client ID]]</f>
        <v>0</v>
      </c>
      <c r="J903" s="53"/>
      <c r="K903" s="53"/>
      <c r="L903" s="53"/>
      <c r="M903" s="53"/>
      <c r="N903" s="53"/>
      <c r="O903" s="53"/>
      <c r="P903" s="53"/>
      <c r="Q903" s="18">
        <f>SUM(Table1354[[#This Row],[October]:[September]])</f>
        <v>0</v>
      </c>
      <c r="AA903">
        <f>SUM(Table1354[[#This Row],[Agency Office]:[Other]])</f>
        <v>0</v>
      </c>
      <c r="AC903" s="23"/>
      <c r="AD903" s="54" t="str">
        <f>IF(ISBLANK(Table13[[#This Row],[Discharge Date]]),"Blank","Not Blank")</f>
        <v>Blank</v>
      </c>
    </row>
    <row r="904" spans="1:30" x14ac:dyDescent="0.25">
      <c r="A904" s="30">
        <v>903</v>
      </c>
      <c r="B904" s="17">
        <f>Table1[[#This Row],[Agency Client ID]]</f>
        <v>0</v>
      </c>
      <c r="J904" s="53"/>
      <c r="K904" s="53"/>
      <c r="L904" s="53"/>
      <c r="M904" s="53"/>
      <c r="N904" s="53"/>
      <c r="O904" s="53"/>
      <c r="P904" s="53"/>
      <c r="Q904" s="18">
        <f>SUM(Table1354[[#This Row],[October]:[September]])</f>
        <v>0</v>
      </c>
      <c r="AA904">
        <f>SUM(Table1354[[#This Row],[Agency Office]:[Other]])</f>
        <v>0</v>
      </c>
      <c r="AC904" s="23"/>
      <c r="AD904" s="54" t="str">
        <f>IF(ISBLANK(Table13[[#This Row],[Discharge Date]]),"Blank","Not Blank")</f>
        <v>Blank</v>
      </c>
    </row>
    <row r="905" spans="1:30" x14ac:dyDescent="0.25">
      <c r="A905" s="30">
        <v>904</v>
      </c>
      <c r="B905" s="17">
        <f>Table1[[#This Row],[Agency Client ID]]</f>
        <v>0</v>
      </c>
      <c r="J905" s="53"/>
      <c r="K905" s="53"/>
      <c r="L905" s="53"/>
      <c r="M905" s="53"/>
      <c r="N905" s="53"/>
      <c r="O905" s="53"/>
      <c r="P905" s="53"/>
      <c r="Q905" s="18">
        <f>SUM(Table1354[[#This Row],[October]:[September]])</f>
        <v>0</v>
      </c>
      <c r="AA905">
        <f>SUM(Table1354[[#This Row],[Agency Office]:[Other]])</f>
        <v>0</v>
      </c>
      <c r="AC905" s="23"/>
      <c r="AD905" s="54" t="str">
        <f>IF(ISBLANK(Table13[[#This Row],[Discharge Date]]),"Blank","Not Blank")</f>
        <v>Blank</v>
      </c>
    </row>
    <row r="906" spans="1:30" x14ac:dyDescent="0.25">
      <c r="A906" s="30">
        <v>905</v>
      </c>
      <c r="B906" s="17">
        <f>Table1[[#This Row],[Agency Client ID]]</f>
        <v>0</v>
      </c>
      <c r="J906" s="53"/>
      <c r="K906" s="53"/>
      <c r="L906" s="53"/>
      <c r="M906" s="53"/>
      <c r="N906" s="53"/>
      <c r="O906" s="53"/>
      <c r="P906" s="53"/>
      <c r="Q906" s="18">
        <f>SUM(Table1354[[#This Row],[October]:[September]])</f>
        <v>0</v>
      </c>
      <c r="AA906">
        <f>SUM(Table1354[[#This Row],[Agency Office]:[Other]])</f>
        <v>0</v>
      </c>
      <c r="AC906" s="23"/>
      <c r="AD906" s="54" t="str">
        <f>IF(ISBLANK(Table13[[#This Row],[Discharge Date]]),"Blank","Not Blank")</f>
        <v>Blank</v>
      </c>
    </row>
    <row r="907" spans="1:30" x14ac:dyDescent="0.25">
      <c r="A907" s="30">
        <v>906</v>
      </c>
      <c r="B907" s="17">
        <f>Table1[[#This Row],[Agency Client ID]]</f>
        <v>0</v>
      </c>
      <c r="J907" s="53"/>
      <c r="K907" s="53"/>
      <c r="L907" s="53"/>
      <c r="M907" s="53"/>
      <c r="N907" s="53"/>
      <c r="O907" s="53"/>
      <c r="P907" s="53"/>
      <c r="Q907" s="18">
        <f>SUM(Table1354[[#This Row],[October]:[September]])</f>
        <v>0</v>
      </c>
      <c r="AA907">
        <f>SUM(Table1354[[#This Row],[Agency Office]:[Other]])</f>
        <v>0</v>
      </c>
      <c r="AC907" s="23"/>
      <c r="AD907" s="54" t="str">
        <f>IF(ISBLANK(Table13[[#This Row],[Discharge Date]]),"Blank","Not Blank")</f>
        <v>Blank</v>
      </c>
    </row>
    <row r="908" spans="1:30" x14ac:dyDescent="0.25">
      <c r="A908" s="30">
        <v>907</v>
      </c>
      <c r="B908" s="17">
        <f>Table1[[#This Row],[Agency Client ID]]</f>
        <v>0</v>
      </c>
      <c r="J908" s="53"/>
      <c r="K908" s="53"/>
      <c r="L908" s="53"/>
      <c r="M908" s="53"/>
      <c r="N908" s="53"/>
      <c r="O908" s="53"/>
      <c r="P908" s="53"/>
      <c r="Q908" s="18">
        <f>SUM(Table1354[[#This Row],[October]:[September]])</f>
        <v>0</v>
      </c>
      <c r="AA908">
        <f>SUM(Table1354[[#This Row],[Agency Office]:[Other]])</f>
        <v>0</v>
      </c>
      <c r="AC908" s="23"/>
      <c r="AD908" s="54" t="str">
        <f>IF(ISBLANK(Table13[[#This Row],[Discharge Date]]),"Blank","Not Blank")</f>
        <v>Blank</v>
      </c>
    </row>
    <row r="909" spans="1:30" x14ac:dyDescent="0.25">
      <c r="A909" s="30">
        <v>908</v>
      </c>
      <c r="B909" s="17">
        <f>Table1[[#This Row],[Agency Client ID]]</f>
        <v>0</v>
      </c>
      <c r="J909" s="53"/>
      <c r="K909" s="53"/>
      <c r="L909" s="53"/>
      <c r="M909" s="53"/>
      <c r="N909" s="53"/>
      <c r="O909" s="53"/>
      <c r="P909" s="53"/>
      <c r="Q909" s="18">
        <f>SUM(Table1354[[#This Row],[October]:[September]])</f>
        <v>0</v>
      </c>
      <c r="AA909">
        <f>SUM(Table1354[[#This Row],[Agency Office]:[Other]])</f>
        <v>0</v>
      </c>
      <c r="AC909" s="23"/>
      <c r="AD909" s="54" t="str">
        <f>IF(ISBLANK(Table13[[#This Row],[Discharge Date]]),"Blank","Not Blank")</f>
        <v>Blank</v>
      </c>
    </row>
    <row r="910" spans="1:30" x14ac:dyDescent="0.25">
      <c r="A910" s="30">
        <v>909</v>
      </c>
      <c r="B910" s="17">
        <f>Table1[[#This Row],[Agency Client ID]]</f>
        <v>0</v>
      </c>
      <c r="J910" s="53"/>
      <c r="K910" s="53"/>
      <c r="L910" s="53"/>
      <c r="M910" s="53"/>
      <c r="N910" s="53"/>
      <c r="O910" s="53"/>
      <c r="P910" s="53"/>
      <c r="Q910" s="18">
        <f>SUM(Table1354[[#This Row],[October]:[September]])</f>
        <v>0</v>
      </c>
      <c r="AA910">
        <f>SUM(Table1354[[#This Row],[Agency Office]:[Other]])</f>
        <v>0</v>
      </c>
      <c r="AC910" s="23"/>
      <c r="AD910" s="54" t="str">
        <f>IF(ISBLANK(Table13[[#This Row],[Discharge Date]]),"Blank","Not Blank")</f>
        <v>Blank</v>
      </c>
    </row>
    <row r="911" spans="1:30" x14ac:dyDescent="0.25">
      <c r="A911" s="30">
        <v>910</v>
      </c>
      <c r="B911" s="17">
        <f>Table1[[#This Row],[Agency Client ID]]</f>
        <v>0</v>
      </c>
      <c r="J911" s="53"/>
      <c r="K911" s="53"/>
      <c r="L911" s="53"/>
      <c r="M911" s="53"/>
      <c r="N911" s="53"/>
      <c r="O911" s="53"/>
      <c r="P911" s="53"/>
      <c r="Q911" s="18">
        <f>SUM(Table1354[[#This Row],[October]:[September]])</f>
        <v>0</v>
      </c>
      <c r="AA911">
        <f>SUM(Table1354[[#This Row],[Agency Office]:[Other]])</f>
        <v>0</v>
      </c>
      <c r="AC911" s="23"/>
      <c r="AD911" s="54" t="str">
        <f>IF(ISBLANK(Table13[[#This Row],[Discharge Date]]),"Blank","Not Blank")</f>
        <v>Blank</v>
      </c>
    </row>
    <row r="912" spans="1:30" x14ac:dyDescent="0.25">
      <c r="A912" s="30">
        <v>911</v>
      </c>
      <c r="B912" s="17">
        <f>Table1[[#This Row],[Agency Client ID]]</f>
        <v>0</v>
      </c>
      <c r="J912" s="53"/>
      <c r="K912" s="53"/>
      <c r="L912" s="53"/>
      <c r="M912" s="53"/>
      <c r="N912" s="53"/>
      <c r="O912" s="53"/>
      <c r="P912" s="53"/>
      <c r="Q912" s="18">
        <f>SUM(Table1354[[#This Row],[October]:[September]])</f>
        <v>0</v>
      </c>
      <c r="AA912">
        <f>SUM(Table1354[[#This Row],[Agency Office]:[Other]])</f>
        <v>0</v>
      </c>
      <c r="AC912" s="23"/>
      <c r="AD912" s="54" t="str">
        <f>IF(ISBLANK(Table13[[#This Row],[Discharge Date]]),"Blank","Not Blank")</f>
        <v>Blank</v>
      </c>
    </row>
    <row r="913" spans="1:30" x14ac:dyDescent="0.25">
      <c r="A913" s="30">
        <v>912</v>
      </c>
      <c r="B913" s="17">
        <f>Table1[[#This Row],[Agency Client ID]]</f>
        <v>0</v>
      </c>
      <c r="J913" s="53"/>
      <c r="K913" s="53"/>
      <c r="L913" s="53"/>
      <c r="M913" s="53"/>
      <c r="N913" s="53"/>
      <c r="O913" s="53"/>
      <c r="P913" s="53"/>
      <c r="Q913" s="18">
        <f>SUM(Table1354[[#This Row],[October]:[September]])</f>
        <v>0</v>
      </c>
      <c r="AA913">
        <f>SUM(Table1354[[#This Row],[Agency Office]:[Other]])</f>
        <v>0</v>
      </c>
      <c r="AC913" s="23"/>
      <c r="AD913" s="54" t="str">
        <f>IF(ISBLANK(Table13[[#This Row],[Discharge Date]]),"Blank","Not Blank")</f>
        <v>Blank</v>
      </c>
    </row>
    <row r="914" spans="1:30" x14ac:dyDescent="0.25">
      <c r="A914" s="30">
        <v>913</v>
      </c>
      <c r="B914" s="17">
        <f>Table1[[#This Row],[Agency Client ID]]</f>
        <v>0</v>
      </c>
      <c r="J914" s="53"/>
      <c r="K914" s="53"/>
      <c r="L914" s="53"/>
      <c r="M914" s="53"/>
      <c r="N914" s="53"/>
      <c r="O914" s="53"/>
      <c r="P914" s="53"/>
      <c r="Q914" s="18">
        <f>SUM(Table1354[[#This Row],[October]:[September]])</f>
        <v>0</v>
      </c>
      <c r="AA914">
        <f>SUM(Table1354[[#This Row],[Agency Office]:[Other]])</f>
        <v>0</v>
      </c>
      <c r="AC914" s="23"/>
      <c r="AD914" s="54" t="str">
        <f>IF(ISBLANK(Table13[[#This Row],[Discharge Date]]),"Blank","Not Blank")</f>
        <v>Blank</v>
      </c>
    </row>
    <row r="915" spans="1:30" x14ac:dyDescent="0.25">
      <c r="A915" s="30">
        <v>914</v>
      </c>
      <c r="B915" s="17">
        <f>Table1[[#This Row],[Agency Client ID]]</f>
        <v>0</v>
      </c>
      <c r="J915" s="53"/>
      <c r="K915" s="53"/>
      <c r="L915" s="53"/>
      <c r="M915" s="53"/>
      <c r="N915" s="53"/>
      <c r="O915" s="53"/>
      <c r="P915" s="53"/>
      <c r="Q915" s="18">
        <f>SUM(Table1354[[#This Row],[October]:[September]])</f>
        <v>0</v>
      </c>
      <c r="AA915">
        <f>SUM(Table1354[[#This Row],[Agency Office]:[Other]])</f>
        <v>0</v>
      </c>
      <c r="AC915" s="23"/>
      <c r="AD915" s="54" t="str">
        <f>IF(ISBLANK(Table13[[#This Row],[Discharge Date]]),"Blank","Not Blank")</f>
        <v>Blank</v>
      </c>
    </row>
    <row r="916" spans="1:30" x14ac:dyDescent="0.25">
      <c r="A916" s="30">
        <v>915</v>
      </c>
      <c r="B916" s="17">
        <f>Table1[[#This Row],[Agency Client ID]]</f>
        <v>0</v>
      </c>
      <c r="J916" s="53"/>
      <c r="K916" s="53"/>
      <c r="L916" s="53"/>
      <c r="M916" s="53"/>
      <c r="N916" s="53"/>
      <c r="O916" s="53"/>
      <c r="P916" s="53"/>
      <c r="Q916" s="18">
        <f>SUM(Table1354[[#This Row],[October]:[September]])</f>
        <v>0</v>
      </c>
      <c r="AA916">
        <f>SUM(Table1354[[#This Row],[Agency Office]:[Other]])</f>
        <v>0</v>
      </c>
      <c r="AC916" s="23"/>
      <c r="AD916" s="54" t="str">
        <f>IF(ISBLANK(Table13[[#This Row],[Discharge Date]]),"Blank","Not Blank")</f>
        <v>Blank</v>
      </c>
    </row>
    <row r="917" spans="1:30" x14ac:dyDescent="0.25">
      <c r="A917" s="30">
        <v>916</v>
      </c>
      <c r="B917" s="17">
        <f>Table1[[#This Row],[Agency Client ID]]</f>
        <v>0</v>
      </c>
      <c r="J917" s="53"/>
      <c r="K917" s="53"/>
      <c r="L917" s="53"/>
      <c r="M917" s="53"/>
      <c r="N917" s="53"/>
      <c r="O917" s="53"/>
      <c r="P917" s="53"/>
      <c r="Q917" s="18">
        <f>SUM(Table1354[[#This Row],[October]:[September]])</f>
        <v>0</v>
      </c>
      <c r="AA917">
        <f>SUM(Table1354[[#This Row],[Agency Office]:[Other]])</f>
        <v>0</v>
      </c>
      <c r="AC917" s="23"/>
      <c r="AD917" s="54" t="str">
        <f>IF(ISBLANK(Table13[[#This Row],[Discharge Date]]),"Blank","Not Blank")</f>
        <v>Blank</v>
      </c>
    </row>
    <row r="918" spans="1:30" x14ac:dyDescent="0.25">
      <c r="A918" s="30">
        <v>917</v>
      </c>
      <c r="B918" s="17">
        <f>Table1[[#This Row],[Agency Client ID]]</f>
        <v>0</v>
      </c>
      <c r="J918" s="53"/>
      <c r="K918" s="53"/>
      <c r="L918" s="53"/>
      <c r="M918" s="53"/>
      <c r="N918" s="53"/>
      <c r="O918" s="53"/>
      <c r="P918" s="53"/>
      <c r="Q918" s="18">
        <f>SUM(Table1354[[#This Row],[October]:[September]])</f>
        <v>0</v>
      </c>
      <c r="AA918">
        <f>SUM(Table1354[[#This Row],[Agency Office]:[Other]])</f>
        <v>0</v>
      </c>
      <c r="AC918" s="23"/>
      <c r="AD918" s="54" t="str">
        <f>IF(ISBLANK(Table13[[#This Row],[Discharge Date]]),"Blank","Not Blank")</f>
        <v>Blank</v>
      </c>
    </row>
    <row r="919" spans="1:30" x14ac:dyDescent="0.25">
      <c r="A919" s="30">
        <v>918</v>
      </c>
      <c r="B919" s="17">
        <f>Table1[[#This Row],[Agency Client ID]]</f>
        <v>0</v>
      </c>
      <c r="J919" s="53"/>
      <c r="K919" s="53"/>
      <c r="L919" s="53"/>
      <c r="M919" s="53"/>
      <c r="N919" s="53"/>
      <c r="O919" s="53"/>
      <c r="P919" s="53"/>
      <c r="Q919" s="18">
        <f>SUM(Table1354[[#This Row],[October]:[September]])</f>
        <v>0</v>
      </c>
      <c r="AA919">
        <f>SUM(Table1354[[#This Row],[Agency Office]:[Other]])</f>
        <v>0</v>
      </c>
      <c r="AC919" s="23"/>
      <c r="AD919" s="54" t="str">
        <f>IF(ISBLANK(Table13[[#This Row],[Discharge Date]]),"Blank","Not Blank")</f>
        <v>Blank</v>
      </c>
    </row>
    <row r="920" spans="1:30" x14ac:dyDescent="0.25">
      <c r="A920" s="30">
        <v>919</v>
      </c>
      <c r="B920" s="17">
        <f>Table1[[#This Row],[Agency Client ID]]</f>
        <v>0</v>
      </c>
      <c r="J920" s="53"/>
      <c r="K920" s="53"/>
      <c r="L920" s="53"/>
      <c r="M920" s="53"/>
      <c r="N920" s="53"/>
      <c r="O920" s="53"/>
      <c r="P920" s="53"/>
      <c r="Q920" s="18">
        <f>SUM(Table1354[[#This Row],[October]:[September]])</f>
        <v>0</v>
      </c>
      <c r="AA920">
        <f>SUM(Table1354[[#This Row],[Agency Office]:[Other]])</f>
        <v>0</v>
      </c>
      <c r="AC920" s="23"/>
      <c r="AD920" s="54" t="str">
        <f>IF(ISBLANK(Table13[[#This Row],[Discharge Date]]),"Blank","Not Blank")</f>
        <v>Blank</v>
      </c>
    </row>
    <row r="921" spans="1:30" x14ac:dyDescent="0.25">
      <c r="A921" s="30">
        <v>920</v>
      </c>
      <c r="B921" s="17">
        <f>Table1[[#This Row],[Agency Client ID]]</f>
        <v>0</v>
      </c>
      <c r="J921" s="53"/>
      <c r="K921" s="53"/>
      <c r="L921" s="53"/>
      <c r="M921" s="53"/>
      <c r="N921" s="53"/>
      <c r="O921" s="53"/>
      <c r="P921" s="53"/>
      <c r="Q921" s="18">
        <f>SUM(Table1354[[#This Row],[October]:[September]])</f>
        <v>0</v>
      </c>
      <c r="AA921">
        <f>SUM(Table1354[[#This Row],[Agency Office]:[Other]])</f>
        <v>0</v>
      </c>
      <c r="AC921" s="23"/>
      <c r="AD921" s="54" t="str">
        <f>IF(ISBLANK(Table13[[#This Row],[Discharge Date]]),"Blank","Not Blank")</f>
        <v>Blank</v>
      </c>
    </row>
    <row r="922" spans="1:30" x14ac:dyDescent="0.25">
      <c r="A922" s="30">
        <v>921</v>
      </c>
      <c r="B922" s="17">
        <f>Table1[[#This Row],[Agency Client ID]]</f>
        <v>0</v>
      </c>
      <c r="J922" s="53"/>
      <c r="K922" s="53"/>
      <c r="L922" s="53"/>
      <c r="M922" s="53"/>
      <c r="N922" s="53"/>
      <c r="O922" s="53"/>
      <c r="P922" s="53"/>
      <c r="Q922" s="18">
        <f>SUM(Table1354[[#This Row],[October]:[September]])</f>
        <v>0</v>
      </c>
      <c r="AA922">
        <f>SUM(Table1354[[#This Row],[Agency Office]:[Other]])</f>
        <v>0</v>
      </c>
      <c r="AC922" s="23"/>
      <c r="AD922" s="54" t="str">
        <f>IF(ISBLANK(Table13[[#This Row],[Discharge Date]]),"Blank","Not Blank")</f>
        <v>Blank</v>
      </c>
    </row>
    <row r="923" spans="1:30" x14ac:dyDescent="0.25">
      <c r="A923" s="30">
        <v>922</v>
      </c>
      <c r="B923" s="17">
        <f>Table1[[#This Row],[Agency Client ID]]</f>
        <v>0</v>
      </c>
      <c r="J923" s="53"/>
      <c r="K923" s="53"/>
      <c r="L923" s="53"/>
      <c r="M923" s="53"/>
      <c r="N923" s="53"/>
      <c r="O923" s="53"/>
      <c r="P923" s="53"/>
      <c r="Q923" s="18">
        <f>SUM(Table1354[[#This Row],[October]:[September]])</f>
        <v>0</v>
      </c>
      <c r="AA923">
        <f>SUM(Table1354[[#This Row],[Agency Office]:[Other]])</f>
        <v>0</v>
      </c>
      <c r="AC923" s="23"/>
      <c r="AD923" s="54" t="str">
        <f>IF(ISBLANK(Table13[[#This Row],[Discharge Date]]),"Blank","Not Blank")</f>
        <v>Blank</v>
      </c>
    </row>
    <row r="924" spans="1:30" x14ac:dyDescent="0.25">
      <c r="A924" s="30">
        <v>923</v>
      </c>
      <c r="B924" s="17">
        <f>Table1[[#This Row],[Agency Client ID]]</f>
        <v>0</v>
      </c>
      <c r="J924" s="53"/>
      <c r="K924" s="53"/>
      <c r="L924" s="53"/>
      <c r="M924" s="53"/>
      <c r="N924" s="53"/>
      <c r="O924" s="53"/>
      <c r="P924" s="53"/>
      <c r="Q924" s="18">
        <f>SUM(Table1354[[#This Row],[October]:[September]])</f>
        <v>0</v>
      </c>
      <c r="AA924">
        <f>SUM(Table1354[[#This Row],[Agency Office]:[Other]])</f>
        <v>0</v>
      </c>
      <c r="AC924" s="23"/>
      <c r="AD924" s="54" t="str">
        <f>IF(ISBLANK(Table13[[#This Row],[Discharge Date]]),"Blank","Not Blank")</f>
        <v>Blank</v>
      </c>
    </row>
    <row r="925" spans="1:30" x14ac:dyDescent="0.25">
      <c r="A925" s="30">
        <v>924</v>
      </c>
      <c r="B925" s="17">
        <f>Table1[[#This Row],[Agency Client ID]]</f>
        <v>0</v>
      </c>
      <c r="J925" s="53"/>
      <c r="K925" s="53"/>
      <c r="L925" s="53"/>
      <c r="M925" s="53"/>
      <c r="N925" s="53"/>
      <c r="O925" s="53"/>
      <c r="P925" s="53"/>
      <c r="Q925" s="18">
        <f>SUM(Table1354[[#This Row],[October]:[September]])</f>
        <v>0</v>
      </c>
      <c r="AA925">
        <f>SUM(Table1354[[#This Row],[Agency Office]:[Other]])</f>
        <v>0</v>
      </c>
      <c r="AC925" s="23"/>
      <c r="AD925" s="54" t="str">
        <f>IF(ISBLANK(Table13[[#This Row],[Discharge Date]]),"Blank","Not Blank")</f>
        <v>Blank</v>
      </c>
    </row>
    <row r="926" spans="1:30" x14ac:dyDescent="0.25">
      <c r="A926" s="30">
        <v>925</v>
      </c>
      <c r="B926" s="17">
        <f>Table1[[#This Row],[Agency Client ID]]</f>
        <v>0</v>
      </c>
      <c r="J926" s="53"/>
      <c r="K926" s="53"/>
      <c r="L926" s="53"/>
      <c r="M926" s="53"/>
      <c r="N926" s="53"/>
      <c r="O926" s="53"/>
      <c r="P926" s="53"/>
      <c r="Q926" s="18">
        <f>SUM(Table1354[[#This Row],[October]:[September]])</f>
        <v>0</v>
      </c>
      <c r="AA926">
        <f>SUM(Table1354[[#This Row],[Agency Office]:[Other]])</f>
        <v>0</v>
      </c>
      <c r="AC926" s="23"/>
      <c r="AD926" s="54" t="str">
        <f>IF(ISBLANK(Table13[[#This Row],[Discharge Date]]),"Blank","Not Blank")</f>
        <v>Blank</v>
      </c>
    </row>
    <row r="927" spans="1:30" x14ac:dyDescent="0.25">
      <c r="A927" s="30">
        <v>926</v>
      </c>
      <c r="B927" s="17">
        <f>Table1[[#This Row],[Agency Client ID]]</f>
        <v>0</v>
      </c>
      <c r="J927" s="53"/>
      <c r="K927" s="53"/>
      <c r="L927" s="53"/>
      <c r="M927" s="53"/>
      <c r="N927" s="53"/>
      <c r="O927" s="53"/>
      <c r="P927" s="53"/>
      <c r="Q927" s="18">
        <f>SUM(Table1354[[#This Row],[October]:[September]])</f>
        <v>0</v>
      </c>
      <c r="AA927">
        <f>SUM(Table1354[[#This Row],[Agency Office]:[Other]])</f>
        <v>0</v>
      </c>
      <c r="AC927" s="23"/>
      <c r="AD927" s="54" t="str">
        <f>IF(ISBLANK(Table13[[#This Row],[Discharge Date]]),"Blank","Not Blank")</f>
        <v>Blank</v>
      </c>
    </row>
    <row r="928" spans="1:30" x14ac:dyDescent="0.25">
      <c r="A928" s="30">
        <v>927</v>
      </c>
      <c r="B928" s="17">
        <f>Table1[[#This Row],[Agency Client ID]]</f>
        <v>0</v>
      </c>
      <c r="J928" s="53"/>
      <c r="K928" s="53"/>
      <c r="L928" s="53"/>
      <c r="M928" s="53"/>
      <c r="N928" s="53"/>
      <c r="O928" s="53"/>
      <c r="P928" s="53"/>
      <c r="Q928" s="18">
        <f>SUM(Table1354[[#This Row],[October]:[September]])</f>
        <v>0</v>
      </c>
      <c r="AA928">
        <f>SUM(Table1354[[#This Row],[Agency Office]:[Other]])</f>
        <v>0</v>
      </c>
      <c r="AC928" s="23"/>
      <c r="AD928" s="54" t="str">
        <f>IF(ISBLANK(Table13[[#This Row],[Discharge Date]]),"Blank","Not Blank")</f>
        <v>Blank</v>
      </c>
    </row>
    <row r="929" spans="1:30" x14ac:dyDescent="0.25">
      <c r="A929" s="30">
        <v>928</v>
      </c>
      <c r="B929" s="17">
        <f>Table1[[#This Row],[Agency Client ID]]</f>
        <v>0</v>
      </c>
      <c r="J929" s="53"/>
      <c r="K929" s="53"/>
      <c r="L929" s="53"/>
      <c r="M929" s="53"/>
      <c r="N929" s="53"/>
      <c r="O929" s="53"/>
      <c r="P929" s="53"/>
      <c r="Q929" s="18">
        <f>SUM(Table1354[[#This Row],[October]:[September]])</f>
        <v>0</v>
      </c>
      <c r="AA929">
        <f>SUM(Table1354[[#This Row],[Agency Office]:[Other]])</f>
        <v>0</v>
      </c>
      <c r="AC929" s="23"/>
      <c r="AD929" s="54" t="str">
        <f>IF(ISBLANK(Table13[[#This Row],[Discharge Date]]),"Blank","Not Blank")</f>
        <v>Blank</v>
      </c>
    </row>
    <row r="930" spans="1:30" x14ac:dyDescent="0.25">
      <c r="A930" s="30">
        <v>929</v>
      </c>
      <c r="B930" s="17">
        <f>Table1[[#This Row],[Agency Client ID]]</f>
        <v>0</v>
      </c>
      <c r="J930" s="53"/>
      <c r="K930" s="53"/>
      <c r="L930" s="53"/>
      <c r="M930" s="53"/>
      <c r="N930" s="53"/>
      <c r="O930" s="53"/>
      <c r="P930" s="53"/>
      <c r="Q930" s="18">
        <f>SUM(Table1354[[#This Row],[October]:[September]])</f>
        <v>0</v>
      </c>
      <c r="AA930">
        <f>SUM(Table1354[[#This Row],[Agency Office]:[Other]])</f>
        <v>0</v>
      </c>
      <c r="AC930" s="23"/>
      <c r="AD930" s="54" t="str">
        <f>IF(ISBLANK(Table13[[#This Row],[Discharge Date]]),"Blank","Not Blank")</f>
        <v>Blank</v>
      </c>
    </row>
    <row r="931" spans="1:30" x14ac:dyDescent="0.25">
      <c r="A931" s="30">
        <v>930</v>
      </c>
      <c r="B931" s="17">
        <f>Table1[[#This Row],[Agency Client ID]]</f>
        <v>0</v>
      </c>
      <c r="J931" s="53"/>
      <c r="K931" s="53"/>
      <c r="L931" s="53"/>
      <c r="M931" s="53"/>
      <c r="N931" s="53"/>
      <c r="O931" s="53"/>
      <c r="P931" s="53"/>
      <c r="Q931" s="18">
        <f>SUM(Table1354[[#This Row],[October]:[September]])</f>
        <v>0</v>
      </c>
      <c r="AA931">
        <f>SUM(Table1354[[#This Row],[Agency Office]:[Other]])</f>
        <v>0</v>
      </c>
      <c r="AC931" s="23"/>
      <c r="AD931" s="54" t="str">
        <f>IF(ISBLANK(Table13[[#This Row],[Discharge Date]]),"Blank","Not Blank")</f>
        <v>Blank</v>
      </c>
    </row>
    <row r="932" spans="1:30" x14ac:dyDescent="0.25">
      <c r="A932" s="30">
        <v>931</v>
      </c>
      <c r="B932" s="17">
        <f>Table1[[#This Row],[Agency Client ID]]</f>
        <v>0</v>
      </c>
      <c r="J932" s="53"/>
      <c r="K932" s="53"/>
      <c r="L932" s="53"/>
      <c r="M932" s="53"/>
      <c r="N932" s="53"/>
      <c r="O932" s="53"/>
      <c r="P932" s="53"/>
      <c r="Q932" s="18">
        <f>SUM(Table1354[[#This Row],[October]:[September]])</f>
        <v>0</v>
      </c>
      <c r="AA932">
        <f>SUM(Table1354[[#This Row],[Agency Office]:[Other]])</f>
        <v>0</v>
      </c>
      <c r="AC932" s="23"/>
      <c r="AD932" s="54" t="str">
        <f>IF(ISBLANK(Table13[[#This Row],[Discharge Date]]),"Blank","Not Blank")</f>
        <v>Blank</v>
      </c>
    </row>
    <row r="933" spans="1:30" x14ac:dyDescent="0.25">
      <c r="A933" s="30">
        <v>932</v>
      </c>
      <c r="B933" s="17">
        <f>Table1[[#This Row],[Agency Client ID]]</f>
        <v>0</v>
      </c>
      <c r="J933" s="53"/>
      <c r="K933" s="53"/>
      <c r="L933" s="53"/>
      <c r="M933" s="53"/>
      <c r="N933" s="53"/>
      <c r="O933" s="53"/>
      <c r="P933" s="53"/>
      <c r="Q933" s="18">
        <f>SUM(Table1354[[#This Row],[October]:[September]])</f>
        <v>0</v>
      </c>
      <c r="AA933">
        <f>SUM(Table1354[[#This Row],[Agency Office]:[Other]])</f>
        <v>0</v>
      </c>
      <c r="AC933" s="23"/>
      <c r="AD933" s="54" t="str">
        <f>IF(ISBLANK(Table13[[#This Row],[Discharge Date]]),"Blank","Not Blank")</f>
        <v>Blank</v>
      </c>
    </row>
    <row r="934" spans="1:30" x14ac:dyDescent="0.25">
      <c r="A934" s="30">
        <v>933</v>
      </c>
      <c r="B934" s="17">
        <f>Table1[[#This Row],[Agency Client ID]]</f>
        <v>0</v>
      </c>
      <c r="J934" s="53"/>
      <c r="K934" s="53"/>
      <c r="L934" s="53"/>
      <c r="M934" s="53"/>
      <c r="N934" s="53"/>
      <c r="O934" s="53"/>
      <c r="P934" s="53"/>
      <c r="Q934" s="18">
        <f>SUM(Table1354[[#This Row],[October]:[September]])</f>
        <v>0</v>
      </c>
      <c r="AA934">
        <f>SUM(Table1354[[#This Row],[Agency Office]:[Other]])</f>
        <v>0</v>
      </c>
      <c r="AC934" s="23"/>
      <c r="AD934" s="54" t="str">
        <f>IF(ISBLANK(Table13[[#This Row],[Discharge Date]]),"Blank","Not Blank")</f>
        <v>Blank</v>
      </c>
    </row>
    <row r="935" spans="1:30" x14ac:dyDescent="0.25">
      <c r="A935" s="30">
        <v>934</v>
      </c>
      <c r="B935" s="17">
        <f>Table1[[#This Row],[Agency Client ID]]</f>
        <v>0</v>
      </c>
      <c r="J935" s="53"/>
      <c r="K935" s="53"/>
      <c r="L935" s="53"/>
      <c r="M935" s="53"/>
      <c r="N935" s="53"/>
      <c r="O935" s="53"/>
      <c r="P935" s="53"/>
      <c r="Q935" s="18">
        <f>SUM(Table1354[[#This Row],[October]:[September]])</f>
        <v>0</v>
      </c>
      <c r="AA935">
        <f>SUM(Table1354[[#This Row],[Agency Office]:[Other]])</f>
        <v>0</v>
      </c>
      <c r="AC935" s="23"/>
      <c r="AD935" s="54" t="str">
        <f>IF(ISBLANK(Table13[[#This Row],[Discharge Date]]),"Blank","Not Blank")</f>
        <v>Blank</v>
      </c>
    </row>
    <row r="936" spans="1:30" x14ac:dyDescent="0.25">
      <c r="A936" s="30">
        <v>935</v>
      </c>
      <c r="B936" s="17">
        <f>Table1[[#This Row],[Agency Client ID]]</f>
        <v>0</v>
      </c>
      <c r="J936" s="53"/>
      <c r="K936" s="53"/>
      <c r="L936" s="53"/>
      <c r="M936" s="53"/>
      <c r="N936" s="53"/>
      <c r="O936" s="53"/>
      <c r="P936" s="53"/>
      <c r="Q936" s="18">
        <f>SUM(Table1354[[#This Row],[October]:[September]])</f>
        <v>0</v>
      </c>
      <c r="AA936">
        <f>SUM(Table1354[[#This Row],[Agency Office]:[Other]])</f>
        <v>0</v>
      </c>
      <c r="AC936" s="23"/>
      <c r="AD936" s="54" t="str">
        <f>IF(ISBLANK(Table13[[#This Row],[Discharge Date]]),"Blank","Not Blank")</f>
        <v>Blank</v>
      </c>
    </row>
    <row r="937" spans="1:30" x14ac:dyDescent="0.25">
      <c r="A937" s="30">
        <v>936</v>
      </c>
      <c r="B937" s="17">
        <f>Table1[[#This Row],[Agency Client ID]]</f>
        <v>0</v>
      </c>
      <c r="J937" s="53"/>
      <c r="K937" s="53"/>
      <c r="L937" s="53"/>
      <c r="M937" s="53"/>
      <c r="N937" s="53"/>
      <c r="O937" s="53"/>
      <c r="P937" s="53"/>
      <c r="Q937" s="18">
        <f>SUM(Table1354[[#This Row],[October]:[September]])</f>
        <v>0</v>
      </c>
      <c r="AA937">
        <f>SUM(Table1354[[#This Row],[Agency Office]:[Other]])</f>
        <v>0</v>
      </c>
      <c r="AC937" s="23"/>
      <c r="AD937" s="54" t="str">
        <f>IF(ISBLANK(Table13[[#This Row],[Discharge Date]]),"Blank","Not Blank")</f>
        <v>Blank</v>
      </c>
    </row>
    <row r="938" spans="1:30" x14ac:dyDescent="0.25">
      <c r="A938" s="30">
        <v>937</v>
      </c>
      <c r="B938" s="17">
        <f>Table1[[#This Row],[Agency Client ID]]</f>
        <v>0</v>
      </c>
      <c r="J938" s="53"/>
      <c r="K938" s="53"/>
      <c r="L938" s="53"/>
      <c r="M938" s="53"/>
      <c r="N938" s="53"/>
      <c r="O938" s="53"/>
      <c r="P938" s="53"/>
      <c r="Q938" s="18">
        <f>SUM(Table1354[[#This Row],[October]:[September]])</f>
        <v>0</v>
      </c>
      <c r="AA938">
        <f>SUM(Table1354[[#This Row],[Agency Office]:[Other]])</f>
        <v>0</v>
      </c>
      <c r="AC938" s="23"/>
      <c r="AD938" s="54" t="str">
        <f>IF(ISBLANK(Table13[[#This Row],[Discharge Date]]),"Blank","Not Blank")</f>
        <v>Blank</v>
      </c>
    </row>
    <row r="939" spans="1:30" x14ac:dyDescent="0.25">
      <c r="A939" s="30">
        <v>938</v>
      </c>
      <c r="B939" s="17">
        <f>Table1[[#This Row],[Agency Client ID]]</f>
        <v>0</v>
      </c>
      <c r="J939" s="53"/>
      <c r="K939" s="53"/>
      <c r="L939" s="53"/>
      <c r="M939" s="53"/>
      <c r="N939" s="53"/>
      <c r="O939" s="53"/>
      <c r="P939" s="53"/>
      <c r="Q939" s="18">
        <f>SUM(Table1354[[#This Row],[October]:[September]])</f>
        <v>0</v>
      </c>
      <c r="AA939">
        <f>SUM(Table1354[[#This Row],[Agency Office]:[Other]])</f>
        <v>0</v>
      </c>
      <c r="AC939" s="23"/>
      <c r="AD939" s="54" t="str">
        <f>IF(ISBLANK(Table13[[#This Row],[Discharge Date]]),"Blank","Not Blank")</f>
        <v>Blank</v>
      </c>
    </row>
    <row r="940" spans="1:30" x14ac:dyDescent="0.25">
      <c r="A940" s="30">
        <v>939</v>
      </c>
      <c r="B940" s="17">
        <f>Table1[[#This Row],[Agency Client ID]]</f>
        <v>0</v>
      </c>
      <c r="J940" s="53"/>
      <c r="K940" s="53"/>
      <c r="L940" s="53"/>
      <c r="M940" s="53"/>
      <c r="N940" s="53"/>
      <c r="O940" s="53"/>
      <c r="P940" s="53"/>
      <c r="Q940" s="18">
        <f>SUM(Table1354[[#This Row],[October]:[September]])</f>
        <v>0</v>
      </c>
      <c r="AA940">
        <f>SUM(Table1354[[#This Row],[Agency Office]:[Other]])</f>
        <v>0</v>
      </c>
      <c r="AC940" s="23"/>
      <c r="AD940" s="54" t="str">
        <f>IF(ISBLANK(Table13[[#This Row],[Discharge Date]]),"Blank","Not Blank")</f>
        <v>Blank</v>
      </c>
    </row>
    <row r="941" spans="1:30" x14ac:dyDescent="0.25">
      <c r="A941" s="30">
        <v>940</v>
      </c>
      <c r="B941" s="17">
        <f>Table1[[#This Row],[Agency Client ID]]</f>
        <v>0</v>
      </c>
      <c r="J941" s="53"/>
      <c r="K941" s="53"/>
      <c r="L941" s="53"/>
      <c r="M941" s="53"/>
      <c r="N941" s="53"/>
      <c r="O941" s="53"/>
      <c r="P941" s="53"/>
      <c r="Q941" s="18">
        <f>SUM(Table1354[[#This Row],[October]:[September]])</f>
        <v>0</v>
      </c>
      <c r="AA941">
        <f>SUM(Table1354[[#This Row],[Agency Office]:[Other]])</f>
        <v>0</v>
      </c>
      <c r="AC941" s="23"/>
      <c r="AD941" s="54" t="str">
        <f>IF(ISBLANK(Table13[[#This Row],[Discharge Date]]),"Blank","Not Blank")</f>
        <v>Blank</v>
      </c>
    </row>
    <row r="942" spans="1:30" x14ac:dyDescent="0.25">
      <c r="A942" s="30">
        <v>941</v>
      </c>
      <c r="B942" s="17">
        <f>Table1[[#This Row],[Agency Client ID]]</f>
        <v>0</v>
      </c>
      <c r="J942" s="53"/>
      <c r="K942" s="53"/>
      <c r="L942" s="53"/>
      <c r="M942" s="53"/>
      <c r="N942" s="53"/>
      <c r="O942" s="53"/>
      <c r="P942" s="53"/>
      <c r="Q942" s="18">
        <f>SUM(Table1354[[#This Row],[October]:[September]])</f>
        <v>0</v>
      </c>
      <c r="AA942">
        <f>SUM(Table1354[[#This Row],[Agency Office]:[Other]])</f>
        <v>0</v>
      </c>
      <c r="AC942" s="23"/>
      <c r="AD942" s="54" t="str">
        <f>IF(ISBLANK(Table13[[#This Row],[Discharge Date]]),"Blank","Not Blank")</f>
        <v>Blank</v>
      </c>
    </row>
    <row r="943" spans="1:30" x14ac:dyDescent="0.25">
      <c r="A943" s="30">
        <v>942</v>
      </c>
      <c r="B943" s="17">
        <f>Table1[[#This Row],[Agency Client ID]]</f>
        <v>0</v>
      </c>
      <c r="J943" s="53"/>
      <c r="K943" s="53"/>
      <c r="L943" s="53"/>
      <c r="M943" s="53"/>
      <c r="N943" s="53"/>
      <c r="O943" s="53"/>
      <c r="P943" s="53"/>
      <c r="Q943" s="18">
        <f>SUM(Table1354[[#This Row],[October]:[September]])</f>
        <v>0</v>
      </c>
      <c r="AA943">
        <f>SUM(Table1354[[#This Row],[Agency Office]:[Other]])</f>
        <v>0</v>
      </c>
      <c r="AC943" s="23"/>
      <c r="AD943" s="54" t="str">
        <f>IF(ISBLANK(Table13[[#This Row],[Discharge Date]]),"Blank","Not Blank")</f>
        <v>Blank</v>
      </c>
    </row>
    <row r="944" spans="1:30" x14ac:dyDescent="0.25">
      <c r="A944" s="30">
        <v>943</v>
      </c>
      <c r="B944" s="17">
        <f>Table1[[#This Row],[Agency Client ID]]</f>
        <v>0</v>
      </c>
      <c r="J944" s="53"/>
      <c r="K944" s="53"/>
      <c r="L944" s="53"/>
      <c r="M944" s="53"/>
      <c r="N944" s="53"/>
      <c r="O944" s="53"/>
      <c r="P944" s="53"/>
      <c r="Q944" s="18">
        <f>SUM(Table1354[[#This Row],[October]:[September]])</f>
        <v>0</v>
      </c>
      <c r="AA944">
        <f>SUM(Table1354[[#This Row],[Agency Office]:[Other]])</f>
        <v>0</v>
      </c>
      <c r="AC944" s="23"/>
      <c r="AD944" s="54" t="str">
        <f>IF(ISBLANK(Table13[[#This Row],[Discharge Date]]),"Blank","Not Blank")</f>
        <v>Blank</v>
      </c>
    </row>
    <row r="945" spans="1:30" x14ac:dyDescent="0.25">
      <c r="A945" s="30">
        <v>944</v>
      </c>
      <c r="B945" s="17">
        <f>Table1[[#This Row],[Agency Client ID]]</f>
        <v>0</v>
      </c>
      <c r="J945" s="53"/>
      <c r="K945" s="53"/>
      <c r="L945" s="53"/>
      <c r="M945" s="53"/>
      <c r="N945" s="53"/>
      <c r="O945" s="53"/>
      <c r="P945" s="53"/>
      <c r="Q945" s="18">
        <f>SUM(Table1354[[#This Row],[October]:[September]])</f>
        <v>0</v>
      </c>
      <c r="AA945">
        <f>SUM(Table1354[[#This Row],[Agency Office]:[Other]])</f>
        <v>0</v>
      </c>
      <c r="AC945" s="23"/>
      <c r="AD945" s="54" t="str">
        <f>IF(ISBLANK(Table13[[#This Row],[Discharge Date]]),"Blank","Not Blank")</f>
        <v>Blank</v>
      </c>
    </row>
    <row r="946" spans="1:30" x14ac:dyDescent="0.25">
      <c r="A946" s="30">
        <v>945</v>
      </c>
      <c r="B946" s="17">
        <f>Table1[[#This Row],[Agency Client ID]]</f>
        <v>0</v>
      </c>
      <c r="J946" s="53"/>
      <c r="K946" s="53"/>
      <c r="L946" s="53"/>
      <c r="M946" s="53"/>
      <c r="N946" s="53"/>
      <c r="O946" s="53"/>
      <c r="P946" s="53"/>
      <c r="Q946" s="18">
        <f>SUM(Table1354[[#This Row],[October]:[September]])</f>
        <v>0</v>
      </c>
      <c r="AA946">
        <f>SUM(Table1354[[#This Row],[Agency Office]:[Other]])</f>
        <v>0</v>
      </c>
      <c r="AC946" s="23"/>
      <c r="AD946" s="54" t="str">
        <f>IF(ISBLANK(Table13[[#This Row],[Discharge Date]]),"Blank","Not Blank")</f>
        <v>Blank</v>
      </c>
    </row>
    <row r="947" spans="1:30" x14ac:dyDescent="0.25">
      <c r="A947" s="30">
        <v>946</v>
      </c>
      <c r="B947" s="17">
        <f>Table1[[#This Row],[Agency Client ID]]</f>
        <v>0</v>
      </c>
      <c r="J947" s="53"/>
      <c r="K947" s="53"/>
      <c r="L947" s="53"/>
      <c r="M947" s="53"/>
      <c r="N947" s="53"/>
      <c r="O947" s="53"/>
      <c r="P947" s="53"/>
      <c r="Q947" s="18">
        <f>SUM(Table1354[[#This Row],[October]:[September]])</f>
        <v>0</v>
      </c>
      <c r="AA947">
        <f>SUM(Table1354[[#This Row],[Agency Office]:[Other]])</f>
        <v>0</v>
      </c>
      <c r="AC947" s="23"/>
      <c r="AD947" s="54" t="str">
        <f>IF(ISBLANK(Table13[[#This Row],[Discharge Date]]),"Blank","Not Blank")</f>
        <v>Blank</v>
      </c>
    </row>
    <row r="948" spans="1:30" x14ac:dyDescent="0.25">
      <c r="A948" s="30">
        <v>947</v>
      </c>
      <c r="B948" s="17">
        <f>Table1[[#This Row],[Agency Client ID]]</f>
        <v>0</v>
      </c>
      <c r="J948" s="53"/>
      <c r="K948" s="53"/>
      <c r="L948" s="53"/>
      <c r="M948" s="53"/>
      <c r="N948" s="53"/>
      <c r="O948" s="53"/>
      <c r="P948" s="53"/>
      <c r="Q948" s="18">
        <f>SUM(Table1354[[#This Row],[October]:[September]])</f>
        <v>0</v>
      </c>
      <c r="AA948">
        <f>SUM(Table1354[[#This Row],[Agency Office]:[Other]])</f>
        <v>0</v>
      </c>
      <c r="AC948" s="23"/>
      <c r="AD948" s="54" t="str">
        <f>IF(ISBLANK(Table13[[#This Row],[Discharge Date]]),"Blank","Not Blank")</f>
        <v>Blank</v>
      </c>
    </row>
    <row r="949" spans="1:30" x14ac:dyDescent="0.25">
      <c r="A949" s="30">
        <v>948</v>
      </c>
      <c r="B949" s="17">
        <f>Table1[[#This Row],[Agency Client ID]]</f>
        <v>0</v>
      </c>
      <c r="J949" s="53"/>
      <c r="K949" s="53"/>
      <c r="L949" s="53"/>
      <c r="M949" s="53"/>
      <c r="N949" s="53"/>
      <c r="O949" s="53"/>
      <c r="P949" s="53"/>
      <c r="Q949" s="18">
        <f>SUM(Table1354[[#This Row],[October]:[September]])</f>
        <v>0</v>
      </c>
      <c r="AA949">
        <f>SUM(Table1354[[#This Row],[Agency Office]:[Other]])</f>
        <v>0</v>
      </c>
      <c r="AC949" s="23"/>
      <c r="AD949" s="54" t="str">
        <f>IF(ISBLANK(Table13[[#This Row],[Discharge Date]]),"Blank","Not Blank")</f>
        <v>Blank</v>
      </c>
    </row>
    <row r="950" spans="1:30" x14ac:dyDescent="0.25">
      <c r="A950" s="30">
        <v>949</v>
      </c>
      <c r="B950" s="17">
        <f>Table1[[#This Row],[Agency Client ID]]</f>
        <v>0</v>
      </c>
      <c r="J950" s="53"/>
      <c r="K950" s="53"/>
      <c r="L950" s="53"/>
      <c r="M950" s="53"/>
      <c r="N950" s="53"/>
      <c r="O950" s="53"/>
      <c r="P950" s="53"/>
      <c r="Q950" s="18">
        <f>SUM(Table1354[[#This Row],[October]:[September]])</f>
        <v>0</v>
      </c>
      <c r="AA950">
        <f>SUM(Table1354[[#This Row],[Agency Office]:[Other]])</f>
        <v>0</v>
      </c>
      <c r="AC950" s="23"/>
      <c r="AD950" s="54" t="str">
        <f>IF(ISBLANK(Table13[[#This Row],[Discharge Date]]),"Blank","Not Blank")</f>
        <v>Blank</v>
      </c>
    </row>
    <row r="951" spans="1:30" x14ac:dyDescent="0.25">
      <c r="A951" s="30">
        <v>950</v>
      </c>
      <c r="B951" s="17">
        <f>Table1[[#This Row],[Agency Client ID]]</f>
        <v>0</v>
      </c>
      <c r="J951" s="53"/>
      <c r="K951" s="53"/>
      <c r="L951" s="53"/>
      <c r="M951" s="53"/>
      <c r="N951" s="53"/>
      <c r="O951" s="53"/>
      <c r="P951" s="53"/>
      <c r="Q951" s="18">
        <f>SUM(Table1354[[#This Row],[October]:[September]])</f>
        <v>0</v>
      </c>
      <c r="AA951">
        <f>SUM(Table1354[[#This Row],[Agency Office]:[Other]])</f>
        <v>0</v>
      </c>
      <c r="AC951" s="23"/>
      <c r="AD951" s="54" t="str">
        <f>IF(ISBLANK(Table13[[#This Row],[Discharge Date]]),"Blank","Not Blank")</f>
        <v>Blank</v>
      </c>
    </row>
    <row r="952" spans="1:30" x14ac:dyDescent="0.25">
      <c r="A952" s="30">
        <v>951</v>
      </c>
      <c r="B952" s="17">
        <f>Table1[[#This Row],[Agency Client ID]]</f>
        <v>0</v>
      </c>
      <c r="J952" s="53"/>
      <c r="K952" s="53"/>
      <c r="L952" s="53"/>
      <c r="M952" s="53"/>
      <c r="N952" s="53"/>
      <c r="O952" s="53"/>
      <c r="P952" s="53"/>
      <c r="Q952" s="18">
        <f>SUM(Table1354[[#This Row],[October]:[September]])</f>
        <v>0</v>
      </c>
      <c r="AA952">
        <f>SUM(Table1354[[#This Row],[Agency Office]:[Other]])</f>
        <v>0</v>
      </c>
      <c r="AC952" s="23"/>
      <c r="AD952" s="54" t="str">
        <f>IF(ISBLANK(Table13[[#This Row],[Discharge Date]]),"Blank","Not Blank")</f>
        <v>Blank</v>
      </c>
    </row>
    <row r="953" spans="1:30" x14ac:dyDescent="0.25">
      <c r="A953" s="30">
        <v>952</v>
      </c>
      <c r="B953" s="17">
        <f>Table1[[#This Row],[Agency Client ID]]</f>
        <v>0</v>
      </c>
      <c r="J953" s="53"/>
      <c r="K953" s="53"/>
      <c r="L953" s="53"/>
      <c r="M953" s="53"/>
      <c r="N953" s="53"/>
      <c r="O953" s="53"/>
      <c r="P953" s="53"/>
      <c r="Q953" s="18">
        <f>SUM(Table1354[[#This Row],[October]:[September]])</f>
        <v>0</v>
      </c>
      <c r="AA953">
        <f>SUM(Table1354[[#This Row],[Agency Office]:[Other]])</f>
        <v>0</v>
      </c>
      <c r="AC953" s="23"/>
      <c r="AD953" s="54" t="str">
        <f>IF(ISBLANK(Table13[[#This Row],[Discharge Date]]),"Blank","Not Blank")</f>
        <v>Blank</v>
      </c>
    </row>
    <row r="954" spans="1:30" x14ac:dyDescent="0.25">
      <c r="A954" s="30">
        <v>953</v>
      </c>
      <c r="B954" s="17">
        <f>Table1[[#This Row],[Agency Client ID]]</f>
        <v>0</v>
      </c>
      <c r="J954" s="53"/>
      <c r="K954" s="53"/>
      <c r="L954" s="53"/>
      <c r="M954" s="53"/>
      <c r="N954" s="53"/>
      <c r="O954" s="53"/>
      <c r="P954" s="53"/>
      <c r="Q954" s="18">
        <f>SUM(Table1354[[#This Row],[October]:[September]])</f>
        <v>0</v>
      </c>
      <c r="AA954">
        <f>SUM(Table1354[[#This Row],[Agency Office]:[Other]])</f>
        <v>0</v>
      </c>
      <c r="AC954" s="23"/>
      <c r="AD954" s="54" t="str">
        <f>IF(ISBLANK(Table13[[#This Row],[Discharge Date]]),"Blank","Not Blank")</f>
        <v>Blank</v>
      </c>
    </row>
    <row r="955" spans="1:30" x14ac:dyDescent="0.25">
      <c r="A955" s="30">
        <v>954</v>
      </c>
      <c r="B955" s="17">
        <f>Table1[[#This Row],[Agency Client ID]]</f>
        <v>0</v>
      </c>
      <c r="J955" s="53"/>
      <c r="K955" s="53"/>
      <c r="L955" s="53"/>
      <c r="M955" s="53"/>
      <c r="N955" s="53"/>
      <c r="O955" s="53"/>
      <c r="P955" s="53"/>
      <c r="Q955" s="18">
        <f>SUM(Table1354[[#This Row],[October]:[September]])</f>
        <v>0</v>
      </c>
      <c r="AA955">
        <f>SUM(Table1354[[#This Row],[Agency Office]:[Other]])</f>
        <v>0</v>
      </c>
      <c r="AC955" s="23"/>
      <c r="AD955" s="54" t="str">
        <f>IF(ISBLANK(Table13[[#This Row],[Discharge Date]]),"Blank","Not Blank")</f>
        <v>Blank</v>
      </c>
    </row>
    <row r="956" spans="1:30" x14ac:dyDescent="0.25">
      <c r="A956" s="30">
        <v>955</v>
      </c>
      <c r="B956" s="17">
        <f>Table1[[#This Row],[Agency Client ID]]</f>
        <v>0</v>
      </c>
      <c r="J956" s="53"/>
      <c r="K956" s="53"/>
      <c r="L956" s="53"/>
      <c r="M956" s="53"/>
      <c r="N956" s="53"/>
      <c r="O956" s="53"/>
      <c r="P956" s="53"/>
      <c r="Q956" s="18">
        <f>SUM(Table1354[[#This Row],[October]:[September]])</f>
        <v>0</v>
      </c>
      <c r="AA956">
        <f>SUM(Table1354[[#This Row],[Agency Office]:[Other]])</f>
        <v>0</v>
      </c>
      <c r="AC956" s="23"/>
      <c r="AD956" s="54" t="str">
        <f>IF(ISBLANK(Table13[[#This Row],[Discharge Date]]),"Blank","Not Blank")</f>
        <v>Blank</v>
      </c>
    </row>
    <row r="957" spans="1:30" x14ac:dyDescent="0.25">
      <c r="A957" s="30">
        <v>956</v>
      </c>
      <c r="B957" s="17">
        <f>Table1[[#This Row],[Agency Client ID]]</f>
        <v>0</v>
      </c>
      <c r="J957" s="53"/>
      <c r="K957" s="53"/>
      <c r="L957" s="53"/>
      <c r="M957" s="53"/>
      <c r="N957" s="53"/>
      <c r="O957" s="53"/>
      <c r="P957" s="53"/>
      <c r="Q957" s="18">
        <f>SUM(Table1354[[#This Row],[October]:[September]])</f>
        <v>0</v>
      </c>
      <c r="AA957">
        <f>SUM(Table1354[[#This Row],[Agency Office]:[Other]])</f>
        <v>0</v>
      </c>
      <c r="AC957" s="23"/>
      <c r="AD957" s="54" t="str">
        <f>IF(ISBLANK(Table13[[#This Row],[Discharge Date]]),"Blank","Not Blank")</f>
        <v>Blank</v>
      </c>
    </row>
    <row r="958" spans="1:30" x14ac:dyDescent="0.25">
      <c r="A958" s="30">
        <v>957</v>
      </c>
      <c r="B958" s="17">
        <f>Table1[[#This Row],[Agency Client ID]]</f>
        <v>0</v>
      </c>
      <c r="J958" s="53"/>
      <c r="K958" s="53"/>
      <c r="L958" s="53"/>
      <c r="M958" s="53"/>
      <c r="N958" s="53"/>
      <c r="O958" s="53"/>
      <c r="P958" s="53"/>
      <c r="Q958" s="18">
        <f>SUM(Table1354[[#This Row],[October]:[September]])</f>
        <v>0</v>
      </c>
      <c r="AA958">
        <f>SUM(Table1354[[#This Row],[Agency Office]:[Other]])</f>
        <v>0</v>
      </c>
      <c r="AC958" s="23"/>
      <c r="AD958" s="54" t="str">
        <f>IF(ISBLANK(Table13[[#This Row],[Discharge Date]]),"Blank","Not Blank")</f>
        <v>Blank</v>
      </c>
    </row>
    <row r="959" spans="1:30" x14ac:dyDescent="0.25">
      <c r="A959" s="30">
        <v>958</v>
      </c>
      <c r="B959" s="17">
        <f>Table1[[#This Row],[Agency Client ID]]</f>
        <v>0</v>
      </c>
      <c r="J959" s="53"/>
      <c r="K959" s="53"/>
      <c r="L959" s="53"/>
      <c r="M959" s="53"/>
      <c r="N959" s="53"/>
      <c r="O959" s="53"/>
      <c r="P959" s="53"/>
      <c r="Q959" s="18">
        <f>SUM(Table1354[[#This Row],[October]:[September]])</f>
        <v>0</v>
      </c>
      <c r="AA959">
        <f>SUM(Table1354[[#This Row],[Agency Office]:[Other]])</f>
        <v>0</v>
      </c>
      <c r="AC959" s="23"/>
      <c r="AD959" s="54" t="str">
        <f>IF(ISBLANK(Table13[[#This Row],[Discharge Date]]),"Blank","Not Blank")</f>
        <v>Blank</v>
      </c>
    </row>
    <row r="960" spans="1:30" x14ac:dyDescent="0.25">
      <c r="A960" s="30">
        <v>959</v>
      </c>
      <c r="B960" s="17">
        <f>Table1[[#This Row],[Agency Client ID]]</f>
        <v>0</v>
      </c>
      <c r="J960" s="53"/>
      <c r="K960" s="53"/>
      <c r="L960" s="53"/>
      <c r="M960" s="53"/>
      <c r="N960" s="53"/>
      <c r="O960" s="53"/>
      <c r="P960" s="53"/>
      <c r="Q960" s="18">
        <f>SUM(Table1354[[#This Row],[October]:[September]])</f>
        <v>0</v>
      </c>
      <c r="AA960">
        <f>SUM(Table1354[[#This Row],[Agency Office]:[Other]])</f>
        <v>0</v>
      </c>
      <c r="AC960" s="23"/>
      <c r="AD960" s="54" t="str">
        <f>IF(ISBLANK(Table13[[#This Row],[Discharge Date]]),"Blank","Not Blank")</f>
        <v>Blank</v>
      </c>
    </row>
    <row r="961" spans="1:30" x14ac:dyDescent="0.25">
      <c r="A961" s="30">
        <v>960</v>
      </c>
      <c r="B961" s="17">
        <f>Table1[[#This Row],[Agency Client ID]]</f>
        <v>0</v>
      </c>
      <c r="J961" s="53"/>
      <c r="K961" s="53"/>
      <c r="L961" s="53"/>
      <c r="M961" s="53"/>
      <c r="N961" s="53"/>
      <c r="O961" s="53"/>
      <c r="P961" s="53"/>
      <c r="Q961" s="18">
        <f>SUM(Table1354[[#This Row],[October]:[September]])</f>
        <v>0</v>
      </c>
      <c r="AA961">
        <f>SUM(Table1354[[#This Row],[Agency Office]:[Other]])</f>
        <v>0</v>
      </c>
      <c r="AC961" s="23"/>
      <c r="AD961" s="54" t="str">
        <f>IF(ISBLANK(Table13[[#This Row],[Discharge Date]]),"Blank","Not Blank")</f>
        <v>Blank</v>
      </c>
    </row>
    <row r="962" spans="1:30" x14ac:dyDescent="0.25">
      <c r="A962" s="30">
        <v>961</v>
      </c>
      <c r="B962" s="17">
        <f>Table1[[#This Row],[Agency Client ID]]</f>
        <v>0</v>
      </c>
      <c r="J962" s="53"/>
      <c r="K962" s="53"/>
      <c r="L962" s="53"/>
      <c r="M962" s="53"/>
      <c r="N962" s="53"/>
      <c r="O962" s="53"/>
      <c r="P962" s="53"/>
      <c r="Q962" s="18">
        <f>SUM(Table1354[[#This Row],[October]:[September]])</f>
        <v>0</v>
      </c>
      <c r="AA962">
        <f>SUM(Table1354[[#This Row],[Agency Office]:[Other]])</f>
        <v>0</v>
      </c>
      <c r="AC962" s="23"/>
      <c r="AD962" s="54" t="str">
        <f>IF(ISBLANK(Table13[[#This Row],[Discharge Date]]),"Blank","Not Blank")</f>
        <v>Blank</v>
      </c>
    </row>
    <row r="963" spans="1:30" x14ac:dyDescent="0.25">
      <c r="A963" s="30">
        <v>962</v>
      </c>
      <c r="B963" s="17">
        <f>Table1[[#This Row],[Agency Client ID]]</f>
        <v>0</v>
      </c>
      <c r="J963" s="53"/>
      <c r="K963" s="53"/>
      <c r="L963" s="53"/>
      <c r="M963" s="53"/>
      <c r="N963" s="53"/>
      <c r="O963" s="53"/>
      <c r="P963" s="53"/>
      <c r="Q963" s="18">
        <f>SUM(Table1354[[#This Row],[October]:[September]])</f>
        <v>0</v>
      </c>
      <c r="AA963">
        <f>SUM(Table1354[[#This Row],[Agency Office]:[Other]])</f>
        <v>0</v>
      </c>
      <c r="AC963" s="23"/>
      <c r="AD963" s="54" t="str">
        <f>IF(ISBLANK(Table13[[#This Row],[Discharge Date]]),"Blank","Not Blank")</f>
        <v>Blank</v>
      </c>
    </row>
    <row r="964" spans="1:30" x14ac:dyDescent="0.25">
      <c r="A964" s="30">
        <v>963</v>
      </c>
      <c r="B964" s="17">
        <f>Table1[[#This Row],[Agency Client ID]]</f>
        <v>0</v>
      </c>
      <c r="J964" s="53"/>
      <c r="K964" s="53"/>
      <c r="L964" s="53"/>
      <c r="M964" s="53"/>
      <c r="N964" s="53"/>
      <c r="O964" s="53"/>
      <c r="P964" s="53"/>
      <c r="Q964" s="18">
        <f>SUM(Table1354[[#This Row],[October]:[September]])</f>
        <v>0</v>
      </c>
      <c r="AA964">
        <f>SUM(Table1354[[#This Row],[Agency Office]:[Other]])</f>
        <v>0</v>
      </c>
      <c r="AC964" s="23"/>
      <c r="AD964" s="54" t="str">
        <f>IF(ISBLANK(Table13[[#This Row],[Discharge Date]]),"Blank","Not Blank")</f>
        <v>Blank</v>
      </c>
    </row>
    <row r="965" spans="1:30" x14ac:dyDescent="0.25">
      <c r="A965" s="30">
        <v>964</v>
      </c>
      <c r="B965" s="17">
        <f>Table1[[#This Row],[Agency Client ID]]</f>
        <v>0</v>
      </c>
      <c r="J965" s="53"/>
      <c r="K965" s="53"/>
      <c r="L965" s="53"/>
      <c r="M965" s="53"/>
      <c r="N965" s="53"/>
      <c r="O965" s="53"/>
      <c r="P965" s="53"/>
      <c r="Q965" s="18">
        <f>SUM(Table1354[[#This Row],[October]:[September]])</f>
        <v>0</v>
      </c>
      <c r="AA965">
        <f>SUM(Table1354[[#This Row],[Agency Office]:[Other]])</f>
        <v>0</v>
      </c>
      <c r="AC965" s="23"/>
      <c r="AD965" s="54" t="str">
        <f>IF(ISBLANK(Table13[[#This Row],[Discharge Date]]),"Blank","Not Blank")</f>
        <v>Blank</v>
      </c>
    </row>
    <row r="966" spans="1:30" x14ac:dyDescent="0.25">
      <c r="A966" s="30">
        <v>965</v>
      </c>
      <c r="B966" s="17">
        <f>Table1[[#This Row],[Agency Client ID]]</f>
        <v>0</v>
      </c>
      <c r="J966" s="53"/>
      <c r="K966" s="53"/>
      <c r="L966" s="53"/>
      <c r="M966" s="53"/>
      <c r="N966" s="53"/>
      <c r="O966" s="53"/>
      <c r="P966" s="53"/>
      <c r="Q966" s="18">
        <f>SUM(Table1354[[#This Row],[October]:[September]])</f>
        <v>0</v>
      </c>
      <c r="AA966">
        <f>SUM(Table1354[[#This Row],[Agency Office]:[Other]])</f>
        <v>0</v>
      </c>
      <c r="AC966" s="23"/>
      <c r="AD966" s="54" t="str">
        <f>IF(ISBLANK(Table13[[#This Row],[Discharge Date]]),"Blank","Not Blank")</f>
        <v>Blank</v>
      </c>
    </row>
    <row r="967" spans="1:30" x14ac:dyDescent="0.25">
      <c r="A967" s="30">
        <v>966</v>
      </c>
      <c r="B967" s="17">
        <f>Table1[[#This Row],[Agency Client ID]]</f>
        <v>0</v>
      </c>
      <c r="J967" s="53"/>
      <c r="K967" s="53"/>
      <c r="L967" s="53"/>
      <c r="M967" s="53"/>
      <c r="N967" s="53"/>
      <c r="O967" s="53"/>
      <c r="P967" s="53"/>
      <c r="Q967" s="18">
        <f>SUM(Table1354[[#This Row],[October]:[September]])</f>
        <v>0</v>
      </c>
      <c r="AA967">
        <f>SUM(Table1354[[#This Row],[Agency Office]:[Other]])</f>
        <v>0</v>
      </c>
      <c r="AC967" s="23"/>
      <c r="AD967" s="54" t="str">
        <f>IF(ISBLANK(Table13[[#This Row],[Discharge Date]]),"Blank","Not Blank")</f>
        <v>Blank</v>
      </c>
    </row>
    <row r="968" spans="1:30" x14ac:dyDescent="0.25">
      <c r="A968" s="30">
        <v>967</v>
      </c>
      <c r="B968" s="17">
        <f>Table1[[#This Row],[Agency Client ID]]</f>
        <v>0</v>
      </c>
      <c r="J968" s="53"/>
      <c r="K968" s="53"/>
      <c r="L968" s="53"/>
      <c r="M968" s="53"/>
      <c r="N968" s="53"/>
      <c r="O968" s="53"/>
      <c r="P968" s="53"/>
      <c r="Q968" s="18">
        <f>SUM(Table1354[[#This Row],[October]:[September]])</f>
        <v>0</v>
      </c>
      <c r="AA968">
        <f>SUM(Table1354[[#This Row],[Agency Office]:[Other]])</f>
        <v>0</v>
      </c>
      <c r="AC968" s="23"/>
      <c r="AD968" s="54" t="str">
        <f>IF(ISBLANK(Table13[[#This Row],[Discharge Date]]),"Blank","Not Blank")</f>
        <v>Blank</v>
      </c>
    </row>
    <row r="969" spans="1:30" x14ac:dyDescent="0.25">
      <c r="A969" s="30">
        <v>968</v>
      </c>
      <c r="B969" s="17">
        <f>Table1[[#This Row],[Agency Client ID]]</f>
        <v>0</v>
      </c>
      <c r="J969" s="53"/>
      <c r="K969" s="53"/>
      <c r="L969" s="53"/>
      <c r="M969" s="53"/>
      <c r="N969" s="53"/>
      <c r="O969" s="53"/>
      <c r="P969" s="53"/>
      <c r="Q969" s="18">
        <f>SUM(Table1354[[#This Row],[October]:[September]])</f>
        <v>0</v>
      </c>
      <c r="AA969">
        <f>SUM(Table1354[[#This Row],[Agency Office]:[Other]])</f>
        <v>0</v>
      </c>
      <c r="AC969" s="23"/>
      <c r="AD969" s="54" t="str">
        <f>IF(ISBLANK(Table13[[#This Row],[Discharge Date]]),"Blank","Not Blank")</f>
        <v>Blank</v>
      </c>
    </row>
    <row r="970" spans="1:30" x14ac:dyDescent="0.25">
      <c r="A970" s="30">
        <v>969</v>
      </c>
      <c r="B970" s="17">
        <f>Table1[[#This Row],[Agency Client ID]]</f>
        <v>0</v>
      </c>
      <c r="J970" s="53"/>
      <c r="K970" s="53"/>
      <c r="L970" s="53"/>
      <c r="M970" s="53"/>
      <c r="N970" s="53"/>
      <c r="O970" s="53"/>
      <c r="P970" s="53"/>
      <c r="Q970" s="18">
        <f>SUM(Table1354[[#This Row],[October]:[September]])</f>
        <v>0</v>
      </c>
      <c r="AA970">
        <f>SUM(Table1354[[#This Row],[Agency Office]:[Other]])</f>
        <v>0</v>
      </c>
      <c r="AC970" s="23"/>
      <c r="AD970" s="54" t="str">
        <f>IF(ISBLANK(Table13[[#This Row],[Discharge Date]]),"Blank","Not Blank")</f>
        <v>Blank</v>
      </c>
    </row>
    <row r="971" spans="1:30" x14ac:dyDescent="0.25">
      <c r="A971" s="30">
        <v>970</v>
      </c>
      <c r="B971" s="17">
        <f>Table1[[#This Row],[Agency Client ID]]</f>
        <v>0</v>
      </c>
      <c r="J971" s="53"/>
      <c r="K971" s="53"/>
      <c r="L971" s="53"/>
      <c r="M971" s="53"/>
      <c r="N971" s="53"/>
      <c r="O971" s="53"/>
      <c r="P971" s="53"/>
      <c r="Q971" s="18">
        <f>SUM(Table1354[[#This Row],[October]:[September]])</f>
        <v>0</v>
      </c>
      <c r="AA971">
        <f>SUM(Table1354[[#This Row],[Agency Office]:[Other]])</f>
        <v>0</v>
      </c>
      <c r="AC971" s="23"/>
      <c r="AD971" s="54" t="str">
        <f>IF(ISBLANK(Table13[[#This Row],[Discharge Date]]),"Blank","Not Blank")</f>
        <v>Blank</v>
      </c>
    </row>
    <row r="972" spans="1:30" x14ac:dyDescent="0.25">
      <c r="A972" s="30">
        <v>971</v>
      </c>
      <c r="B972" s="17">
        <f>Table1[[#This Row],[Agency Client ID]]</f>
        <v>0</v>
      </c>
      <c r="J972" s="53"/>
      <c r="K972" s="53"/>
      <c r="L972" s="53"/>
      <c r="M972" s="53"/>
      <c r="N972" s="53"/>
      <c r="O972" s="53"/>
      <c r="P972" s="53"/>
      <c r="Q972" s="18">
        <f>SUM(Table1354[[#This Row],[October]:[September]])</f>
        <v>0</v>
      </c>
      <c r="AA972">
        <f>SUM(Table1354[[#This Row],[Agency Office]:[Other]])</f>
        <v>0</v>
      </c>
      <c r="AC972" s="23"/>
      <c r="AD972" s="54" t="str">
        <f>IF(ISBLANK(Table13[[#This Row],[Discharge Date]]),"Blank","Not Blank")</f>
        <v>Blank</v>
      </c>
    </row>
    <row r="973" spans="1:30" x14ac:dyDescent="0.25">
      <c r="A973" s="30">
        <v>972</v>
      </c>
      <c r="B973" s="17">
        <f>Table1[[#This Row],[Agency Client ID]]</f>
        <v>0</v>
      </c>
      <c r="J973" s="53"/>
      <c r="K973" s="53"/>
      <c r="L973" s="53"/>
      <c r="M973" s="53"/>
      <c r="N973" s="53"/>
      <c r="O973" s="53"/>
      <c r="P973" s="53"/>
      <c r="Q973" s="18">
        <f>SUM(Table1354[[#This Row],[October]:[September]])</f>
        <v>0</v>
      </c>
      <c r="AA973">
        <f>SUM(Table1354[[#This Row],[Agency Office]:[Other]])</f>
        <v>0</v>
      </c>
      <c r="AC973" s="23"/>
      <c r="AD973" s="54" t="str">
        <f>IF(ISBLANK(Table13[[#This Row],[Discharge Date]]),"Blank","Not Blank")</f>
        <v>Blank</v>
      </c>
    </row>
    <row r="974" spans="1:30" x14ac:dyDescent="0.25">
      <c r="A974" s="30">
        <v>973</v>
      </c>
      <c r="B974" s="17">
        <f>Table1[[#This Row],[Agency Client ID]]</f>
        <v>0</v>
      </c>
      <c r="J974" s="53"/>
      <c r="K974" s="53"/>
      <c r="L974" s="53"/>
      <c r="M974" s="53"/>
      <c r="N974" s="53"/>
      <c r="O974" s="53"/>
      <c r="P974" s="53"/>
      <c r="Q974" s="18">
        <f>SUM(Table1354[[#This Row],[October]:[September]])</f>
        <v>0</v>
      </c>
      <c r="AA974">
        <f>SUM(Table1354[[#This Row],[Agency Office]:[Other]])</f>
        <v>0</v>
      </c>
      <c r="AC974" s="23"/>
      <c r="AD974" s="54" t="str">
        <f>IF(ISBLANK(Table13[[#This Row],[Discharge Date]]),"Blank","Not Blank")</f>
        <v>Blank</v>
      </c>
    </row>
    <row r="975" spans="1:30" x14ac:dyDescent="0.25">
      <c r="A975" s="30">
        <v>974</v>
      </c>
      <c r="B975" s="17">
        <f>Table1[[#This Row],[Agency Client ID]]</f>
        <v>0</v>
      </c>
      <c r="J975" s="53"/>
      <c r="K975" s="53"/>
      <c r="L975" s="53"/>
      <c r="M975" s="53"/>
      <c r="N975" s="53"/>
      <c r="O975" s="53"/>
      <c r="P975" s="53"/>
      <c r="Q975" s="18">
        <f>SUM(Table1354[[#This Row],[October]:[September]])</f>
        <v>0</v>
      </c>
      <c r="AA975">
        <f>SUM(Table1354[[#This Row],[Agency Office]:[Other]])</f>
        <v>0</v>
      </c>
      <c r="AC975" s="23"/>
      <c r="AD975" s="54" t="str">
        <f>IF(ISBLANK(Table13[[#This Row],[Discharge Date]]),"Blank","Not Blank")</f>
        <v>Blank</v>
      </c>
    </row>
    <row r="976" spans="1:30" x14ac:dyDescent="0.25">
      <c r="A976" s="30">
        <v>975</v>
      </c>
      <c r="B976" s="17">
        <f>Table1[[#This Row],[Agency Client ID]]</f>
        <v>0</v>
      </c>
      <c r="J976" s="53"/>
      <c r="K976" s="53"/>
      <c r="L976" s="53"/>
      <c r="M976" s="53"/>
      <c r="N976" s="53"/>
      <c r="O976" s="53"/>
      <c r="P976" s="53"/>
      <c r="Q976" s="18">
        <f>SUM(Table1354[[#This Row],[October]:[September]])</f>
        <v>0</v>
      </c>
      <c r="AA976">
        <f>SUM(Table1354[[#This Row],[Agency Office]:[Other]])</f>
        <v>0</v>
      </c>
      <c r="AC976" s="23"/>
      <c r="AD976" s="54" t="str">
        <f>IF(ISBLANK(Table13[[#This Row],[Discharge Date]]),"Blank","Not Blank")</f>
        <v>Blank</v>
      </c>
    </row>
    <row r="977" spans="1:30" x14ac:dyDescent="0.25">
      <c r="A977" s="30">
        <v>976</v>
      </c>
      <c r="B977" s="17">
        <f>Table1[[#This Row],[Agency Client ID]]</f>
        <v>0</v>
      </c>
      <c r="J977" s="53"/>
      <c r="K977" s="53"/>
      <c r="L977" s="53"/>
      <c r="M977" s="53"/>
      <c r="N977" s="53"/>
      <c r="O977" s="53"/>
      <c r="P977" s="53"/>
      <c r="Q977" s="18">
        <f>SUM(Table1354[[#This Row],[October]:[September]])</f>
        <v>0</v>
      </c>
      <c r="AA977">
        <f>SUM(Table1354[[#This Row],[Agency Office]:[Other]])</f>
        <v>0</v>
      </c>
      <c r="AC977" s="23"/>
      <c r="AD977" s="54" t="str">
        <f>IF(ISBLANK(Table13[[#This Row],[Discharge Date]]),"Blank","Not Blank")</f>
        <v>Blank</v>
      </c>
    </row>
    <row r="978" spans="1:30" x14ac:dyDescent="0.25">
      <c r="A978" s="30">
        <v>977</v>
      </c>
      <c r="B978" s="17">
        <f>Table1[[#This Row],[Agency Client ID]]</f>
        <v>0</v>
      </c>
      <c r="J978" s="53"/>
      <c r="K978" s="53"/>
      <c r="L978" s="53"/>
      <c r="M978" s="53"/>
      <c r="N978" s="53"/>
      <c r="O978" s="53"/>
      <c r="P978" s="53"/>
      <c r="Q978" s="18">
        <f>SUM(Table1354[[#This Row],[October]:[September]])</f>
        <v>0</v>
      </c>
      <c r="AA978">
        <f>SUM(Table1354[[#This Row],[Agency Office]:[Other]])</f>
        <v>0</v>
      </c>
      <c r="AC978" s="23"/>
      <c r="AD978" s="54" t="str">
        <f>IF(ISBLANK(Table13[[#This Row],[Discharge Date]]),"Blank","Not Blank")</f>
        <v>Blank</v>
      </c>
    </row>
    <row r="979" spans="1:30" x14ac:dyDescent="0.25">
      <c r="A979" s="30">
        <v>978</v>
      </c>
      <c r="B979" s="17">
        <f>Table1[[#This Row],[Agency Client ID]]</f>
        <v>0</v>
      </c>
      <c r="J979" s="53"/>
      <c r="K979" s="53"/>
      <c r="L979" s="53"/>
      <c r="M979" s="53"/>
      <c r="N979" s="53"/>
      <c r="O979" s="53"/>
      <c r="P979" s="53"/>
      <c r="Q979" s="18">
        <f>SUM(Table1354[[#This Row],[October]:[September]])</f>
        <v>0</v>
      </c>
      <c r="AA979">
        <f>SUM(Table1354[[#This Row],[Agency Office]:[Other]])</f>
        <v>0</v>
      </c>
      <c r="AC979" s="23"/>
      <c r="AD979" s="54" t="str">
        <f>IF(ISBLANK(Table13[[#This Row],[Discharge Date]]),"Blank","Not Blank")</f>
        <v>Blank</v>
      </c>
    </row>
    <row r="980" spans="1:30" x14ac:dyDescent="0.25">
      <c r="A980" s="30">
        <v>979</v>
      </c>
      <c r="B980" s="17">
        <f>Table1[[#This Row],[Agency Client ID]]</f>
        <v>0</v>
      </c>
      <c r="J980" s="53"/>
      <c r="K980" s="53"/>
      <c r="L980" s="53"/>
      <c r="M980" s="53"/>
      <c r="N980" s="53"/>
      <c r="O980" s="53"/>
      <c r="P980" s="53"/>
      <c r="Q980" s="18">
        <f>SUM(Table1354[[#This Row],[October]:[September]])</f>
        <v>0</v>
      </c>
      <c r="AA980">
        <f>SUM(Table1354[[#This Row],[Agency Office]:[Other]])</f>
        <v>0</v>
      </c>
      <c r="AC980" s="23"/>
      <c r="AD980" s="54" t="str">
        <f>IF(ISBLANK(Table13[[#This Row],[Discharge Date]]),"Blank","Not Blank")</f>
        <v>Blank</v>
      </c>
    </row>
    <row r="981" spans="1:30" x14ac:dyDescent="0.25">
      <c r="A981" s="30">
        <v>980</v>
      </c>
      <c r="B981" s="17">
        <f>Table1[[#This Row],[Agency Client ID]]</f>
        <v>0</v>
      </c>
      <c r="J981" s="53"/>
      <c r="K981" s="53"/>
      <c r="L981" s="53"/>
      <c r="M981" s="53"/>
      <c r="N981" s="53"/>
      <c r="O981" s="53"/>
      <c r="P981" s="53"/>
      <c r="Q981" s="18">
        <f>SUM(Table1354[[#This Row],[October]:[September]])</f>
        <v>0</v>
      </c>
      <c r="AA981">
        <f>SUM(Table1354[[#This Row],[Agency Office]:[Other]])</f>
        <v>0</v>
      </c>
      <c r="AC981" s="23"/>
      <c r="AD981" s="54" t="str">
        <f>IF(ISBLANK(Table13[[#This Row],[Discharge Date]]),"Blank","Not Blank")</f>
        <v>Blank</v>
      </c>
    </row>
    <row r="982" spans="1:30" x14ac:dyDescent="0.25">
      <c r="A982" s="30">
        <v>981</v>
      </c>
      <c r="B982" s="17">
        <f>Table1[[#This Row],[Agency Client ID]]</f>
        <v>0</v>
      </c>
      <c r="J982" s="53"/>
      <c r="K982" s="53"/>
      <c r="L982" s="53"/>
      <c r="M982" s="53"/>
      <c r="N982" s="53"/>
      <c r="O982" s="53"/>
      <c r="P982" s="53"/>
      <c r="Q982" s="18">
        <f>SUM(Table1354[[#This Row],[October]:[September]])</f>
        <v>0</v>
      </c>
      <c r="AA982">
        <f>SUM(Table1354[[#This Row],[Agency Office]:[Other]])</f>
        <v>0</v>
      </c>
      <c r="AC982" s="23"/>
      <c r="AD982" s="54" t="str">
        <f>IF(ISBLANK(Table13[[#This Row],[Discharge Date]]),"Blank","Not Blank")</f>
        <v>Blank</v>
      </c>
    </row>
    <row r="983" spans="1:30" x14ac:dyDescent="0.25">
      <c r="A983" s="30">
        <v>982</v>
      </c>
      <c r="B983" s="17">
        <f>Table1[[#This Row],[Agency Client ID]]</f>
        <v>0</v>
      </c>
      <c r="J983" s="53"/>
      <c r="K983" s="53"/>
      <c r="L983" s="53"/>
      <c r="M983" s="53"/>
      <c r="N983" s="53"/>
      <c r="O983" s="53"/>
      <c r="P983" s="53"/>
      <c r="Q983" s="18">
        <f>SUM(Table1354[[#This Row],[October]:[September]])</f>
        <v>0</v>
      </c>
      <c r="AA983">
        <f>SUM(Table1354[[#This Row],[Agency Office]:[Other]])</f>
        <v>0</v>
      </c>
      <c r="AC983" s="23"/>
      <c r="AD983" s="54" t="str">
        <f>IF(ISBLANK(Table13[[#This Row],[Discharge Date]]),"Blank","Not Blank")</f>
        <v>Blank</v>
      </c>
    </row>
    <row r="984" spans="1:30" x14ac:dyDescent="0.25">
      <c r="A984" s="30">
        <v>983</v>
      </c>
      <c r="B984" s="17">
        <f>Table1[[#This Row],[Agency Client ID]]</f>
        <v>0</v>
      </c>
      <c r="J984" s="53"/>
      <c r="K984" s="53"/>
      <c r="L984" s="53"/>
      <c r="M984" s="53"/>
      <c r="N984" s="53"/>
      <c r="O984" s="53"/>
      <c r="P984" s="53"/>
      <c r="Q984" s="18">
        <f>SUM(Table1354[[#This Row],[October]:[September]])</f>
        <v>0</v>
      </c>
      <c r="AA984">
        <f>SUM(Table1354[[#This Row],[Agency Office]:[Other]])</f>
        <v>0</v>
      </c>
      <c r="AC984" s="23"/>
      <c r="AD984" s="54" t="str">
        <f>IF(ISBLANK(Table13[[#This Row],[Discharge Date]]),"Blank","Not Blank")</f>
        <v>Blank</v>
      </c>
    </row>
    <row r="985" spans="1:30" x14ac:dyDescent="0.25">
      <c r="A985" s="30">
        <v>984</v>
      </c>
      <c r="B985" s="17">
        <f>Table1[[#This Row],[Agency Client ID]]</f>
        <v>0</v>
      </c>
      <c r="J985" s="53"/>
      <c r="K985" s="53"/>
      <c r="L985" s="53"/>
      <c r="M985" s="53"/>
      <c r="N985" s="53"/>
      <c r="O985" s="53"/>
      <c r="P985" s="53"/>
      <c r="Q985" s="18">
        <f>SUM(Table1354[[#This Row],[October]:[September]])</f>
        <v>0</v>
      </c>
      <c r="AA985">
        <f>SUM(Table1354[[#This Row],[Agency Office]:[Other]])</f>
        <v>0</v>
      </c>
      <c r="AC985" s="23"/>
      <c r="AD985" s="54" t="str">
        <f>IF(ISBLANK(Table13[[#This Row],[Discharge Date]]),"Blank","Not Blank")</f>
        <v>Blank</v>
      </c>
    </row>
    <row r="986" spans="1:30" x14ac:dyDescent="0.25">
      <c r="A986" s="30">
        <v>985</v>
      </c>
      <c r="B986" s="17">
        <f>Table1[[#This Row],[Agency Client ID]]</f>
        <v>0</v>
      </c>
      <c r="J986" s="53"/>
      <c r="K986" s="53"/>
      <c r="L986" s="53"/>
      <c r="M986" s="53"/>
      <c r="N986" s="53"/>
      <c r="O986" s="53"/>
      <c r="P986" s="53"/>
      <c r="Q986" s="18">
        <f>SUM(Table1354[[#This Row],[October]:[September]])</f>
        <v>0</v>
      </c>
      <c r="AA986">
        <f>SUM(Table1354[[#This Row],[Agency Office]:[Other]])</f>
        <v>0</v>
      </c>
      <c r="AC986" s="23"/>
      <c r="AD986" s="54" t="str">
        <f>IF(ISBLANK(Table13[[#This Row],[Discharge Date]]),"Blank","Not Blank")</f>
        <v>Blank</v>
      </c>
    </row>
    <row r="987" spans="1:30" x14ac:dyDescent="0.25">
      <c r="A987" s="30">
        <v>986</v>
      </c>
      <c r="B987" s="17">
        <f>Table1[[#This Row],[Agency Client ID]]</f>
        <v>0</v>
      </c>
      <c r="J987" s="53"/>
      <c r="K987" s="53"/>
      <c r="L987" s="53"/>
      <c r="M987" s="53"/>
      <c r="N987" s="53"/>
      <c r="O987" s="53"/>
      <c r="P987" s="53"/>
      <c r="Q987" s="18">
        <f>SUM(Table1354[[#This Row],[October]:[September]])</f>
        <v>0</v>
      </c>
      <c r="AA987">
        <f>SUM(Table1354[[#This Row],[Agency Office]:[Other]])</f>
        <v>0</v>
      </c>
      <c r="AC987" s="23"/>
      <c r="AD987" s="54" t="str">
        <f>IF(ISBLANK(Table13[[#This Row],[Discharge Date]]),"Blank","Not Blank")</f>
        <v>Blank</v>
      </c>
    </row>
    <row r="988" spans="1:30" x14ac:dyDescent="0.25">
      <c r="A988" s="30">
        <v>987</v>
      </c>
      <c r="B988" s="17">
        <f>Table1[[#This Row],[Agency Client ID]]</f>
        <v>0</v>
      </c>
      <c r="J988" s="53"/>
      <c r="K988" s="53"/>
      <c r="L988" s="53"/>
      <c r="M988" s="53"/>
      <c r="N988" s="53"/>
      <c r="O988" s="53"/>
      <c r="P988" s="53"/>
      <c r="Q988" s="18">
        <f>SUM(Table1354[[#This Row],[October]:[September]])</f>
        <v>0</v>
      </c>
      <c r="AA988">
        <f>SUM(Table1354[[#This Row],[Agency Office]:[Other]])</f>
        <v>0</v>
      </c>
      <c r="AC988" s="23"/>
      <c r="AD988" s="54" t="str">
        <f>IF(ISBLANK(Table13[[#This Row],[Discharge Date]]),"Blank","Not Blank")</f>
        <v>Blank</v>
      </c>
    </row>
    <row r="989" spans="1:30" x14ac:dyDescent="0.25">
      <c r="A989" s="30">
        <v>988</v>
      </c>
      <c r="B989" s="17">
        <f>Table1[[#This Row],[Agency Client ID]]</f>
        <v>0</v>
      </c>
      <c r="J989" s="53"/>
      <c r="K989" s="53"/>
      <c r="L989" s="53"/>
      <c r="M989" s="53"/>
      <c r="N989" s="53"/>
      <c r="O989" s="53"/>
      <c r="P989" s="53"/>
      <c r="Q989" s="18">
        <f>SUM(Table1354[[#This Row],[October]:[September]])</f>
        <v>0</v>
      </c>
      <c r="AA989">
        <f>SUM(Table1354[[#This Row],[Agency Office]:[Other]])</f>
        <v>0</v>
      </c>
      <c r="AC989" s="23"/>
      <c r="AD989" s="54" t="str">
        <f>IF(ISBLANK(Table13[[#This Row],[Discharge Date]]),"Blank","Not Blank")</f>
        <v>Blank</v>
      </c>
    </row>
    <row r="990" spans="1:30" x14ac:dyDescent="0.25">
      <c r="A990" s="30">
        <v>989</v>
      </c>
      <c r="B990" s="17">
        <f>Table1[[#This Row],[Agency Client ID]]</f>
        <v>0</v>
      </c>
      <c r="J990" s="53"/>
      <c r="K990" s="53"/>
      <c r="L990" s="53"/>
      <c r="M990" s="53"/>
      <c r="N990" s="53"/>
      <c r="O990" s="53"/>
      <c r="P990" s="53"/>
      <c r="Q990" s="18">
        <f>SUM(Table1354[[#This Row],[October]:[September]])</f>
        <v>0</v>
      </c>
      <c r="AA990">
        <f>SUM(Table1354[[#This Row],[Agency Office]:[Other]])</f>
        <v>0</v>
      </c>
      <c r="AC990" s="23"/>
      <c r="AD990" s="54" t="str">
        <f>IF(ISBLANK(Table13[[#This Row],[Discharge Date]]),"Blank","Not Blank")</f>
        <v>Blank</v>
      </c>
    </row>
    <row r="991" spans="1:30" x14ac:dyDescent="0.25">
      <c r="A991" s="30">
        <v>990</v>
      </c>
      <c r="B991" s="17">
        <f>Table1[[#This Row],[Agency Client ID]]</f>
        <v>0</v>
      </c>
      <c r="J991" s="53"/>
      <c r="K991" s="53"/>
      <c r="L991" s="53"/>
      <c r="M991" s="53"/>
      <c r="N991" s="53"/>
      <c r="O991" s="53"/>
      <c r="P991" s="53"/>
      <c r="Q991" s="18">
        <f>SUM(Table1354[[#This Row],[October]:[September]])</f>
        <v>0</v>
      </c>
      <c r="AA991">
        <f>SUM(Table1354[[#This Row],[Agency Office]:[Other]])</f>
        <v>0</v>
      </c>
      <c r="AC991" s="23"/>
      <c r="AD991" s="54" t="str">
        <f>IF(ISBLANK(Table13[[#This Row],[Discharge Date]]),"Blank","Not Blank")</f>
        <v>Blank</v>
      </c>
    </row>
    <row r="992" spans="1:30" x14ac:dyDescent="0.25">
      <c r="A992" s="30">
        <v>991</v>
      </c>
      <c r="B992" s="17">
        <f>Table1[[#This Row],[Agency Client ID]]</f>
        <v>0</v>
      </c>
      <c r="J992" s="53"/>
      <c r="K992" s="53"/>
      <c r="L992" s="53"/>
      <c r="M992" s="53"/>
      <c r="N992" s="53"/>
      <c r="O992" s="53"/>
      <c r="P992" s="53"/>
      <c r="Q992" s="18">
        <f>SUM(Table1354[[#This Row],[October]:[September]])</f>
        <v>0</v>
      </c>
      <c r="AA992">
        <f>SUM(Table1354[[#This Row],[Agency Office]:[Other]])</f>
        <v>0</v>
      </c>
      <c r="AC992" s="23"/>
      <c r="AD992" s="54" t="str">
        <f>IF(ISBLANK(Table13[[#This Row],[Discharge Date]]),"Blank","Not Blank")</f>
        <v>Blank</v>
      </c>
    </row>
    <row r="993" spans="1:30" x14ac:dyDescent="0.25">
      <c r="A993" s="30">
        <v>992</v>
      </c>
      <c r="B993" s="17">
        <f>Table1[[#This Row],[Agency Client ID]]</f>
        <v>0</v>
      </c>
      <c r="J993" s="53"/>
      <c r="K993" s="53"/>
      <c r="L993" s="53"/>
      <c r="M993" s="53"/>
      <c r="N993" s="53"/>
      <c r="O993" s="53"/>
      <c r="P993" s="53"/>
      <c r="Q993" s="18">
        <f>SUM(Table1354[[#This Row],[October]:[September]])</f>
        <v>0</v>
      </c>
      <c r="AA993">
        <f>SUM(Table1354[[#This Row],[Agency Office]:[Other]])</f>
        <v>0</v>
      </c>
      <c r="AC993" s="23"/>
      <c r="AD993" s="54" t="str">
        <f>IF(ISBLANK(Table13[[#This Row],[Discharge Date]]),"Blank","Not Blank")</f>
        <v>Blank</v>
      </c>
    </row>
    <row r="994" spans="1:30" x14ac:dyDescent="0.25">
      <c r="A994" s="30">
        <v>993</v>
      </c>
      <c r="B994" s="17">
        <f>Table1[[#This Row],[Agency Client ID]]</f>
        <v>0</v>
      </c>
      <c r="J994" s="53"/>
      <c r="K994" s="53"/>
      <c r="L994" s="53"/>
      <c r="M994" s="53"/>
      <c r="N994" s="53"/>
      <c r="O994" s="53"/>
      <c r="P994" s="53"/>
      <c r="Q994" s="18">
        <f>SUM(Table1354[[#This Row],[October]:[September]])</f>
        <v>0</v>
      </c>
      <c r="AA994">
        <f>SUM(Table1354[[#This Row],[Agency Office]:[Other]])</f>
        <v>0</v>
      </c>
      <c r="AC994" s="23"/>
      <c r="AD994" s="54" t="str">
        <f>IF(ISBLANK(Table13[[#This Row],[Discharge Date]]),"Blank","Not Blank")</f>
        <v>Blank</v>
      </c>
    </row>
    <row r="995" spans="1:30" x14ac:dyDescent="0.25">
      <c r="A995" s="30">
        <v>994</v>
      </c>
      <c r="B995" s="17">
        <f>Table1[[#This Row],[Agency Client ID]]</f>
        <v>0</v>
      </c>
      <c r="J995" s="53"/>
      <c r="K995" s="53"/>
      <c r="L995" s="53"/>
      <c r="M995" s="53"/>
      <c r="N995" s="53"/>
      <c r="O995" s="53"/>
      <c r="P995" s="53"/>
      <c r="Q995" s="18">
        <f>SUM(Table1354[[#This Row],[October]:[September]])</f>
        <v>0</v>
      </c>
      <c r="AA995">
        <f>SUM(Table1354[[#This Row],[Agency Office]:[Other]])</f>
        <v>0</v>
      </c>
      <c r="AC995" s="23"/>
      <c r="AD995" s="54" t="str">
        <f>IF(ISBLANK(Table13[[#This Row],[Discharge Date]]),"Blank","Not Blank")</f>
        <v>Blank</v>
      </c>
    </row>
    <row r="996" spans="1:30" x14ac:dyDescent="0.25">
      <c r="A996" s="30">
        <v>995</v>
      </c>
      <c r="B996" s="17">
        <f>Table1[[#This Row],[Agency Client ID]]</f>
        <v>0</v>
      </c>
      <c r="J996" s="53"/>
      <c r="K996" s="53"/>
      <c r="L996" s="53"/>
      <c r="M996" s="53"/>
      <c r="N996" s="53"/>
      <c r="O996" s="53"/>
      <c r="P996" s="53"/>
      <c r="Q996" s="18">
        <f>SUM(Table1354[[#This Row],[October]:[September]])</f>
        <v>0</v>
      </c>
      <c r="AA996">
        <f>SUM(Table1354[[#This Row],[Agency Office]:[Other]])</f>
        <v>0</v>
      </c>
      <c r="AC996" s="23"/>
      <c r="AD996" s="54" t="str">
        <f>IF(ISBLANK(Table13[[#This Row],[Discharge Date]]),"Blank","Not Blank")</f>
        <v>Blank</v>
      </c>
    </row>
    <row r="997" spans="1:30" x14ac:dyDescent="0.25">
      <c r="A997" s="30">
        <v>996</v>
      </c>
      <c r="B997" s="17">
        <f>Table1[[#This Row],[Agency Client ID]]</f>
        <v>0</v>
      </c>
      <c r="J997" s="53"/>
      <c r="K997" s="53"/>
      <c r="L997" s="53"/>
      <c r="M997" s="53"/>
      <c r="N997" s="53"/>
      <c r="O997" s="53"/>
      <c r="P997" s="53"/>
      <c r="Q997" s="18">
        <f>SUM(Table1354[[#This Row],[October]:[September]])</f>
        <v>0</v>
      </c>
      <c r="AA997">
        <f>SUM(Table1354[[#This Row],[Agency Office]:[Other]])</f>
        <v>0</v>
      </c>
      <c r="AC997" s="23"/>
      <c r="AD997" s="54" t="str">
        <f>IF(ISBLANK(Table13[[#This Row],[Discharge Date]]),"Blank","Not Blank")</f>
        <v>Blank</v>
      </c>
    </row>
    <row r="998" spans="1:30" x14ac:dyDescent="0.25">
      <c r="A998" s="30">
        <v>997</v>
      </c>
      <c r="B998" s="17">
        <f>Table1[[#This Row],[Agency Client ID]]</f>
        <v>0</v>
      </c>
      <c r="J998" s="53"/>
      <c r="K998" s="53"/>
      <c r="L998" s="53"/>
      <c r="M998" s="53"/>
      <c r="N998" s="53"/>
      <c r="O998" s="53"/>
      <c r="P998" s="53"/>
      <c r="Q998" s="18">
        <f>SUM(Table1354[[#This Row],[October]:[September]])</f>
        <v>0</v>
      </c>
      <c r="AA998">
        <f>SUM(Table1354[[#This Row],[Agency Office]:[Other]])</f>
        <v>0</v>
      </c>
      <c r="AC998" s="23"/>
      <c r="AD998" s="54" t="str">
        <f>IF(ISBLANK(Table13[[#This Row],[Discharge Date]]),"Blank","Not Blank")</f>
        <v>Blank</v>
      </c>
    </row>
    <row r="999" spans="1:30" x14ac:dyDescent="0.25">
      <c r="A999" s="30">
        <v>998</v>
      </c>
      <c r="B999" s="17">
        <f>Table1[[#This Row],[Agency Client ID]]</f>
        <v>0</v>
      </c>
      <c r="J999" s="53"/>
      <c r="K999" s="53"/>
      <c r="L999" s="53"/>
      <c r="M999" s="53"/>
      <c r="N999" s="53"/>
      <c r="O999" s="53"/>
      <c r="P999" s="53"/>
      <c r="Q999" s="18">
        <f>SUM(Table1354[[#This Row],[October]:[September]])</f>
        <v>0</v>
      </c>
      <c r="AA999">
        <f>SUM(Table1354[[#This Row],[Agency Office]:[Other]])</f>
        <v>0</v>
      </c>
      <c r="AC999" s="23"/>
      <c r="AD999" s="54" t="str">
        <f>IF(ISBLANK(Table13[[#This Row],[Discharge Date]]),"Blank","Not Blank")</f>
        <v>Blank</v>
      </c>
    </row>
    <row r="1000" spans="1:30" x14ac:dyDescent="0.25">
      <c r="A1000" s="30">
        <v>999</v>
      </c>
      <c r="B1000" s="17">
        <f>Table1[[#This Row],[Agency Client ID]]</f>
        <v>0</v>
      </c>
      <c r="J1000" s="53"/>
      <c r="K1000" s="53"/>
      <c r="L1000" s="53"/>
      <c r="M1000" s="53"/>
      <c r="N1000" s="53"/>
      <c r="O1000" s="53"/>
      <c r="P1000" s="53"/>
      <c r="Q1000" s="18">
        <f>SUM(Table1354[[#This Row],[October]:[September]])</f>
        <v>0</v>
      </c>
      <c r="AA1000">
        <f>SUM(Table1354[[#This Row],[Agency Office]:[Other]])</f>
        <v>0</v>
      </c>
      <c r="AC1000" s="23"/>
      <c r="AD1000" s="54" t="str">
        <f>IF(ISBLANK(Table13[[#This Row],[Discharge Date]]),"Blank","Not Blank")</f>
        <v>Blank</v>
      </c>
    </row>
    <row r="1001" spans="1:30" x14ac:dyDescent="0.25">
      <c r="A1001" s="30">
        <v>1000</v>
      </c>
      <c r="B1001" s="17">
        <f>Table1[[#This Row],[Agency Client ID]]</f>
        <v>0</v>
      </c>
      <c r="J1001" s="53"/>
      <c r="K1001" s="53"/>
      <c r="L1001" s="53"/>
      <c r="M1001" s="53"/>
      <c r="N1001" s="53"/>
      <c r="O1001" s="53"/>
      <c r="P1001" s="53"/>
      <c r="Q1001" s="18">
        <f>SUM(Table1354[[#This Row],[October]:[September]])</f>
        <v>0</v>
      </c>
      <c r="AA1001">
        <f>SUM(Table1354[[#This Row],[Agency Office]:[Other]])</f>
        <v>0</v>
      </c>
      <c r="AC1001" s="23"/>
      <c r="AD1001" s="54" t="str">
        <f>IF(ISBLANK(Table13[[#This Row],[Discharge Date]]),"Blank","Not Blank")</f>
        <v>Blank</v>
      </c>
    </row>
    <row r="1002" spans="1:30" x14ac:dyDescent="0.25">
      <c r="A1002" s="30">
        <v>1001</v>
      </c>
      <c r="B1002" s="17">
        <f>Table1[[#This Row],[Agency Client ID]]</f>
        <v>0</v>
      </c>
      <c r="J1002" s="53"/>
      <c r="K1002" s="53"/>
      <c r="L1002" s="53"/>
      <c r="M1002" s="53"/>
      <c r="N1002" s="53"/>
      <c r="O1002" s="53"/>
      <c r="P1002" s="53"/>
      <c r="Q1002" s="18">
        <f>SUM(Table1354[[#This Row],[October]:[September]])</f>
        <v>0</v>
      </c>
      <c r="AA1002">
        <f>SUM(Table1354[[#This Row],[Agency Office]:[Other]])</f>
        <v>0</v>
      </c>
      <c r="AC1002" s="23"/>
      <c r="AD1002" s="54" t="str">
        <f>IF(ISBLANK(Table13[[#This Row],[Discharge Date]]),"Blank","Not Blank")</f>
        <v>Blank</v>
      </c>
    </row>
    <row r="1003" spans="1:30" x14ac:dyDescent="0.25">
      <c r="A1003" s="30">
        <v>1002</v>
      </c>
      <c r="B1003" s="17">
        <f>Table1[[#This Row],[Agency Client ID]]</f>
        <v>0</v>
      </c>
      <c r="J1003" s="53"/>
      <c r="K1003" s="53"/>
      <c r="L1003" s="53"/>
      <c r="M1003" s="53"/>
      <c r="N1003" s="53"/>
      <c r="O1003" s="53"/>
      <c r="P1003" s="53"/>
      <c r="Q1003" s="18">
        <f>SUM(Table1354[[#This Row],[October]:[September]])</f>
        <v>0</v>
      </c>
      <c r="AA1003">
        <f>SUM(Table1354[[#This Row],[Agency Office]:[Other]])</f>
        <v>0</v>
      </c>
      <c r="AC1003" s="23"/>
      <c r="AD1003" s="54" t="str">
        <f>IF(ISBLANK(Table13[[#This Row],[Discharge Date]]),"Blank","Not Blank")</f>
        <v>Blank</v>
      </c>
    </row>
    <row r="1004" spans="1:30" x14ac:dyDescent="0.25">
      <c r="A1004" s="30">
        <v>1003</v>
      </c>
      <c r="B1004" s="17">
        <f>Table1[[#This Row],[Agency Client ID]]</f>
        <v>0</v>
      </c>
      <c r="J1004" s="53"/>
      <c r="K1004" s="53"/>
      <c r="L1004" s="53"/>
      <c r="M1004" s="53"/>
      <c r="N1004" s="53"/>
      <c r="O1004" s="53"/>
      <c r="P1004" s="53"/>
      <c r="Q1004" s="18">
        <f>SUM(Table1354[[#This Row],[October]:[September]])</f>
        <v>0</v>
      </c>
      <c r="AA1004">
        <f>SUM(Table1354[[#This Row],[Agency Office]:[Other]])</f>
        <v>0</v>
      </c>
      <c r="AC1004" s="23"/>
      <c r="AD1004" s="54" t="str">
        <f>IF(ISBLANK(Table13[[#This Row],[Discharge Date]]),"Blank","Not Blank")</f>
        <v>Blank</v>
      </c>
    </row>
    <row r="1005" spans="1:30" x14ac:dyDescent="0.25">
      <c r="A1005" s="30">
        <v>1004</v>
      </c>
      <c r="B1005" s="17">
        <f>Table1[[#This Row],[Agency Client ID]]</f>
        <v>0</v>
      </c>
      <c r="J1005" s="53"/>
      <c r="K1005" s="53"/>
      <c r="L1005" s="53"/>
      <c r="M1005" s="53"/>
      <c r="N1005" s="53"/>
      <c r="O1005" s="53"/>
      <c r="P1005" s="53"/>
      <c r="Q1005" s="18">
        <f>SUM(Table1354[[#This Row],[October]:[September]])</f>
        <v>0</v>
      </c>
      <c r="AA1005">
        <f>SUM(Table1354[[#This Row],[Agency Office]:[Other]])</f>
        <v>0</v>
      </c>
      <c r="AC1005" s="23"/>
      <c r="AD1005" s="54" t="str">
        <f>IF(ISBLANK(Table13[[#This Row],[Discharge Date]]),"Blank","Not Blank")</f>
        <v>Blank</v>
      </c>
    </row>
    <row r="1006" spans="1:30" x14ac:dyDescent="0.25">
      <c r="A1006" s="30">
        <v>1005</v>
      </c>
      <c r="B1006" s="17">
        <f>Table1[[#This Row],[Agency Client ID]]</f>
        <v>0</v>
      </c>
      <c r="J1006" s="53"/>
      <c r="K1006" s="53"/>
      <c r="L1006" s="53"/>
      <c r="M1006" s="53"/>
      <c r="N1006" s="53"/>
      <c r="O1006" s="53"/>
      <c r="P1006" s="53"/>
      <c r="Q1006" s="18">
        <f>SUM(Table1354[[#This Row],[October]:[September]])</f>
        <v>0</v>
      </c>
      <c r="AA1006">
        <f>SUM(Table1354[[#This Row],[Agency Office]:[Other]])</f>
        <v>0</v>
      </c>
      <c r="AC1006" s="23"/>
      <c r="AD1006" s="54" t="str">
        <f>IF(ISBLANK(Table13[[#This Row],[Discharge Date]]),"Blank","Not Blank")</f>
        <v>Blank</v>
      </c>
    </row>
    <row r="1007" spans="1:30" x14ac:dyDescent="0.25">
      <c r="A1007" s="30">
        <v>1006</v>
      </c>
      <c r="B1007" s="17">
        <f>Table1[[#This Row],[Agency Client ID]]</f>
        <v>0</v>
      </c>
      <c r="J1007" s="53"/>
      <c r="K1007" s="53"/>
      <c r="L1007" s="53"/>
      <c r="M1007" s="53"/>
      <c r="N1007" s="53"/>
      <c r="O1007" s="53"/>
      <c r="P1007" s="53"/>
      <c r="Q1007" s="18">
        <f>SUM(Table1354[[#This Row],[October]:[September]])</f>
        <v>0</v>
      </c>
      <c r="AA1007">
        <f>SUM(Table1354[[#This Row],[Agency Office]:[Other]])</f>
        <v>0</v>
      </c>
      <c r="AC1007" s="23"/>
      <c r="AD1007" s="54" t="str">
        <f>IF(ISBLANK(Table13[[#This Row],[Discharge Date]]),"Blank","Not Blank")</f>
        <v>Blank</v>
      </c>
    </row>
    <row r="1008" spans="1:30" x14ac:dyDescent="0.25">
      <c r="A1008" s="30">
        <v>1007</v>
      </c>
      <c r="B1008" s="17">
        <f>Table1[[#This Row],[Agency Client ID]]</f>
        <v>0</v>
      </c>
      <c r="J1008" s="53"/>
      <c r="K1008" s="53"/>
      <c r="L1008" s="53"/>
      <c r="M1008" s="53"/>
      <c r="N1008" s="53"/>
      <c r="O1008" s="53"/>
      <c r="P1008" s="53"/>
      <c r="Q1008" s="18">
        <f>SUM(Table1354[[#This Row],[October]:[September]])</f>
        <v>0</v>
      </c>
      <c r="AA1008">
        <f>SUM(Table1354[[#This Row],[Agency Office]:[Other]])</f>
        <v>0</v>
      </c>
      <c r="AC1008" s="23"/>
      <c r="AD1008" s="54" t="str">
        <f>IF(ISBLANK(Table13[[#This Row],[Discharge Date]]),"Blank","Not Blank")</f>
        <v>Blank</v>
      </c>
    </row>
    <row r="1009" spans="1:30" x14ac:dyDescent="0.25">
      <c r="A1009" s="30">
        <v>1008</v>
      </c>
      <c r="B1009" s="17">
        <f>Table1[[#This Row],[Agency Client ID]]</f>
        <v>0</v>
      </c>
      <c r="J1009" s="53"/>
      <c r="K1009" s="53"/>
      <c r="L1009" s="53"/>
      <c r="M1009" s="53"/>
      <c r="N1009" s="53"/>
      <c r="O1009" s="53"/>
      <c r="P1009" s="53"/>
      <c r="Q1009" s="18">
        <f>SUM(Table1354[[#This Row],[October]:[September]])</f>
        <v>0</v>
      </c>
      <c r="AA1009">
        <f>SUM(Table1354[[#This Row],[Agency Office]:[Other]])</f>
        <v>0</v>
      </c>
      <c r="AC1009" s="23"/>
      <c r="AD1009" s="54" t="str">
        <f>IF(ISBLANK(Table13[[#This Row],[Discharge Date]]),"Blank","Not Blank")</f>
        <v>Blank</v>
      </c>
    </row>
    <row r="1010" spans="1:30" x14ac:dyDescent="0.25">
      <c r="A1010" s="30">
        <v>1009</v>
      </c>
      <c r="B1010" s="17">
        <f>Table1[[#This Row],[Agency Client ID]]</f>
        <v>0</v>
      </c>
      <c r="J1010" s="53"/>
      <c r="K1010" s="53"/>
      <c r="L1010" s="53"/>
      <c r="M1010" s="53"/>
      <c r="N1010" s="53"/>
      <c r="O1010" s="53"/>
      <c r="P1010" s="53"/>
      <c r="Q1010" s="18">
        <f>SUM(Table1354[[#This Row],[October]:[September]])</f>
        <v>0</v>
      </c>
      <c r="AA1010">
        <f>SUM(Table1354[[#This Row],[Agency Office]:[Other]])</f>
        <v>0</v>
      </c>
      <c r="AC1010" s="23"/>
      <c r="AD1010" s="54" t="str">
        <f>IF(ISBLANK(Table13[[#This Row],[Discharge Date]]),"Blank","Not Blank")</f>
        <v>Blank</v>
      </c>
    </row>
    <row r="1011" spans="1:30" x14ac:dyDescent="0.25">
      <c r="A1011" s="30">
        <v>1010</v>
      </c>
      <c r="B1011" s="17">
        <f>Table1[[#This Row],[Agency Client ID]]</f>
        <v>0</v>
      </c>
      <c r="J1011" s="53"/>
      <c r="K1011" s="53"/>
      <c r="L1011" s="53"/>
      <c r="M1011" s="53"/>
      <c r="N1011" s="53"/>
      <c r="O1011" s="53"/>
      <c r="P1011" s="53"/>
      <c r="Q1011" s="18">
        <f>SUM(Table1354[[#This Row],[October]:[September]])</f>
        <v>0</v>
      </c>
      <c r="AA1011">
        <f>SUM(Table1354[[#This Row],[Agency Office]:[Other]])</f>
        <v>0</v>
      </c>
      <c r="AC1011" s="23"/>
      <c r="AD1011" s="54" t="str">
        <f>IF(ISBLANK(Table13[[#This Row],[Discharge Date]]),"Blank","Not Blank")</f>
        <v>Blank</v>
      </c>
    </row>
    <row r="1012" spans="1:30" x14ac:dyDescent="0.25">
      <c r="A1012" s="30">
        <v>1011</v>
      </c>
      <c r="B1012" s="17">
        <f>Table1[[#This Row],[Agency Client ID]]</f>
        <v>0</v>
      </c>
      <c r="J1012" s="53"/>
      <c r="K1012" s="53"/>
      <c r="L1012" s="53"/>
      <c r="M1012" s="53"/>
      <c r="N1012" s="53"/>
      <c r="O1012" s="53"/>
      <c r="P1012" s="53"/>
      <c r="Q1012" s="18">
        <f>SUM(Table1354[[#This Row],[October]:[September]])</f>
        <v>0</v>
      </c>
      <c r="AA1012">
        <f>SUM(Table1354[[#This Row],[Agency Office]:[Other]])</f>
        <v>0</v>
      </c>
      <c r="AC1012" s="23"/>
      <c r="AD1012" s="54" t="str">
        <f>IF(ISBLANK(Table13[[#This Row],[Discharge Date]]),"Blank","Not Blank")</f>
        <v>Blank</v>
      </c>
    </row>
    <row r="1013" spans="1:30" x14ac:dyDescent="0.25">
      <c r="A1013" s="30">
        <v>1012</v>
      </c>
      <c r="B1013" s="17">
        <f>Table1[[#This Row],[Agency Client ID]]</f>
        <v>0</v>
      </c>
      <c r="J1013" s="53"/>
      <c r="K1013" s="53"/>
      <c r="L1013" s="53"/>
      <c r="M1013" s="53"/>
      <c r="N1013" s="53"/>
      <c r="O1013" s="53"/>
      <c r="P1013" s="53"/>
      <c r="Q1013" s="18">
        <f>SUM(Table1354[[#This Row],[October]:[September]])</f>
        <v>0</v>
      </c>
      <c r="AA1013">
        <f>SUM(Table1354[[#This Row],[Agency Office]:[Other]])</f>
        <v>0</v>
      </c>
      <c r="AC1013" s="23"/>
      <c r="AD1013" s="54" t="str">
        <f>IF(ISBLANK(Table13[[#This Row],[Discharge Date]]),"Blank","Not Blank")</f>
        <v>Blank</v>
      </c>
    </row>
    <row r="1014" spans="1:30" x14ac:dyDescent="0.25">
      <c r="A1014" s="30">
        <v>1013</v>
      </c>
      <c r="B1014" s="17">
        <f>Table1[[#This Row],[Agency Client ID]]</f>
        <v>0</v>
      </c>
      <c r="J1014" s="53"/>
      <c r="K1014" s="53"/>
      <c r="L1014" s="53"/>
      <c r="M1014" s="53"/>
      <c r="N1014" s="53"/>
      <c r="O1014" s="53"/>
      <c r="P1014" s="53"/>
      <c r="Q1014" s="18">
        <f>SUM(Table1354[[#This Row],[October]:[September]])</f>
        <v>0</v>
      </c>
      <c r="AA1014">
        <f>SUM(Table1354[[#This Row],[Agency Office]:[Other]])</f>
        <v>0</v>
      </c>
      <c r="AC1014" s="23"/>
      <c r="AD1014" s="54" t="str">
        <f>IF(ISBLANK(Table13[[#This Row],[Discharge Date]]),"Blank","Not Blank")</f>
        <v>Blank</v>
      </c>
    </row>
    <row r="1015" spans="1:30" x14ac:dyDescent="0.25">
      <c r="A1015" s="30">
        <v>1014</v>
      </c>
      <c r="B1015" s="17">
        <f>Table1[[#This Row],[Agency Client ID]]</f>
        <v>0</v>
      </c>
      <c r="J1015" s="53"/>
      <c r="K1015" s="53"/>
      <c r="L1015" s="53"/>
      <c r="M1015" s="53"/>
      <c r="N1015" s="53"/>
      <c r="O1015" s="53"/>
      <c r="P1015" s="53"/>
      <c r="Q1015" s="18">
        <f>SUM(Table1354[[#This Row],[October]:[September]])</f>
        <v>0</v>
      </c>
      <c r="AA1015">
        <f>SUM(Table1354[[#This Row],[Agency Office]:[Other]])</f>
        <v>0</v>
      </c>
      <c r="AC1015" s="23"/>
      <c r="AD1015" s="54" t="str">
        <f>IF(ISBLANK(Table13[[#This Row],[Discharge Date]]),"Blank","Not Blank")</f>
        <v>Blank</v>
      </c>
    </row>
    <row r="1016" spans="1:30" x14ac:dyDescent="0.25">
      <c r="A1016" s="30">
        <v>1015</v>
      </c>
      <c r="B1016" s="17">
        <f>Table1[[#This Row],[Agency Client ID]]</f>
        <v>0</v>
      </c>
      <c r="J1016" s="53"/>
      <c r="K1016" s="53"/>
      <c r="L1016" s="53"/>
      <c r="M1016" s="53"/>
      <c r="N1016" s="53"/>
      <c r="O1016" s="53"/>
      <c r="P1016" s="53"/>
      <c r="Q1016" s="18">
        <f>SUM(Table1354[[#This Row],[October]:[September]])</f>
        <v>0</v>
      </c>
      <c r="AA1016">
        <f>SUM(Table1354[[#This Row],[Agency Office]:[Other]])</f>
        <v>0</v>
      </c>
      <c r="AC1016" s="23"/>
      <c r="AD1016" s="54" t="str">
        <f>IF(ISBLANK(Table13[[#This Row],[Discharge Date]]),"Blank","Not Blank")</f>
        <v>Blank</v>
      </c>
    </row>
    <row r="1017" spans="1:30" x14ac:dyDescent="0.25">
      <c r="A1017" s="30">
        <v>1016</v>
      </c>
      <c r="B1017" s="17">
        <f>Table1[[#This Row],[Agency Client ID]]</f>
        <v>0</v>
      </c>
      <c r="J1017" s="53"/>
      <c r="K1017" s="53"/>
      <c r="L1017" s="53"/>
      <c r="M1017" s="53"/>
      <c r="N1017" s="53"/>
      <c r="O1017" s="53"/>
      <c r="P1017" s="53"/>
      <c r="Q1017" s="18">
        <f>SUM(Table1354[[#This Row],[October]:[September]])</f>
        <v>0</v>
      </c>
      <c r="AA1017">
        <f>SUM(Table1354[[#This Row],[Agency Office]:[Other]])</f>
        <v>0</v>
      </c>
      <c r="AC1017" s="23"/>
      <c r="AD1017" s="54" t="str">
        <f>IF(ISBLANK(Table13[[#This Row],[Discharge Date]]),"Blank","Not Blank")</f>
        <v>Blank</v>
      </c>
    </row>
    <row r="1018" spans="1:30" x14ac:dyDescent="0.25">
      <c r="A1018" s="30">
        <v>1017</v>
      </c>
      <c r="B1018" s="17">
        <f>Table1[[#This Row],[Agency Client ID]]</f>
        <v>0</v>
      </c>
      <c r="J1018" s="53"/>
      <c r="K1018" s="53"/>
      <c r="L1018" s="53"/>
      <c r="M1018" s="53"/>
      <c r="N1018" s="53"/>
      <c r="O1018" s="53"/>
      <c r="P1018" s="53"/>
      <c r="Q1018" s="18">
        <f>SUM(Table1354[[#This Row],[October]:[September]])</f>
        <v>0</v>
      </c>
      <c r="AA1018">
        <f>SUM(Table1354[[#This Row],[Agency Office]:[Other]])</f>
        <v>0</v>
      </c>
      <c r="AC1018" s="23"/>
      <c r="AD1018" s="54" t="str">
        <f>IF(ISBLANK(Table13[[#This Row],[Discharge Date]]),"Blank","Not Blank")</f>
        <v>Blank</v>
      </c>
    </row>
    <row r="1019" spans="1:30" x14ac:dyDescent="0.25">
      <c r="A1019" s="30">
        <v>1018</v>
      </c>
      <c r="B1019" s="17">
        <f>Table1[[#This Row],[Agency Client ID]]</f>
        <v>0</v>
      </c>
      <c r="J1019" s="53"/>
      <c r="K1019" s="53"/>
      <c r="L1019" s="53"/>
      <c r="M1019" s="53"/>
      <c r="N1019" s="53"/>
      <c r="O1019" s="53"/>
      <c r="P1019" s="53"/>
      <c r="Q1019" s="18">
        <f>SUM(Table1354[[#This Row],[October]:[September]])</f>
        <v>0</v>
      </c>
      <c r="AA1019">
        <f>SUM(Table1354[[#This Row],[Agency Office]:[Other]])</f>
        <v>0</v>
      </c>
      <c r="AC1019" s="23"/>
      <c r="AD1019" s="54" t="str">
        <f>IF(ISBLANK(Table13[[#This Row],[Discharge Date]]),"Blank","Not Blank")</f>
        <v>Blank</v>
      </c>
    </row>
    <row r="1020" spans="1:30" x14ac:dyDescent="0.25">
      <c r="A1020" s="30">
        <v>1019</v>
      </c>
      <c r="B1020" s="17">
        <f>Table1[[#This Row],[Agency Client ID]]</f>
        <v>0</v>
      </c>
      <c r="J1020" s="53"/>
      <c r="K1020" s="53"/>
      <c r="L1020" s="53"/>
      <c r="M1020" s="53"/>
      <c r="N1020" s="53"/>
      <c r="O1020" s="53"/>
      <c r="P1020" s="53"/>
      <c r="Q1020" s="18">
        <f>SUM(Table1354[[#This Row],[October]:[September]])</f>
        <v>0</v>
      </c>
      <c r="AA1020">
        <f>SUM(Table1354[[#This Row],[Agency Office]:[Other]])</f>
        <v>0</v>
      </c>
      <c r="AC1020" s="23"/>
      <c r="AD1020" s="54" t="str">
        <f>IF(ISBLANK(Table13[[#This Row],[Discharge Date]]),"Blank","Not Blank")</f>
        <v>Blank</v>
      </c>
    </row>
    <row r="1021" spans="1:30" x14ac:dyDescent="0.25">
      <c r="A1021" s="30">
        <v>1020</v>
      </c>
      <c r="B1021" s="17">
        <f>Table1[[#This Row],[Agency Client ID]]</f>
        <v>0</v>
      </c>
      <c r="J1021" s="53"/>
      <c r="K1021" s="53"/>
      <c r="L1021" s="53"/>
      <c r="M1021" s="53"/>
      <c r="N1021" s="53"/>
      <c r="O1021" s="53"/>
      <c r="P1021" s="53"/>
      <c r="Q1021" s="18">
        <f>SUM(Table1354[[#This Row],[October]:[September]])</f>
        <v>0</v>
      </c>
      <c r="AA1021">
        <f>SUM(Table1354[[#This Row],[Agency Office]:[Other]])</f>
        <v>0</v>
      </c>
      <c r="AC1021" s="23"/>
      <c r="AD1021" s="54" t="str">
        <f>IF(ISBLANK(Table13[[#This Row],[Discharge Date]]),"Blank","Not Blank")</f>
        <v>Blank</v>
      </c>
    </row>
    <row r="1022" spans="1:30" x14ac:dyDescent="0.25">
      <c r="A1022" s="30">
        <v>1021</v>
      </c>
      <c r="B1022" s="17">
        <f>Table1[[#This Row],[Agency Client ID]]</f>
        <v>0</v>
      </c>
      <c r="J1022" s="53"/>
      <c r="K1022" s="53"/>
      <c r="L1022" s="53"/>
      <c r="M1022" s="53"/>
      <c r="N1022" s="53"/>
      <c r="O1022" s="53"/>
      <c r="P1022" s="53"/>
      <c r="Q1022" s="18">
        <f>SUM(Table1354[[#This Row],[October]:[September]])</f>
        <v>0</v>
      </c>
      <c r="AA1022">
        <f>SUM(Table1354[[#This Row],[Agency Office]:[Other]])</f>
        <v>0</v>
      </c>
      <c r="AC1022" s="23"/>
      <c r="AD1022" s="54" t="str">
        <f>IF(ISBLANK(Table13[[#This Row],[Discharge Date]]),"Blank","Not Blank")</f>
        <v>Blank</v>
      </c>
    </row>
    <row r="1023" spans="1:30" x14ac:dyDescent="0.25">
      <c r="A1023" s="30">
        <v>1022</v>
      </c>
      <c r="B1023" s="17">
        <f>Table1[[#This Row],[Agency Client ID]]</f>
        <v>0</v>
      </c>
      <c r="J1023" s="53"/>
      <c r="K1023" s="53"/>
      <c r="L1023" s="53"/>
      <c r="M1023" s="53"/>
      <c r="N1023" s="53"/>
      <c r="O1023" s="53"/>
      <c r="P1023" s="53"/>
      <c r="Q1023" s="18">
        <f>SUM(Table1354[[#This Row],[October]:[September]])</f>
        <v>0</v>
      </c>
      <c r="AA1023">
        <f>SUM(Table1354[[#This Row],[Agency Office]:[Other]])</f>
        <v>0</v>
      </c>
      <c r="AC1023" s="23"/>
      <c r="AD1023" s="54" t="str">
        <f>IF(ISBLANK(Table13[[#This Row],[Discharge Date]]),"Blank","Not Blank")</f>
        <v>Blank</v>
      </c>
    </row>
    <row r="1024" spans="1:30" x14ac:dyDescent="0.25">
      <c r="A1024" s="30">
        <v>1023</v>
      </c>
      <c r="B1024" s="17">
        <f>Table1[[#This Row],[Agency Client ID]]</f>
        <v>0</v>
      </c>
      <c r="J1024" s="53"/>
      <c r="K1024" s="53"/>
      <c r="L1024" s="53"/>
      <c r="M1024" s="53"/>
      <c r="N1024" s="53"/>
      <c r="O1024" s="53"/>
      <c r="P1024" s="53"/>
      <c r="Q1024" s="18">
        <f>SUM(Table1354[[#This Row],[October]:[September]])</f>
        <v>0</v>
      </c>
      <c r="AA1024">
        <f>SUM(Table1354[[#This Row],[Agency Office]:[Other]])</f>
        <v>0</v>
      </c>
      <c r="AC1024" s="23"/>
      <c r="AD1024" s="54" t="str">
        <f>IF(ISBLANK(Table13[[#This Row],[Discharge Date]]),"Blank","Not Blank")</f>
        <v>Blank</v>
      </c>
    </row>
    <row r="1025" spans="1:30" x14ac:dyDescent="0.25">
      <c r="A1025" s="30">
        <v>1024</v>
      </c>
      <c r="B1025" s="17">
        <f>Table1[[#This Row],[Agency Client ID]]</f>
        <v>0</v>
      </c>
      <c r="J1025" s="53"/>
      <c r="K1025" s="53"/>
      <c r="L1025" s="53"/>
      <c r="M1025" s="53"/>
      <c r="N1025" s="53"/>
      <c r="O1025" s="53"/>
      <c r="P1025" s="53"/>
      <c r="Q1025" s="18">
        <f>SUM(Table1354[[#This Row],[October]:[September]])</f>
        <v>0</v>
      </c>
      <c r="AA1025">
        <f>SUM(Table1354[[#This Row],[Agency Office]:[Other]])</f>
        <v>0</v>
      </c>
      <c r="AC1025" s="23"/>
      <c r="AD1025" s="54" t="str">
        <f>IF(ISBLANK(Table13[[#This Row],[Discharge Date]]),"Blank","Not Blank")</f>
        <v>Blank</v>
      </c>
    </row>
    <row r="1026" spans="1:30" x14ac:dyDescent="0.25">
      <c r="A1026" s="30">
        <v>1025</v>
      </c>
      <c r="B1026" s="17">
        <f>Table1[[#This Row],[Agency Client ID]]</f>
        <v>0</v>
      </c>
      <c r="J1026" s="53"/>
      <c r="K1026" s="53"/>
      <c r="L1026" s="53"/>
      <c r="M1026" s="53"/>
      <c r="N1026" s="53"/>
      <c r="O1026" s="53"/>
      <c r="P1026" s="53"/>
      <c r="Q1026" s="18">
        <f>SUM(Table1354[[#This Row],[October]:[September]])</f>
        <v>0</v>
      </c>
      <c r="AA1026">
        <f>SUM(Table1354[[#This Row],[Agency Office]:[Other]])</f>
        <v>0</v>
      </c>
      <c r="AC1026" s="23"/>
      <c r="AD1026" s="54" t="str">
        <f>IF(ISBLANK(Table13[[#This Row],[Discharge Date]]),"Blank","Not Blank")</f>
        <v>Blank</v>
      </c>
    </row>
    <row r="1027" spans="1:30" x14ac:dyDescent="0.25">
      <c r="A1027" s="30">
        <v>1026</v>
      </c>
      <c r="B1027" s="17">
        <f>Table1[[#This Row],[Agency Client ID]]</f>
        <v>0</v>
      </c>
      <c r="J1027" s="53"/>
      <c r="K1027" s="53"/>
      <c r="L1027" s="53"/>
      <c r="M1027" s="53"/>
      <c r="N1027" s="53"/>
      <c r="O1027" s="53"/>
      <c r="P1027" s="53"/>
      <c r="Q1027" s="18">
        <f>SUM(Table1354[[#This Row],[October]:[September]])</f>
        <v>0</v>
      </c>
      <c r="AA1027">
        <f>SUM(Table1354[[#This Row],[Agency Office]:[Other]])</f>
        <v>0</v>
      </c>
      <c r="AC1027" s="23"/>
      <c r="AD1027" s="54" t="str">
        <f>IF(ISBLANK(Table13[[#This Row],[Discharge Date]]),"Blank","Not Blank")</f>
        <v>Blank</v>
      </c>
    </row>
    <row r="1028" spans="1:30" x14ac:dyDescent="0.25">
      <c r="A1028" s="30">
        <v>1027</v>
      </c>
      <c r="B1028" s="17">
        <f>Table1[[#This Row],[Agency Client ID]]</f>
        <v>0</v>
      </c>
      <c r="J1028" s="53"/>
      <c r="K1028" s="53"/>
      <c r="L1028" s="53"/>
      <c r="M1028" s="53"/>
      <c r="N1028" s="53"/>
      <c r="O1028" s="53"/>
      <c r="P1028" s="53"/>
      <c r="Q1028" s="18">
        <f>SUM(Table1354[[#This Row],[October]:[September]])</f>
        <v>0</v>
      </c>
      <c r="AA1028">
        <f>SUM(Table1354[[#This Row],[Agency Office]:[Other]])</f>
        <v>0</v>
      </c>
      <c r="AC1028" s="23"/>
      <c r="AD1028" s="54" t="str">
        <f>IF(ISBLANK(Table13[[#This Row],[Discharge Date]]),"Blank","Not Blank")</f>
        <v>Blank</v>
      </c>
    </row>
    <row r="1029" spans="1:30" x14ac:dyDescent="0.25">
      <c r="A1029" s="30">
        <v>1028</v>
      </c>
      <c r="B1029" s="17">
        <f>Table1[[#This Row],[Agency Client ID]]</f>
        <v>0</v>
      </c>
      <c r="J1029" s="53"/>
      <c r="K1029" s="53"/>
      <c r="L1029" s="53"/>
      <c r="M1029" s="53"/>
      <c r="N1029" s="53"/>
      <c r="O1029" s="53"/>
      <c r="P1029" s="53"/>
      <c r="Q1029" s="18">
        <f>SUM(Table1354[[#This Row],[October]:[September]])</f>
        <v>0</v>
      </c>
      <c r="AA1029">
        <f>SUM(Table1354[[#This Row],[Agency Office]:[Other]])</f>
        <v>0</v>
      </c>
      <c r="AC1029" s="23"/>
      <c r="AD1029" s="54" t="str">
        <f>IF(ISBLANK(Table13[[#This Row],[Discharge Date]]),"Blank","Not Blank")</f>
        <v>Blank</v>
      </c>
    </row>
    <row r="1030" spans="1:30" x14ac:dyDescent="0.25">
      <c r="A1030" s="30">
        <v>1029</v>
      </c>
      <c r="B1030" s="17">
        <f>Table1[[#This Row],[Agency Client ID]]</f>
        <v>0</v>
      </c>
      <c r="J1030" s="53"/>
      <c r="K1030" s="53"/>
      <c r="L1030" s="53"/>
      <c r="M1030" s="53"/>
      <c r="N1030" s="53"/>
      <c r="O1030" s="53"/>
      <c r="P1030" s="53"/>
      <c r="Q1030" s="18">
        <f>SUM(Table1354[[#This Row],[October]:[September]])</f>
        <v>0</v>
      </c>
      <c r="AA1030">
        <f>SUM(Table1354[[#This Row],[Agency Office]:[Other]])</f>
        <v>0</v>
      </c>
      <c r="AC1030" s="23"/>
      <c r="AD1030" s="54" t="str">
        <f>IF(ISBLANK(Table13[[#This Row],[Discharge Date]]),"Blank","Not Blank")</f>
        <v>Blank</v>
      </c>
    </row>
    <row r="1031" spans="1:30" x14ac:dyDescent="0.25">
      <c r="A1031" s="30">
        <v>1030</v>
      </c>
      <c r="B1031" s="17">
        <f>Table1[[#This Row],[Agency Client ID]]</f>
        <v>0</v>
      </c>
      <c r="J1031" s="53"/>
      <c r="K1031" s="53"/>
      <c r="L1031" s="53"/>
      <c r="M1031" s="53"/>
      <c r="N1031" s="53"/>
      <c r="O1031" s="53"/>
      <c r="P1031" s="53"/>
      <c r="Q1031" s="18">
        <f>SUM(Table1354[[#This Row],[October]:[September]])</f>
        <v>0</v>
      </c>
      <c r="AA1031">
        <f>SUM(Table1354[[#This Row],[Agency Office]:[Other]])</f>
        <v>0</v>
      </c>
      <c r="AC1031" s="23"/>
      <c r="AD1031" s="54" t="str">
        <f>IF(ISBLANK(Table13[[#This Row],[Discharge Date]]),"Blank","Not Blank")</f>
        <v>Blank</v>
      </c>
    </row>
    <row r="1032" spans="1:30" x14ac:dyDescent="0.25">
      <c r="A1032" s="30">
        <v>1031</v>
      </c>
      <c r="B1032" s="17">
        <f>Table1[[#This Row],[Agency Client ID]]</f>
        <v>0</v>
      </c>
      <c r="J1032" s="53"/>
      <c r="K1032" s="53"/>
      <c r="L1032" s="53"/>
      <c r="M1032" s="53"/>
      <c r="N1032" s="53"/>
      <c r="O1032" s="53"/>
      <c r="P1032" s="53"/>
      <c r="Q1032" s="18">
        <f>SUM(Table1354[[#This Row],[October]:[September]])</f>
        <v>0</v>
      </c>
      <c r="AA1032">
        <f>SUM(Table1354[[#This Row],[Agency Office]:[Other]])</f>
        <v>0</v>
      </c>
      <c r="AC1032" s="23"/>
      <c r="AD1032" s="54" t="str">
        <f>IF(ISBLANK(Table13[[#This Row],[Discharge Date]]),"Blank","Not Blank")</f>
        <v>Blank</v>
      </c>
    </row>
    <row r="1033" spans="1:30" x14ac:dyDescent="0.25">
      <c r="A1033" s="30">
        <v>1032</v>
      </c>
      <c r="B1033" s="17">
        <f>Table1[[#This Row],[Agency Client ID]]</f>
        <v>0</v>
      </c>
      <c r="J1033" s="53"/>
      <c r="K1033" s="53"/>
      <c r="L1033" s="53"/>
      <c r="M1033" s="53"/>
      <c r="N1033" s="53"/>
      <c r="O1033" s="53"/>
      <c r="P1033" s="53"/>
      <c r="Q1033" s="18">
        <f>SUM(Table1354[[#This Row],[October]:[September]])</f>
        <v>0</v>
      </c>
      <c r="AA1033">
        <f>SUM(Table1354[[#This Row],[Agency Office]:[Other]])</f>
        <v>0</v>
      </c>
      <c r="AC1033" s="23"/>
      <c r="AD1033" s="54" t="str">
        <f>IF(ISBLANK(Table13[[#This Row],[Discharge Date]]),"Blank","Not Blank")</f>
        <v>Blank</v>
      </c>
    </row>
    <row r="1034" spans="1:30" x14ac:dyDescent="0.25">
      <c r="A1034" s="30">
        <v>1033</v>
      </c>
      <c r="B1034" s="17">
        <f>Table1[[#This Row],[Agency Client ID]]</f>
        <v>0</v>
      </c>
      <c r="J1034" s="53"/>
      <c r="K1034" s="53"/>
      <c r="L1034" s="53"/>
      <c r="M1034" s="53"/>
      <c r="N1034" s="53"/>
      <c r="O1034" s="53"/>
      <c r="P1034" s="53"/>
      <c r="Q1034" s="18">
        <f>SUM(Table1354[[#This Row],[October]:[September]])</f>
        <v>0</v>
      </c>
      <c r="AA1034">
        <f>SUM(Table1354[[#This Row],[Agency Office]:[Other]])</f>
        <v>0</v>
      </c>
      <c r="AC1034" s="23"/>
      <c r="AD1034" s="54" t="str">
        <f>IF(ISBLANK(Table13[[#This Row],[Discharge Date]]),"Blank","Not Blank")</f>
        <v>Blank</v>
      </c>
    </row>
    <row r="1035" spans="1:30" x14ac:dyDescent="0.25">
      <c r="A1035" s="30">
        <v>1034</v>
      </c>
      <c r="B1035" s="17">
        <f>Table1[[#This Row],[Agency Client ID]]</f>
        <v>0</v>
      </c>
      <c r="J1035" s="53"/>
      <c r="K1035" s="53"/>
      <c r="L1035" s="53"/>
      <c r="M1035" s="53"/>
      <c r="N1035" s="53"/>
      <c r="O1035" s="53"/>
      <c r="P1035" s="53"/>
      <c r="Q1035" s="18">
        <f>SUM(Table1354[[#This Row],[October]:[September]])</f>
        <v>0</v>
      </c>
      <c r="AA1035">
        <f>SUM(Table1354[[#This Row],[Agency Office]:[Other]])</f>
        <v>0</v>
      </c>
      <c r="AC1035" s="23"/>
      <c r="AD1035" s="54" t="str">
        <f>IF(ISBLANK(Table13[[#This Row],[Discharge Date]]),"Blank","Not Blank")</f>
        <v>Blank</v>
      </c>
    </row>
    <row r="1036" spans="1:30" x14ac:dyDescent="0.25">
      <c r="A1036" s="30">
        <v>1035</v>
      </c>
      <c r="B1036" s="17">
        <f>Table1[[#This Row],[Agency Client ID]]</f>
        <v>0</v>
      </c>
      <c r="J1036" s="53"/>
      <c r="K1036" s="53"/>
      <c r="L1036" s="53"/>
      <c r="M1036" s="53"/>
      <c r="N1036" s="53"/>
      <c r="O1036" s="53"/>
      <c r="P1036" s="53"/>
      <c r="Q1036" s="18">
        <f>SUM(Table1354[[#This Row],[October]:[September]])</f>
        <v>0</v>
      </c>
      <c r="AA1036">
        <f>SUM(Table1354[[#This Row],[Agency Office]:[Other]])</f>
        <v>0</v>
      </c>
      <c r="AC1036" s="23"/>
      <c r="AD1036" s="54" t="str">
        <f>IF(ISBLANK(Table13[[#This Row],[Discharge Date]]),"Blank","Not Blank")</f>
        <v>Blank</v>
      </c>
    </row>
    <row r="1037" spans="1:30" x14ac:dyDescent="0.25">
      <c r="A1037" s="30">
        <v>1036</v>
      </c>
      <c r="B1037" s="17">
        <f>Table1[[#This Row],[Agency Client ID]]</f>
        <v>0</v>
      </c>
      <c r="J1037" s="53"/>
      <c r="K1037" s="53"/>
      <c r="L1037" s="53"/>
      <c r="M1037" s="53"/>
      <c r="N1037" s="53"/>
      <c r="O1037" s="53"/>
      <c r="P1037" s="53"/>
      <c r="Q1037" s="18">
        <f>SUM(Table1354[[#This Row],[October]:[September]])</f>
        <v>0</v>
      </c>
      <c r="AA1037">
        <f>SUM(Table1354[[#This Row],[Agency Office]:[Other]])</f>
        <v>0</v>
      </c>
      <c r="AC1037" s="23"/>
      <c r="AD1037" s="54" t="str">
        <f>IF(ISBLANK(Table13[[#This Row],[Discharge Date]]),"Blank","Not Blank")</f>
        <v>Blank</v>
      </c>
    </row>
    <row r="1038" spans="1:30" x14ac:dyDescent="0.25">
      <c r="A1038" s="30">
        <v>1037</v>
      </c>
      <c r="B1038" s="17">
        <f>Table1[[#This Row],[Agency Client ID]]</f>
        <v>0</v>
      </c>
      <c r="J1038" s="53"/>
      <c r="K1038" s="53"/>
      <c r="L1038" s="53"/>
      <c r="M1038" s="53"/>
      <c r="N1038" s="53"/>
      <c r="O1038" s="53"/>
      <c r="P1038" s="53"/>
      <c r="Q1038" s="18">
        <f>SUM(Table1354[[#This Row],[October]:[September]])</f>
        <v>0</v>
      </c>
      <c r="AA1038">
        <f>SUM(Table1354[[#This Row],[Agency Office]:[Other]])</f>
        <v>0</v>
      </c>
      <c r="AC1038" s="23"/>
      <c r="AD1038" s="54" t="str">
        <f>IF(ISBLANK(Table13[[#This Row],[Discharge Date]]),"Blank","Not Blank")</f>
        <v>Blank</v>
      </c>
    </row>
    <row r="1039" spans="1:30" x14ac:dyDescent="0.25">
      <c r="A1039" s="30">
        <v>1038</v>
      </c>
      <c r="B1039" s="17">
        <f>Table1[[#This Row],[Agency Client ID]]</f>
        <v>0</v>
      </c>
      <c r="J1039" s="53"/>
      <c r="K1039" s="53"/>
      <c r="L1039" s="53"/>
      <c r="M1039" s="53"/>
      <c r="N1039" s="53"/>
      <c r="O1039" s="53"/>
      <c r="P1039" s="53"/>
      <c r="Q1039" s="18">
        <f>SUM(Table1354[[#This Row],[October]:[September]])</f>
        <v>0</v>
      </c>
      <c r="AA1039">
        <f>SUM(Table1354[[#This Row],[Agency Office]:[Other]])</f>
        <v>0</v>
      </c>
      <c r="AC1039" s="23"/>
      <c r="AD1039" s="54" t="str">
        <f>IF(ISBLANK(Table13[[#This Row],[Discharge Date]]),"Blank","Not Blank")</f>
        <v>Blank</v>
      </c>
    </row>
    <row r="1040" spans="1:30" x14ac:dyDescent="0.25">
      <c r="A1040" s="30">
        <v>1039</v>
      </c>
      <c r="B1040" s="17">
        <f>Table1[[#This Row],[Agency Client ID]]</f>
        <v>0</v>
      </c>
      <c r="J1040" s="53"/>
      <c r="K1040" s="53"/>
      <c r="L1040" s="53"/>
      <c r="M1040" s="53"/>
      <c r="N1040" s="53"/>
      <c r="O1040" s="53"/>
      <c r="P1040" s="53"/>
      <c r="Q1040" s="18">
        <f>SUM(Table1354[[#This Row],[October]:[September]])</f>
        <v>0</v>
      </c>
      <c r="AA1040">
        <f>SUM(Table1354[[#This Row],[Agency Office]:[Other]])</f>
        <v>0</v>
      </c>
      <c r="AC1040" s="23"/>
      <c r="AD1040" s="54" t="str">
        <f>IF(ISBLANK(Table13[[#This Row],[Discharge Date]]),"Blank","Not Blank")</f>
        <v>Blank</v>
      </c>
    </row>
    <row r="1041" spans="1:30" x14ac:dyDescent="0.25">
      <c r="A1041" s="30">
        <v>1040</v>
      </c>
      <c r="B1041" s="17">
        <f>Table1[[#This Row],[Agency Client ID]]</f>
        <v>0</v>
      </c>
      <c r="J1041" s="53"/>
      <c r="K1041" s="53"/>
      <c r="L1041" s="53"/>
      <c r="M1041" s="53"/>
      <c r="N1041" s="53"/>
      <c r="O1041" s="53"/>
      <c r="P1041" s="53"/>
      <c r="Q1041" s="18">
        <f>SUM(Table1354[[#This Row],[October]:[September]])</f>
        <v>0</v>
      </c>
      <c r="AA1041">
        <f>SUM(Table1354[[#This Row],[Agency Office]:[Other]])</f>
        <v>0</v>
      </c>
      <c r="AC1041" s="23"/>
      <c r="AD1041" s="54" t="str">
        <f>IF(ISBLANK(Table13[[#This Row],[Discharge Date]]),"Blank","Not Blank")</f>
        <v>Blank</v>
      </c>
    </row>
    <row r="1042" spans="1:30" x14ac:dyDescent="0.25">
      <c r="A1042" s="30">
        <v>1041</v>
      </c>
      <c r="B1042" s="17">
        <f>Table1[[#This Row],[Agency Client ID]]</f>
        <v>0</v>
      </c>
      <c r="J1042" s="53"/>
      <c r="K1042" s="53"/>
      <c r="L1042" s="53"/>
      <c r="M1042" s="53"/>
      <c r="N1042" s="53"/>
      <c r="O1042" s="53"/>
      <c r="P1042" s="53"/>
      <c r="Q1042" s="18">
        <f>SUM(Table1354[[#This Row],[October]:[September]])</f>
        <v>0</v>
      </c>
      <c r="AA1042">
        <f>SUM(Table1354[[#This Row],[Agency Office]:[Other]])</f>
        <v>0</v>
      </c>
      <c r="AC1042" s="23"/>
      <c r="AD1042" s="54" t="str">
        <f>IF(ISBLANK(Table13[[#This Row],[Discharge Date]]),"Blank","Not Blank")</f>
        <v>Blank</v>
      </c>
    </row>
    <row r="1043" spans="1:30" x14ac:dyDescent="0.25">
      <c r="A1043" s="30">
        <v>1042</v>
      </c>
      <c r="B1043" s="17">
        <f>Table1[[#This Row],[Agency Client ID]]</f>
        <v>0</v>
      </c>
      <c r="J1043" s="53"/>
      <c r="K1043" s="53"/>
      <c r="L1043" s="53"/>
      <c r="M1043" s="53"/>
      <c r="N1043" s="53"/>
      <c r="O1043" s="53"/>
      <c r="P1043" s="53"/>
      <c r="Q1043" s="18">
        <f>SUM(Table1354[[#This Row],[October]:[September]])</f>
        <v>0</v>
      </c>
      <c r="AA1043">
        <f>SUM(Table1354[[#This Row],[Agency Office]:[Other]])</f>
        <v>0</v>
      </c>
      <c r="AC1043" s="23"/>
      <c r="AD1043" s="54" t="str">
        <f>IF(ISBLANK(Table13[[#This Row],[Discharge Date]]),"Blank","Not Blank")</f>
        <v>Blank</v>
      </c>
    </row>
    <row r="1044" spans="1:30" x14ac:dyDescent="0.25">
      <c r="A1044" s="30">
        <v>1043</v>
      </c>
      <c r="B1044" s="17">
        <f>Table1[[#This Row],[Agency Client ID]]</f>
        <v>0</v>
      </c>
      <c r="J1044" s="53"/>
      <c r="K1044" s="53"/>
      <c r="L1044" s="53"/>
      <c r="M1044" s="53"/>
      <c r="N1044" s="53"/>
      <c r="O1044" s="53"/>
      <c r="P1044" s="53"/>
      <c r="Q1044" s="18">
        <f>SUM(Table1354[[#This Row],[October]:[September]])</f>
        <v>0</v>
      </c>
      <c r="AA1044">
        <f>SUM(Table1354[[#This Row],[Agency Office]:[Other]])</f>
        <v>0</v>
      </c>
      <c r="AC1044" s="23"/>
      <c r="AD1044" s="54" t="str">
        <f>IF(ISBLANK(Table13[[#This Row],[Discharge Date]]),"Blank","Not Blank")</f>
        <v>Blank</v>
      </c>
    </row>
    <row r="1045" spans="1:30" x14ac:dyDescent="0.25">
      <c r="A1045" s="30">
        <v>1044</v>
      </c>
      <c r="B1045" s="17">
        <f>Table1[[#This Row],[Agency Client ID]]</f>
        <v>0</v>
      </c>
      <c r="J1045" s="53"/>
      <c r="K1045" s="53"/>
      <c r="L1045" s="53"/>
      <c r="M1045" s="53"/>
      <c r="N1045" s="53"/>
      <c r="O1045" s="53"/>
      <c r="P1045" s="53"/>
      <c r="Q1045" s="18">
        <f>SUM(Table1354[[#This Row],[October]:[September]])</f>
        <v>0</v>
      </c>
      <c r="AA1045">
        <f>SUM(Table1354[[#This Row],[Agency Office]:[Other]])</f>
        <v>0</v>
      </c>
      <c r="AC1045" s="23"/>
      <c r="AD1045" s="54" t="str">
        <f>IF(ISBLANK(Table13[[#This Row],[Discharge Date]]),"Blank","Not Blank")</f>
        <v>Blank</v>
      </c>
    </row>
    <row r="1046" spans="1:30" x14ac:dyDescent="0.25">
      <c r="A1046" s="30">
        <v>1045</v>
      </c>
      <c r="B1046" s="17">
        <f>Table1[[#This Row],[Agency Client ID]]</f>
        <v>0</v>
      </c>
      <c r="J1046" s="53"/>
      <c r="K1046" s="53"/>
      <c r="L1046" s="53"/>
      <c r="M1046" s="53"/>
      <c r="N1046" s="53"/>
      <c r="O1046" s="53"/>
      <c r="P1046" s="53"/>
      <c r="Q1046" s="18">
        <f>SUM(Table1354[[#This Row],[October]:[September]])</f>
        <v>0</v>
      </c>
      <c r="AA1046">
        <f>SUM(Table1354[[#This Row],[Agency Office]:[Other]])</f>
        <v>0</v>
      </c>
      <c r="AC1046" s="23"/>
      <c r="AD1046" s="54" t="str">
        <f>IF(ISBLANK(Table13[[#This Row],[Discharge Date]]),"Blank","Not Blank")</f>
        <v>Blank</v>
      </c>
    </row>
    <row r="1047" spans="1:30" x14ac:dyDescent="0.25">
      <c r="A1047" s="30">
        <v>1046</v>
      </c>
      <c r="B1047" s="17">
        <f>Table1[[#This Row],[Agency Client ID]]</f>
        <v>0</v>
      </c>
      <c r="J1047" s="53"/>
      <c r="K1047" s="53"/>
      <c r="L1047" s="53"/>
      <c r="M1047" s="53"/>
      <c r="N1047" s="53"/>
      <c r="O1047" s="53"/>
      <c r="P1047" s="53"/>
      <c r="Q1047" s="18">
        <f>SUM(Table1354[[#This Row],[October]:[September]])</f>
        <v>0</v>
      </c>
      <c r="AA1047">
        <f>SUM(Table1354[[#This Row],[Agency Office]:[Other]])</f>
        <v>0</v>
      </c>
      <c r="AC1047" s="23"/>
      <c r="AD1047" s="54" t="str">
        <f>IF(ISBLANK(Table13[[#This Row],[Discharge Date]]),"Blank","Not Blank")</f>
        <v>Blank</v>
      </c>
    </row>
    <row r="1048" spans="1:30" x14ac:dyDescent="0.25">
      <c r="A1048" s="30">
        <v>1047</v>
      </c>
      <c r="B1048" s="17">
        <f>Table1[[#This Row],[Agency Client ID]]</f>
        <v>0</v>
      </c>
      <c r="J1048" s="53"/>
      <c r="K1048" s="53"/>
      <c r="L1048" s="53"/>
      <c r="M1048" s="53"/>
      <c r="N1048" s="53"/>
      <c r="O1048" s="53"/>
      <c r="P1048" s="53"/>
      <c r="Q1048" s="18">
        <f>SUM(Table1354[[#This Row],[October]:[September]])</f>
        <v>0</v>
      </c>
      <c r="AA1048">
        <f>SUM(Table1354[[#This Row],[Agency Office]:[Other]])</f>
        <v>0</v>
      </c>
      <c r="AC1048" s="23"/>
      <c r="AD1048" s="54" t="str">
        <f>IF(ISBLANK(Table13[[#This Row],[Discharge Date]]),"Blank","Not Blank")</f>
        <v>Blank</v>
      </c>
    </row>
    <row r="1049" spans="1:30" x14ac:dyDescent="0.25">
      <c r="A1049" s="30">
        <v>1048</v>
      </c>
      <c r="B1049" s="17">
        <f>Table1[[#This Row],[Agency Client ID]]</f>
        <v>0</v>
      </c>
      <c r="J1049" s="53"/>
      <c r="K1049" s="53"/>
      <c r="L1049" s="53"/>
      <c r="M1049" s="53"/>
      <c r="N1049" s="53"/>
      <c r="O1049" s="53"/>
      <c r="P1049" s="53"/>
      <c r="Q1049" s="18">
        <f>SUM(Table1354[[#This Row],[October]:[September]])</f>
        <v>0</v>
      </c>
      <c r="AA1049">
        <f>SUM(Table1354[[#This Row],[Agency Office]:[Other]])</f>
        <v>0</v>
      </c>
      <c r="AC1049" s="23"/>
      <c r="AD1049" s="54" t="str">
        <f>IF(ISBLANK(Table13[[#This Row],[Discharge Date]]),"Blank","Not Blank")</f>
        <v>Blank</v>
      </c>
    </row>
    <row r="1050" spans="1:30" x14ac:dyDescent="0.25">
      <c r="A1050" s="30">
        <v>1049</v>
      </c>
      <c r="B1050" s="17">
        <f>Table1[[#This Row],[Agency Client ID]]</f>
        <v>0</v>
      </c>
      <c r="J1050" s="53"/>
      <c r="K1050" s="53"/>
      <c r="L1050" s="53"/>
      <c r="M1050" s="53"/>
      <c r="N1050" s="53"/>
      <c r="O1050" s="53"/>
      <c r="P1050" s="53"/>
      <c r="Q1050" s="18">
        <f>SUM(Table1354[[#This Row],[October]:[September]])</f>
        <v>0</v>
      </c>
      <c r="AA1050">
        <f>SUM(Table1354[[#This Row],[Agency Office]:[Other]])</f>
        <v>0</v>
      </c>
      <c r="AC1050" s="23"/>
      <c r="AD1050" s="54" t="str">
        <f>IF(ISBLANK(Table13[[#This Row],[Discharge Date]]),"Blank","Not Blank")</f>
        <v>Blank</v>
      </c>
    </row>
    <row r="1051" spans="1:30" x14ac:dyDescent="0.25">
      <c r="A1051" s="30">
        <v>1050</v>
      </c>
      <c r="B1051" s="17">
        <f>Table1[[#This Row],[Agency Client ID]]</f>
        <v>0</v>
      </c>
      <c r="J1051" s="53"/>
      <c r="K1051" s="53"/>
      <c r="L1051" s="53"/>
      <c r="M1051" s="53"/>
      <c r="N1051" s="53"/>
      <c r="O1051" s="53"/>
      <c r="P1051" s="53"/>
      <c r="Q1051" s="18">
        <f>SUM(Table1354[[#This Row],[October]:[September]])</f>
        <v>0</v>
      </c>
      <c r="AA1051">
        <f>SUM(Table1354[[#This Row],[Agency Office]:[Other]])</f>
        <v>0</v>
      </c>
      <c r="AC1051" s="23"/>
      <c r="AD1051" s="54" t="str">
        <f>IF(ISBLANK(Table13[[#This Row],[Discharge Date]]),"Blank","Not Blank")</f>
        <v>Blank</v>
      </c>
    </row>
    <row r="1052" spans="1:30" x14ac:dyDescent="0.25">
      <c r="A1052" s="30">
        <v>1051</v>
      </c>
      <c r="B1052" s="17">
        <f>Table1[[#This Row],[Agency Client ID]]</f>
        <v>0</v>
      </c>
      <c r="J1052" s="53"/>
      <c r="K1052" s="53"/>
      <c r="L1052" s="53"/>
      <c r="M1052" s="53"/>
      <c r="N1052" s="53"/>
      <c r="O1052" s="53"/>
      <c r="P1052" s="53"/>
      <c r="Q1052" s="18">
        <f>SUM(Table1354[[#This Row],[October]:[September]])</f>
        <v>0</v>
      </c>
      <c r="AA1052">
        <f>SUM(Table1354[[#This Row],[Agency Office]:[Other]])</f>
        <v>0</v>
      </c>
      <c r="AC1052" s="23"/>
      <c r="AD1052" s="54" t="str">
        <f>IF(ISBLANK(Table13[[#This Row],[Discharge Date]]),"Blank","Not Blank")</f>
        <v>Blank</v>
      </c>
    </row>
    <row r="1053" spans="1:30" x14ac:dyDescent="0.25">
      <c r="A1053" s="30">
        <v>1052</v>
      </c>
      <c r="B1053" s="17">
        <f>Table1[[#This Row],[Agency Client ID]]</f>
        <v>0</v>
      </c>
      <c r="J1053" s="53"/>
      <c r="K1053" s="53"/>
      <c r="L1053" s="53"/>
      <c r="M1053" s="53"/>
      <c r="N1053" s="53"/>
      <c r="O1053" s="53"/>
      <c r="P1053" s="53"/>
      <c r="Q1053" s="18">
        <f>SUM(Table1354[[#This Row],[October]:[September]])</f>
        <v>0</v>
      </c>
      <c r="AA1053">
        <f>SUM(Table1354[[#This Row],[Agency Office]:[Other]])</f>
        <v>0</v>
      </c>
      <c r="AC1053" s="23"/>
      <c r="AD1053" s="54" t="str">
        <f>IF(ISBLANK(Table13[[#This Row],[Discharge Date]]),"Blank","Not Blank")</f>
        <v>Blank</v>
      </c>
    </row>
    <row r="1054" spans="1:30" x14ac:dyDescent="0.25">
      <c r="A1054" s="30">
        <v>1053</v>
      </c>
      <c r="B1054" s="17">
        <f>Table1[[#This Row],[Agency Client ID]]</f>
        <v>0</v>
      </c>
      <c r="J1054" s="53"/>
      <c r="K1054" s="53"/>
      <c r="L1054" s="53"/>
      <c r="M1054" s="53"/>
      <c r="N1054" s="53"/>
      <c r="O1054" s="53"/>
      <c r="P1054" s="53"/>
      <c r="Q1054" s="18">
        <f>SUM(Table1354[[#This Row],[October]:[September]])</f>
        <v>0</v>
      </c>
      <c r="AA1054">
        <f>SUM(Table1354[[#This Row],[Agency Office]:[Other]])</f>
        <v>0</v>
      </c>
      <c r="AC1054" s="23"/>
      <c r="AD1054" s="54" t="str">
        <f>IF(ISBLANK(Table13[[#This Row],[Discharge Date]]),"Blank","Not Blank")</f>
        <v>Blank</v>
      </c>
    </row>
    <row r="1055" spans="1:30" x14ac:dyDescent="0.25">
      <c r="A1055" s="30">
        <v>1054</v>
      </c>
      <c r="B1055" s="17">
        <f>Table1[[#This Row],[Agency Client ID]]</f>
        <v>0</v>
      </c>
      <c r="J1055" s="53"/>
      <c r="K1055" s="53"/>
      <c r="L1055" s="53"/>
      <c r="M1055" s="53"/>
      <c r="N1055" s="53"/>
      <c r="O1055" s="53"/>
      <c r="P1055" s="53"/>
      <c r="Q1055" s="18">
        <f>SUM(Table1354[[#This Row],[October]:[September]])</f>
        <v>0</v>
      </c>
      <c r="AA1055">
        <f>SUM(Table1354[[#This Row],[Agency Office]:[Other]])</f>
        <v>0</v>
      </c>
      <c r="AC1055" s="23"/>
      <c r="AD1055" s="54" t="str">
        <f>IF(ISBLANK(Table13[[#This Row],[Discharge Date]]),"Blank","Not Blank")</f>
        <v>Blank</v>
      </c>
    </row>
    <row r="1056" spans="1:30" x14ac:dyDescent="0.25">
      <c r="A1056" s="30">
        <v>1055</v>
      </c>
      <c r="B1056" s="17">
        <f>Table1[[#This Row],[Agency Client ID]]</f>
        <v>0</v>
      </c>
      <c r="J1056" s="53"/>
      <c r="K1056" s="53"/>
      <c r="L1056" s="53"/>
      <c r="M1056" s="53"/>
      <c r="N1056" s="53"/>
      <c r="O1056" s="53"/>
      <c r="P1056" s="53"/>
      <c r="Q1056" s="18">
        <f>SUM(Table1354[[#This Row],[October]:[September]])</f>
        <v>0</v>
      </c>
      <c r="AA1056">
        <f>SUM(Table1354[[#This Row],[Agency Office]:[Other]])</f>
        <v>0</v>
      </c>
      <c r="AC1056" s="23"/>
      <c r="AD1056" s="54" t="str">
        <f>IF(ISBLANK(Table13[[#This Row],[Discharge Date]]),"Blank","Not Blank")</f>
        <v>Blank</v>
      </c>
    </row>
    <row r="1057" spans="1:30" x14ac:dyDescent="0.25">
      <c r="A1057" s="30">
        <v>1056</v>
      </c>
      <c r="B1057" s="17">
        <f>Table1[[#This Row],[Agency Client ID]]</f>
        <v>0</v>
      </c>
      <c r="J1057" s="53"/>
      <c r="K1057" s="53"/>
      <c r="L1057" s="53"/>
      <c r="M1057" s="53"/>
      <c r="N1057" s="53"/>
      <c r="O1057" s="53"/>
      <c r="P1057" s="53"/>
      <c r="Q1057" s="18">
        <f>SUM(Table1354[[#This Row],[October]:[September]])</f>
        <v>0</v>
      </c>
      <c r="AA1057">
        <f>SUM(Table1354[[#This Row],[Agency Office]:[Other]])</f>
        <v>0</v>
      </c>
      <c r="AC1057" s="23"/>
      <c r="AD1057" s="54" t="str">
        <f>IF(ISBLANK(Table13[[#This Row],[Discharge Date]]),"Blank","Not Blank")</f>
        <v>Blank</v>
      </c>
    </row>
    <row r="1058" spans="1:30" x14ac:dyDescent="0.25">
      <c r="A1058" s="30">
        <v>1057</v>
      </c>
      <c r="B1058" s="17">
        <f>Table1[[#This Row],[Agency Client ID]]</f>
        <v>0</v>
      </c>
      <c r="J1058" s="53"/>
      <c r="K1058" s="53"/>
      <c r="L1058" s="53"/>
      <c r="M1058" s="53"/>
      <c r="N1058" s="53"/>
      <c r="O1058" s="53"/>
      <c r="P1058" s="53"/>
      <c r="Q1058" s="18">
        <f>SUM(Table1354[[#This Row],[October]:[September]])</f>
        <v>0</v>
      </c>
      <c r="AA1058">
        <f>SUM(Table1354[[#This Row],[Agency Office]:[Other]])</f>
        <v>0</v>
      </c>
      <c r="AC1058" s="23"/>
      <c r="AD1058" s="54" t="str">
        <f>IF(ISBLANK(Table13[[#This Row],[Discharge Date]]),"Blank","Not Blank")</f>
        <v>Blank</v>
      </c>
    </row>
    <row r="1059" spans="1:30" x14ac:dyDescent="0.25">
      <c r="A1059" s="30">
        <v>1058</v>
      </c>
      <c r="B1059" s="17">
        <f>Table1[[#This Row],[Agency Client ID]]</f>
        <v>0</v>
      </c>
      <c r="J1059" s="53"/>
      <c r="K1059" s="53"/>
      <c r="L1059" s="53"/>
      <c r="M1059" s="53"/>
      <c r="N1059" s="53"/>
      <c r="O1059" s="53"/>
      <c r="P1059" s="53"/>
      <c r="Q1059" s="18">
        <f>SUM(Table1354[[#This Row],[October]:[September]])</f>
        <v>0</v>
      </c>
      <c r="AA1059">
        <f>SUM(Table1354[[#This Row],[Agency Office]:[Other]])</f>
        <v>0</v>
      </c>
      <c r="AC1059" s="23"/>
      <c r="AD1059" s="54" t="str">
        <f>IF(ISBLANK(Table13[[#This Row],[Discharge Date]]),"Blank","Not Blank")</f>
        <v>Blank</v>
      </c>
    </row>
    <row r="1060" spans="1:30" x14ac:dyDescent="0.25">
      <c r="A1060" s="30">
        <v>1059</v>
      </c>
      <c r="B1060" s="17">
        <f>Table1[[#This Row],[Agency Client ID]]</f>
        <v>0</v>
      </c>
      <c r="J1060" s="53"/>
      <c r="K1060" s="53"/>
      <c r="L1060" s="53"/>
      <c r="M1060" s="53"/>
      <c r="N1060" s="53"/>
      <c r="O1060" s="53"/>
      <c r="P1060" s="53"/>
      <c r="Q1060" s="18">
        <f>SUM(Table1354[[#This Row],[October]:[September]])</f>
        <v>0</v>
      </c>
      <c r="AA1060">
        <f>SUM(Table1354[[#This Row],[Agency Office]:[Other]])</f>
        <v>0</v>
      </c>
      <c r="AC1060" s="23"/>
      <c r="AD1060" s="54" t="str">
        <f>IF(ISBLANK(Table13[[#This Row],[Discharge Date]]),"Blank","Not Blank")</f>
        <v>Blank</v>
      </c>
    </row>
    <row r="1061" spans="1:30" x14ac:dyDescent="0.25">
      <c r="A1061" s="30">
        <v>1060</v>
      </c>
      <c r="B1061" s="17">
        <f>Table1[[#This Row],[Agency Client ID]]</f>
        <v>0</v>
      </c>
      <c r="J1061" s="53"/>
      <c r="K1061" s="53"/>
      <c r="L1061" s="53"/>
      <c r="M1061" s="53"/>
      <c r="N1061" s="53"/>
      <c r="O1061" s="53"/>
      <c r="P1061" s="53"/>
      <c r="Q1061" s="18">
        <f>SUM(Table1354[[#This Row],[October]:[September]])</f>
        <v>0</v>
      </c>
      <c r="AA1061">
        <f>SUM(Table1354[[#This Row],[Agency Office]:[Other]])</f>
        <v>0</v>
      </c>
      <c r="AC1061" s="23"/>
      <c r="AD1061" s="54" t="str">
        <f>IF(ISBLANK(Table13[[#This Row],[Discharge Date]]),"Blank","Not Blank")</f>
        <v>Blank</v>
      </c>
    </row>
    <row r="1062" spans="1:30" x14ac:dyDescent="0.25">
      <c r="A1062" s="30">
        <v>1061</v>
      </c>
      <c r="B1062" s="17">
        <f>Table1[[#This Row],[Agency Client ID]]</f>
        <v>0</v>
      </c>
      <c r="J1062" s="53"/>
      <c r="K1062" s="53"/>
      <c r="L1062" s="53"/>
      <c r="M1062" s="53"/>
      <c r="N1062" s="53"/>
      <c r="O1062" s="53"/>
      <c r="P1062" s="53"/>
      <c r="Q1062" s="18">
        <f>SUM(Table1354[[#This Row],[October]:[September]])</f>
        <v>0</v>
      </c>
      <c r="AA1062">
        <f>SUM(Table1354[[#This Row],[Agency Office]:[Other]])</f>
        <v>0</v>
      </c>
      <c r="AC1062" s="23"/>
      <c r="AD1062" s="54" t="str">
        <f>IF(ISBLANK(Table13[[#This Row],[Discharge Date]]),"Blank","Not Blank")</f>
        <v>Blank</v>
      </c>
    </row>
    <row r="1063" spans="1:30" x14ac:dyDescent="0.25">
      <c r="A1063" s="30">
        <v>1062</v>
      </c>
      <c r="B1063" s="17">
        <f>Table1[[#This Row],[Agency Client ID]]</f>
        <v>0</v>
      </c>
      <c r="J1063" s="53"/>
      <c r="K1063" s="53"/>
      <c r="L1063" s="53"/>
      <c r="M1063" s="53"/>
      <c r="N1063" s="53"/>
      <c r="O1063" s="53"/>
      <c r="P1063" s="53"/>
      <c r="Q1063" s="18">
        <f>SUM(Table1354[[#This Row],[October]:[September]])</f>
        <v>0</v>
      </c>
      <c r="AA1063">
        <f>SUM(Table1354[[#This Row],[Agency Office]:[Other]])</f>
        <v>0</v>
      </c>
      <c r="AC1063" s="23"/>
      <c r="AD1063" s="54" t="str">
        <f>IF(ISBLANK(Table13[[#This Row],[Discharge Date]]),"Blank","Not Blank")</f>
        <v>Blank</v>
      </c>
    </row>
    <row r="1064" spans="1:30" x14ac:dyDescent="0.25">
      <c r="A1064" s="30">
        <v>1063</v>
      </c>
      <c r="B1064" s="17">
        <f>Table1[[#This Row],[Agency Client ID]]</f>
        <v>0</v>
      </c>
      <c r="J1064" s="53"/>
      <c r="K1064" s="53"/>
      <c r="L1064" s="53"/>
      <c r="M1064" s="53"/>
      <c r="N1064" s="53"/>
      <c r="O1064" s="53"/>
      <c r="P1064" s="53"/>
      <c r="Q1064" s="18">
        <f>SUM(Table1354[[#This Row],[October]:[September]])</f>
        <v>0</v>
      </c>
      <c r="AA1064">
        <f>SUM(Table1354[[#This Row],[Agency Office]:[Other]])</f>
        <v>0</v>
      </c>
      <c r="AC1064" s="23"/>
      <c r="AD1064" s="54" t="str">
        <f>IF(ISBLANK(Table13[[#This Row],[Discharge Date]]),"Blank","Not Blank")</f>
        <v>Blank</v>
      </c>
    </row>
    <row r="1065" spans="1:30" x14ac:dyDescent="0.25">
      <c r="A1065" s="30">
        <v>1064</v>
      </c>
      <c r="B1065" s="17">
        <f>Table1[[#This Row],[Agency Client ID]]</f>
        <v>0</v>
      </c>
      <c r="J1065" s="53"/>
      <c r="K1065" s="53"/>
      <c r="L1065" s="53"/>
      <c r="M1065" s="53"/>
      <c r="N1065" s="53"/>
      <c r="O1065" s="53"/>
      <c r="P1065" s="53"/>
      <c r="Q1065" s="18">
        <f>SUM(Table1354[[#This Row],[October]:[September]])</f>
        <v>0</v>
      </c>
      <c r="AA1065">
        <f>SUM(Table1354[[#This Row],[Agency Office]:[Other]])</f>
        <v>0</v>
      </c>
      <c r="AC1065" s="23"/>
      <c r="AD1065" s="54" t="str">
        <f>IF(ISBLANK(Table13[[#This Row],[Discharge Date]]),"Blank","Not Blank")</f>
        <v>Blank</v>
      </c>
    </row>
    <row r="1066" spans="1:30" x14ac:dyDescent="0.25">
      <c r="A1066" s="30">
        <v>1065</v>
      </c>
      <c r="B1066" s="17">
        <f>Table1[[#This Row],[Agency Client ID]]</f>
        <v>0</v>
      </c>
      <c r="J1066" s="53"/>
      <c r="K1066" s="53"/>
      <c r="L1066" s="53"/>
      <c r="M1066" s="53"/>
      <c r="N1066" s="53"/>
      <c r="O1066" s="53"/>
      <c r="P1066" s="53"/>
      <c r="Q1066" s="18">
        <f>SUM(Table1354[[#This Row],[October]:[September]])</f>
        <v>0</v>
      </c>
      <c r="AA1066">
        <f>SUM(Table1354[[#This Row],[Agency Office]:[Other]])</f>
        <v>0</v>
      </c>
      <c r="AC1066" s="23"/>
      <c r="AD1066" s="54" t="str">
        <f>IF(ISBLANK(Table13[[#This Row],[Discharge Date]]),"Blank","Not Blank")</f>
        <v>Blank</v>
      </c>
    </row>
    <row r="1067" spans="1:30" x14ac:dyDescent="0.25">
      <c r="A1067" s="30">
        <v>1066</v>
      </c>
      <c r="B1067" s="17">
        <f>Table1[[#This Row],[Agency Client ID]]</f>
        <v>0</v>
      </c>
      <c r="J1067" s="53"/>
      <c r="K1067" s="53"/>
      <c r="L1067" s="53"/>
      <c r="M1067" s="53"/>
      <c r="N1067" s="53"/>
      <c r="O1067" s="53"/>
      <c r="P1067" s="53"/>
      <c r="Q1067" s="18">
        <f>SUM(Table1354[[#This Row],[October]:[September]])</f>
        <v>0</v>
      </c>
      <c r="AA1067">
        <f>SUM(Table1354[[#This Row],[Agency Office]:[Other]])</f>
        <v>0</v>
      </c>
      <c r="AC1067" s="23"/>
      <c r="AD1067" s="54" t="str">
        <f>IF(ISBLANK(Table13[[#This Row],[Discharge Date]]),"Blank","Not Blank")</f>
        <v>Blank</v>
      </c>
    </row>
    <row r="1068" spans="1:30" x14ac:dyDescent="0.25">
      <c r="A1068" s="30">
        <v>1067</v>
      </c>
      <c r="B1068" s="17">
        <f>Table1[[#This Row],[Agency Client ID]]</f>
        <v>0</v>
      </c>
      <c r="J1068" s="53"/>
      <c r="K1068" s="53"/>
      <c r="L1068" s="53"/>
      <c r="M1068" s="53"/>
      <c r="N1068" s="53"/>
      <c r="O1068" s="53"/>
      <c r="P1068" s="53"/>
      <c r="Q1068" s="18">
        <f>SUM(Table1354[[#This Row],[October]:[September]])</f>
        <v>0</v>
      </c>
      <c r="AA1068">
        <f>SUM(Table1354[[#This Row],[Agency Office]:[Other]])</f>
        <v>0</v>
      </c>
      <c r="AC1068" s="23"/>
      <c r="AD1068" s="54" t="str">
        <f>IF(ISBLANK(Table13[[#This Row],[Discharge Date]]),"Blank","Not Blank")</f>
        <v>Blank</v>
      </c>
    </row>
    <row r="1069" spans="1:30" x14ac:dyDescent="0.25">
      <c r="A1069" s="30">
        <v>1068</v>
      </c>
      <c r="B1069" s="17">
        <f>Table1[[#This Row],[Agency Client ID]]</f>
        <v>0</v>
      </c>
      <c r="J1069" s="53"/>
      <c r="K1069" s="53"/>
      <c r="L1069" s="53"/>
      <c r="M1069" s="53"/>
      <c r="N1069" s="53"/>
      <c r="O1069" s="53"/>
      <c r="P1069" s="53"/>
      <c r="Q1069" s="18">
        <f>SUM(Table1354[[#This Row],[October]:[September]])</f>
        <v>0</v>
      </c>
      <c r="AA1069">
        <f>SUM(Table1354[[#This Row],[Agency Office]:[Other]])</f>
        <v>0</v>
      </c>
      <c r="AC1069" s="23"/>
      <c r="AD1069" s="54" t="str">
        <f>IF(ISBLANK(Table13[[#This Row],[Discharge Date]]),"Blank","Not Blank")</f>
        <v>Blank</v>
      </c>
    </row>
    <row r="1070" spans="1:30" x14ac:dyDescent="0.25">
      <c r="A1070" s="30">
        <v>1069</v>
      </c>
      <c r="B1070" s="17">
        <f>Table1[[#This Row],[Agency Client ID]]</f>
        <v>0</v>
      </c>
      <c r="J1070" s="53"/>
      <c r="K1070" s="53"/>
      <c r="L1070" s="53"/>
      <c r="M1070" s="53"/>
      <c r="N1070" s="53"/>
      <c r="O1070" s="53"/>
      <c r="P1070" s="53"/>
      <c r="Q1070" s="18">
        <f>SUM(Table1354[[#This Row],[October]:[September]])</f>
        <v>0</v>
      </c>
      <c r="AA1070">
        <f>SUM(Table1354[[#This Row],[Agency Office]:[Other]])</f>
        <v>0</v>
      </c>
      <c r="AC1070" s="23"/>
      <c r="AD1070" s="54" t="str">
        <f>IF(ISBLANK(Table13[[#This Row],[Discharge Date]]),"Blank","Not Blank")</f>
        <v>Blank</v>
      </c>
    </row>
    <row r="1071" spans="1:30" x14ac:dyDescent="0.25">
      <c r="A1071" s="30">
        <v>1070</v>
      </c>
      <c r="B1071" s="17">
        <f>Table1[[#This Row],[Agency Client ID]]</f>
        <v>0</v>
      </c>
      <c r="J1071" s="53"/>
      <c r="K1071" s="53"/>
      <c r="L1071" s="53"/>
      <c r="M1071" s="53"/>
      <c r="N1071" s="53"/>
      <c r="O1071" s="53"/>
      <c r="P1071" s="53"/>
      <c r="Q1071" s="18">
        <f>SUM(Table1354[[#This Row],[October]:[September]])</f>
        <v>0</v>
      </c>
      <c r="AA1071">
        <f>SUM(Table1354[[#This Row],[Agency Office]:[Other]])</f>
        <v>0</v>
      </c>
      <c r="AC1071" s="23"/>
      <c r="AD1071" s="54" t="str">
        <f>IF(ISBLANK(Table13[[#This Row],[Discharge Date]]),"Blank","Not Blank")</f>
        <v>Blank</v>
      </c>
    </row>
    <row r="1072" spans="1:30" x14ac:dyDescent="0.25">
      <c r="A1072" s="30">
        <v>1071</v>
      </c>
      <c r="B1072" s="17">
        <f>Table1[[#This Row],[Agency Client ID]]</f>
        <v>0</v>
      </c>
      <c r="J1072" s="53"/>
      <c r="K1072" s="53"/>
      <c r="L1072" s="53"/>
      <c r="M1072" s="53"/>
      <c r="N1072" s="53"/>
      <c r="O1072" s="53"/>
      <c r="P1072" s="53"/>
      <c r="Q1072" s="18">
        <f>SUM(Table1354[[#This Row],[October]:[September]])</f>
        <v>0</v>
      </c>
      <c r="AA1072">
        <f>SUM(Table1354[[#This Row],[Agency Office]:[Other]])</f>
        <v>0</v>
      </c>
      <c r="AC1072" s="23"/>
      <c r="AD1072" s="54" t="str">
        <f>IF(ISBLANK(Table13[[#This Row],[Discharge Date]]),"Blank","Not Blank")</f>
        <v>Blank</v>
      </c>
    </row>
    <row r="1073" spans="1:30" x14ac:dyDescent="0.25">
      <c r="A1073" s="30">
        <v>1072</v>
      </c>
      <c r="B1073" s="17">
        <f>Table1[[#This Row],[Agency Client ID]]</f>
        <v>0</v>
      </c>
      <c r="J1073" s="53"/>
      <c r="K1073" s="53"/>
      <c r="L1073" s="53"/>
      <c r="M1073" s="53"/>
      <c r="N1073" s="53"/>
      <c r="O1073" s="53"/>
      <c r="P1073" s="53"/>
      <c r="Q1073" s="18">
        <f>SUM(Table1354[[#This Row],[October]:[September]])</f>
        <v>0</v>
      </c>
      <c r="AA1073">
        <f>SUM(Table1354[[#This Row],[Agency Office]:[Other]])</f>
        <v>0</v>
      </c>
      <c r="AC1073" s="23"/>
      <c r="AD1073" s="54" t="str">
        <f>IF(ISBLANK(Table13[[#This Row],[Discharge Date]]),"Blank","Not Blank")</f>
        <v>Blank</v>
      </c>
    </row>
    <row r="1074" spans="1:30" x14ac:dyDescent="0.25">
      <c r="A1074" s="30">
        <v>1073</v>
      </c>
      <c r="B1074" s="17">
        <f>Table1[[#This Row],[Agency Client ID]]</f>
        <v>0</v>
      </c>
      <c r="J1074" s="53"/>
      <c r="K1074" s="53"/>
      <c r="L1074" s="53"/>
      <c r="M1074" s="53"/>
      <c r="N1074" s="53"/>
      <c r="O1074" s="53"/>
      <c r="P1074" s="53"/>
      <c r="Q1074" s="18">
        <f>SUM(Table1354[[#This Row],[October]:[September]])</f>
        <v>0</v>
      </c>
      <c r="AA1074">
        <f>SUM(Table1354[[#This Row],[Agency Office]:[Other]])</f>
        <v>0</v>
      </c>
      <c r="AC1074" s="23"/>
      <c r="AD1074" s="54" t="str">
        <f>IF(ISBLANK(Table13[[#This Row],[Discharge Date]]),"Blank","Not Blank")</f>
        <v>Blank</v>
      </c>
    </row>
    <row r="1075" spans="1:30" x14ac:dyDescent="0.25">
      <c r="A1075" s="30">
        <v>1074</v>
      </c>
      <c r="B1075" s="17">
        <f>Table1[[#This Row],[Agency Client ID]]</f>
        <v>0</v>
      </c>
      <c r="J1075" s="53"/>
      <c r="K1075" s="53"/>
      <c r="L1075" s="53"/>
      <c r="M1075" s="53"/>
      <c r="N1075" s="53"/>
      <c r="O1075" s="53"/>
      <c r="P1075" s="53"/>
      <c r="Q1075" s="18">
        <f>SUM(Table1354[[#This Row],[October]:[September]])</f>
        <v>0</v>
      </c>
      <c r="AA1075">
        <f>SUM(Table1354[[#This Row],[Agency Office]:[Other]])</f>
        <v>0</v>
      </c>
      <c r="AC1075" s="23"/>
      <c r="AD1075" s="54" t="str">
        <f>IF(ISBLANK(Table13[[#This Row],[Discharge Date]]),"Blank","Not Blank")</f>
        <v>Blank</v>
      </c>
    </row>
    <row r="1076" spans="1:30" x14ac:dyDescent="0.25">
      <c r="A1076" s="30">
        <v>1075</v>
      </c>
      <c r="B1076" s="17">
        <f>Table1[[#This Row],[Agency Client ID]]</f>
        <v>0</v>
      </c>
      <c r="J1076" s="53"/>
      <c r="K1076" s="53"/>
      <c r="L1076" s="53"/>
      <c r="M1076" s="53"/>
      <c r="N1076" s="53"/>
      <c r="O1076" s="53"/>
      <c r="P1076" s="53"/>
      <c r="Q1076" s="18">
        <f>SUM(Table1354[[#This Row],[October]:[September]])</f>
        <v>0</v>
      </c>
      <c r="AA1076">
        <f>SUM(Table1354[[#This Row],[Agency Office]:[Other]])</f>
        <v>0</v>
      </c>
      <c r="AC1076" s="23"/>
      <c r="AD1076" s="54" t="str">
        <f>IF(ISBLANK(Table13[[#This Row],[Discharge Date]]),"Blank","Not Blank")</f>
        <v>Blank</v>
      </c>
    </row>
    <row r="1077" spans="1:30" x14ac:dyDescent="0.25">
      <c r="A1077" s="30">
        <v>1076</v>
      </c>
      <c r="B1077" s="17">
        <f>Table1[[#This Row],[Agency Client ID]]</f>
        <v>0</v>
      </c>
      <c r="J1077" s="53"/>
      <c r="K1077" s="53"/>
      <c r="L1077" s="53"/>
      <c r="M1077" s="53"/>
      <c r="N1077" s="53"/>
      <c r="O1077" s="53"/>
      <c r="P1077" s="53"/>
      <c r="Q1077" s="18">
        <f>SUM(Table1354[[#This Row],[October]:[September]])</f>
        <v>0</v>
      </c>
      <c r="AA1077">
        <f>SUM(Table1354[[#This Row],[Agency Office]:[Other]])</f>
        <v>0</v>
      </c>
      <c r="AC1077" s="23"/>
      <c r="AD1077" s="54" t="str">
        <f>IF(ISBLANK(Table13[[#This Row],[Discharge Date]]),"Blank","Not Blank")</f>
        <v>Blank</v>
      </c>
    </row>
    <row r="1078" spans="1:30" x14ac:dyDescent="0.25">
      <c r="A1078" s="30">
        <v>1077</v>
      </c>
      <c r="B1078" s="17">
        <f>Table1[[#This Row],[Agency Client ID]]</f>
        <v>0</v>
      </c>
      <c r="J1078" s="53"/>
      <c r="K1078" s="53"/>
      <c r="L1078" s="53"/>
      <c r="M1078" s="53"/>
      <c r="N1078" s="53"/>
      <c r="O1078" s="53"/>
      <c r="P1078" s="53"/>
      <c r="Q1078" s="18">
        <f>SUM(Table1354[[#This Row],[October]:[September]])</f>
        <v>0</v>
      </c>
      <c r="AA1078">
        <f>SUM(Table1354[[#This Row],[Agency Office]:[Other]])</f>
        <v>0</v>
      </c>
      <c r="AC1078" s="23"/>
      <c r="AD1078" s="54" t="str">
        <f>IF(ISBLANK(Table13[[#This Row],[Discharge Date]]),"Blank","Not Blank")</f>
        <v>Blank</v>
      </c>
    </row>
    <row r="1079" spans="1:30" x14ac:dyDescent="0.25">
      <c r="A1079" s="30">
        <v>1078</v>
      </c>
      <c r="B1079" s="17">
        <f>Table1[[#This Row],[Agency Client ID]]</f>
        <v>0</v>
      </c>
      <c r="J1079" s="53"/>
      <c r="K1079" s="53"/>
      <c r="L1079" s="53"/>
      <c r="M1079" s="53"/>
      <c r="N1079" s="53"/>
      <c r="O1079" s="53"/>
      <c r="P1079" s="53"/>
      <c r="Q1079" s="18">
        <f>SUM(Table1354[[#This Row],[October]:[September]])</f>
        <v>0</v>
      </c>
      <c r="AA1079">
        <f>SUM(Table1354[[#This Row],[Agency Office]:[Other]])</f>
        <v>0</v>
      </c>
      <c r="AC1079" s="23"/>
      <c r="AD1079" s="54" t="str">
        <f>IF(ISBLANK(Table13[[#This Row],[Discharge Date]]),"Blank","Not Blank")</f>
        <v>Blank</v>
      </c>
    </row>
    <row r="1080" spans="1:30" x14ac:dyDescent="0.25">
      <c r="A1080" s="30">
        <v>1079</v>
      </c>
      <c r="B1080" s="17">
        <f>Table1[[#This Row],[Agency Client ID]]</f>
        <v>0</v>
      </c>
      <c r="J1080" s="53"/>
      <c r="K1080" s="53"/>
      <c r="L1080" s="53"/>
      <c r="M1080" s="53"/>
      <c r="N1080" s="53"/>
      <c r="O1080" s="53"/>
      <c r="P1080" s="53"/>
      <c r="Q1080" s="18">
        <f>SUM(Table1354[[#This Row],[October]:[September]])</f>
        <v>0</v>
      </c>
      <c r="AA1080">
        <f>SUM(Table1354[[#This Row],[Agency Office]:[Other]])</f>
        <v>0</v>
      </c>
      <c r="AC1080" s="23"/>
      <c r="AD1080" s="54" t="str">
        <f>IF(ISBLANK(Table13[[#This Row],[Discharge Date]]),"Blank","Not Blank")</f>
        <v>Blank</v>
      </c>
    </row>
    <row r="1081" spans="1:30" x14ac:dyDescent="0.25">
      <c r="A1081" s="30">
        <v>1080</v>
      </c>
      <c r="B1081" s="17">
        <f>Table1[[#This Row],[Agency Client ID]]</f>
        <v>0</v>
      </c>
      <c r="J1081" s="53"/>
      <c r="K1081" s="53"/>
      <c r="L1081" s="53"/>
      <c r="M1081" s="53"/>
      <c r="N1081" s="53"/>
      <c r="O1081" s="53"/>
      <c r="P1081" s="53"/>
      <c r="Q1081" s="18">
        <f>SUM(Table1354[[#This Row],[October]:[September]])</f>
        <v>0</v>
      </c>
      <c r="AA1081">
        <f>SUM(Table1354[[#This Row],[Agency Office]:[Other]])</f>
        <v>0</v>
      </c>
      <c r="AC1081" s="23"/>
      <c r="AD1081" s="54" t="str">
        <f>IF(ISBLANK(Table13[[#This Row],[Discharge Date]]),"Blank","Not Blank")</f>
        <v>Blank</v>
      </c>
    </row>
    <row r="1082" spans="1:30" x14ac:dyDescent="0.25">
      <c r="A1082" s="30">
        <v>1081</v>
      </c>
      <c r="B1082" s="17">
        <f>Table1[[#This Row],[Agency Client ID]]</f>
        <v>0</v>
      </c>
      <c r="J1082" s="53"/>
      <c r="K1082" s="53"/>
      <c r="L1082" s="53"/>
      <c r="M1082" s="53"/>
      <c r="N1082" s="53"/>
      <c r="O1082" s="53"/>
      <c r="P1082" s="53"/>
      <c r="Q1082" s="18">
        <f>SUM(Table1354[[#This Row],[October]:[September]])</f>
        <v>0</v>
      </c>
      <c r="AA1082">
        <f>SUM(Table1354[[#This Row],[Agency Office]:[Other]])</f>
        <v>0</v>
      </c>
      <c r="AC1082" s="23"/>
      <c r="AD1082" s="54" t="str">
        <f>IF(ISBLANK(Table13[[#This Row],[Discharge Date]]),"Blank","Not Blank")</f>
        <v>Blank</v>
      </c>
    </row>
    <row r="1083" spans="1:30" x14ac:dyDescent="0.25">
      <c r="A1083" s="30">
        <v>1082</v>
      </c>
      <c r="B1083" s="17">
        <f>Table1[[#This Row],[Agency Client ID]]</f>
        <v>0</v>
      </c>
      <c r="J1083" s="53"/>
      <c r="K1083" s="53"/>
      <c r="L1083" s="53"/>
      <c r="M1083" s="53"/>
      <c r="N1083" s="53"/>
      <c r="O1083" s="53"/>
      <c r="P1083" s="53"/>
      <c r="Q1083" s="18">
        <f>SUM(Table1354[[#This Row],[October]:[September]])</f>
        <v>0</v>
      </c>
      <c r="AA1083">
        <f>SUM(Table1354[[#This Row],[Agency Office]:[Other]])</f>
        <v>0</v>
      </c>
      <c r="AC1083" s="23"/>
      <c r="AD1083" s="54" t="str">
        <f>IF(ISBLANK(Table13[[#This Row],[Discharge Date]]),"Blank","Not Blank")</f>
        <v>Blank</v>
      </c>
    </row>
    <row r="1084" spans="1:30" x14ac:dyDescent="0.25">
      <c r="A1084" s="30">
        <v>1083</v>
      </c>
      <c r="B1084" s="17">
        <f>Table1[[#This Row],[Agency Client ID]]</f>
        <v>0</v>
      </c>
      <c r="J1084" s="53"/>
      <c r="K1084" s="53"/>
      <c r="L1084" s="53"/>
      <c r="M1084" s="53"/>
      <c r="N1084" s="53"/>
      <c r="O1084" s="53"/>
      <c r="P1084" s="53"/>
      <c r="Q1084" s="18">
        <f>SUM(Table1354[[#This Row],[October]:[September]])</f>
        <v>0</v>
      </c>
      <c r="AA1084">
        <f>SUM(Table1354[[#This Row],[Agency Office]:[Other]])</f>
        <v>0</v>
      </c>
      <c r="AC1084" s="23"/>
      <c r="AD1084" s="54" t="str">
        <f>IF(ISBLANK(Table13[[#This Row],[Discharge Date]]),"Blank","Not Blank")</f>
        <v>Blank</v>
      </c>
    </row>
    <row r="1085" spans="1:30" x14ac:dyDescent="0.25">
      <c r="A1085" s="30">
        <v>1084</v>
      </c>
      <c r="B1085" s="17">
        <f>Table1[[#This Row],[Agency Client ID]]</f>
        <v>0</v>
      </c>
      <c r="J1085" s="53"/>
      <c r="K1085" s="53"/>
      <c r="L1085" s="53"/>
      <c r="M1085" s="53"/>
      <c r="N1085" s="53"/>
      <c r="O1085" s="53"/>
      <c r="P1085" s="53"/>
      <c r="Q1085" s="18">
        <f>SUM(Table1354[[#This Row],[October]:[September]])</f>
        <v>0</v>
      </c>
      <c r="AA1085">
        <f>SUM(Table1354[[#This Row],[Agency Office]:[Other]])</f>
        <v>0</v>
      </c>
      <c r="AC1085" s="23"/>
      <c r="AD1085" s="54" t="str">
        <f>IF(ISBLANK(Table13[[#This Row],[Discharge Date]]),"Blank","Not Blank")</f>
        <v>Blank</v>
      </c>
    </row>
    <row r="1086" spans="1:30" x14ac:dyDescent="0.25">
      <c r="A1086" s="30">
        <v>1085</v>
      </c>
      <c r="B1086" s="17">
        <f>Table1[[#This Row],[Agency Client ID]]</f>
        <v>0</v>
      </c>
      <c r="J1086" s="53"/>
      <c r="K1086" s="53"/>
      <c r="L1086" s="53"/>
      <c r="M1086" s="53"/>
      <c r="N1086" s="53"/>
      <c r="O1086" s="53"/>
      <c r="P1086" s="53"/>
      <c r="Q1086" s="18">
        <f>SUM(Table1354[[#This Row],[October]:[September]])</f>
        <v>0</v>
      </c>
      <c r="AA1086">
        <f>SUM(Table1354[[#This Row],[Agency Office]:[Other]])</f>
        <v>0</v>
      </c>
      <c r="AC1086" s="23"/>
      <c r="AD1086" s="54" t="str">
        <f>IF(ISBLANK(Table13[[#This Row],[Discharge Date]]),"Blank","Not Blank")</f>
        <v>Blank</v>
      </c>
    </row>
    <row r="1087" spans="1:30" x14ac:dyDescent="0.25">
      <c r="A1087" s="30">
        <v>1086</v>
      </c>
      <c r="B1087" s="17">
        <f>Table1[[#This Row],[Agency Client ID]]</f>
        <v>0</v>
      </c>
      <c r="J1087" s="53"/>
      <c r="K1087" s="53"/>
      <c r="L1087" s="53"/>
      <c r="M1087" s="53"/>
      <c r="N1087" s="53"/>
      <c r="O1087" s="53"/>
      <c r="P1087" s="53"/>
      <c r="Q1087" s="18">
        <f>SUM(Table1354[[#This Row],[October]:[September]])</f>
        <v>0</v>
      </c>
      <c r="AA1087">
        <f>SUM(Table1354[[#This Row],[Agency Office]:[Other]])</f>
        <v>0</v>
      </c>
      <c r="AC1087" s="23"/>
      <c r="AD1087" s="54" t="str">
        <f>IF(ISBLANK(Table13[[#This Row],[Discharge Date]]),"Blank","Not Blank")</f>
        <v>Blank</v>
      </c>
    </row>
    <row r="1088" spans="1:30" x14ac:dyDescent="0.25">
      <c r="A1088" s="30">
        <v>1087</v>
      </c>
      <c r="B1088" s="17">
        <f>Table1[[#This Row],[Agency Client ID]]</f>
        <v>0</v>
      </c>
      <c r="J1088" s="53"/>
      <c r="K1088" s="53"/>
      <c r="L1088" s="53"/>
      <c r="M1088" s="53"/>
      <c r="N1088" s="53"/>
      <c r="O1088" s="53"/>
      <c r="P1088" s="53"/>
      <c r="Q1088" s="18">
        <f>SUM(Table1354[[#This Row],[October]:[September]])</f>
        <v>0</v>
      </c>
      <c r="AA1088">
        <f>SUM(Table1354[[#This Row],[Agency Office]:[Other]])</f>
        <v>0</v>
      </c>
      <c r="AC1088" s="23"/>
      <c r="AD1088" s="54" t="str">
        <f>IF(ISBLANK(Table13[[#This Row],[Discharge Date]]),"Blank","Not Blank")</f>
        <v>Blank</v>
      </c>
    </row>
    <row r="1089" spans="1:30" x14ac:dyDescent="0.25">
      <c r="A1089" s="30">
        <v>1088</v>
      </c>
      <c r="B1089" s="17">
        <f>Table1[[#This Row],[Agency Client ID]]</f>
        <v>0</v>
      </c>
      <c r="J1089" s="53"/>
      <c r="K1089" s="53"/>
      <c r="L1089" s="53"/>
      <c r="M1089" s="53"/>
      <c r="N1089" s="53"/>
      <c r="O1089" s="53"/>
      <c r="P1089" s="53"/>
      <c r="Q1089" s="18">
        <f>SUM(Table1354[[#This Row],[October]:[September]])</f>
        <v>0</v>
      </c>
      <c r="AA1089">
        <f>SUM(Table1354[[#This Row],[Agency Office]:[Other]])</f>
        <v>0</v>
      </c>
      <c r="AC1089" s="23"/>
      <c r="AD1089" s="54" t="str">
        <f>IF(ISBLANK(Table13[[#This Row],[Discharge Date]]),"Blank","Not Blank")</f>
        <v>Blank</v>
      </c>
    </row>
    <row r="1090" spans="1:30" x14ac:dyDescent="0.25">
      <c r="A1090" s="30">
        <v>1089</v>
      </c>
      <c r="B1090" s="17">
        <f>Table1[[#This Row],[Agency Client ID]]</f>
        <v>0</v>
      </c>
      <c r="J1090" s="53"/>
      <c r="K1090" s="53"/>
      <c r="L1090" s="53"/>
      <c r="M1090" s="53"/>
      <c r="N1090" s="53"/>
      <c r="O1090" s="53"/>
      <c r="P1090" s="53"/>
      <c r="Q1090" s="18">
        <f>SUM(Table1354[[#This Row],[October]:[September]])</f>
        <v>0</v>
      </c>
      <c r="AA1090">
        <f>SUM(Table1354[[#This Row],[Agency Office]:[Other]])</f>
        <v>0</v>
      </c>
      <c r="AC1090" s="23"/>
      <c r="AD1090" s="54" t="str">
        <f>IF(ISBLANK(Table13[[#This Row],[Discharge Date]]),"Blank","Not Blank")</f>
        <v>Blank</v>
      </c>
    </row>
    <row r="1091" spans="1:30" x14ac:dyDescent="0.25">
      <c r="A1091" s="30">
        <v>1090</v>
      </c>
      <c r="B1091" s="17">
        <f>Table1[[#This Row],[Agency Client ID]]</f>
        <v>0</v>
      </c>
      <c r="J1091" s="53"/>
      <c r="K1091" s="53"/>
      <c r="L1091" s="53"/>
      <c r="M1091" s="53"/>
      <c r="N1091" s="53"/>
      <c r="O1091" s="53"/>
      <c r="P1091" s="53"/>
      <c r="Q1091" s="18">
        <f>SUM(Table1354[[#This Row],[October]:[September]])</f>
        <v>0</v>
      </c>
      <c r="AA1091">
        <f>SUM(Table1354[[#This Row],[Agency Office]:[Other]])</f>
        <v>0</v>
      </c>
      <c r="AC1091" s="23"/>
      <c r="AD1091" s="54" t="str">
        <f>IF(ISBLANK(Table13[[#This Row],[Discharge Date]]),"Blank","Not Blank")</f>
        <v>Blank</v>
      </c>
    </row>
    <row r="1092" spans="1:30" x14ac:dyDescent="0.25">
      <c r="A1092" s="30">
        <v>1091</v>
      </c>
      <c r="B1092" s="17">
        <f>Table1[[#This Row],[Agency Client ID]]</f>
        <v>0</v>
      </c>
      <c r="J1092" s="53"/>
      <c r="K1092" s="53"/>
      <c r="L1092" s="53"/>
      <c r="M1092" s="53"/>
      <c r="N1092" s="53"/>
      <c r="O1092" s="53"/>
      <c r="P1092" s="53"/>
      <c r="Q1092" s="18">
        <f>SUM(Table1354[[#This Row],[October]:[September]])</f>
        <v>0</v>
      </c>
      <c r="AA1092">
        <f>SUM(Table1354[[#This Row],[Agency Office]:[Other]])</f>
        <v>0</v>
      </c>
      <c r="AC1092" s="23"/>
      <c r="AD1092" s="54" t="str">
        <f>IF(ISBLANK(Table13[[#This Row],[Discharge Date]]),"Blank","Not Blank")</f>
        <v>Blank</v>
      </c>
    </row>
    <row r="1093" spans="1:30" x14ac:dyDescent="0.25">
      <c r="A1093" s="30">
        <v>1092</v>
      </c>
      <c r="B1093" s="17">
        <f>Table1[[#This Row],[Agency Client ID]]</f>
        <v>0</v>
      </c>
      <c r="J1093" s="53"/>
      <c r="K1093" s="53"/>
      <c r="L1093" s="53"/>
      <c r="M1093" s="53"/>
      <c r="N1093" s="53"/>
      <c r="O1093" s="53"/>
      <c r="P1093" s="53"/>
      <c r="Q1093" s="18">
        <f>SUM(Table1354[[#This Row],[October]:[September]])</f>
        <v>0</v>
      </c>
      <c r="AA1093">
        <f>SUM(Table1354[[#This Row],[Agency Office]:[Other]])</f>
        <v>0</v>
      </c>
      <c r="AC1093" s="23"/>
      <c r="AD1093" s="54" t="str">
        <f>IF(ISBLANK(Table13[[#This Row],[Discharge Date]]),"Blank","Not Blank")</f>
        <v>Blank</v>
      </c>
    </row>
    <row r="1094" spans="1:30" x14ac:dyDescent="0.25">
      <c r="A1094" s="30">
        <v>1093</v>
      </c>
      <c r="B1094" s="17">
        <f>Table1[[#This Row],[Agency Client ID]]</f>
        <v>0</v>
      </c>
      <c r="J1094" s="53"/>
      <c r="K1094" s="53"/>
      <c r="L1094" s="53"/>
      <c r="M1094" s="53"/>
      <c r="N1094" s="53"/>
      <c r="O1094" s="53"/>
      <c r="P1094" s="53"/>
      <c r="Q1094" s="18">
        <f>SUM(Table1354[[#This Row],[October]:[September]])</f>
        <v>0</v>
      </c>
      <c r="AA1094">
        <f>SUM(Table1354[[#This Row],[Agency Office]:[Other]])</f>
        <v>0</v>
      </c>
      <c r="AC1094" s="23"/>
      <c r="AD1094" s="54" t="str">
        <f>IF(ISBLANK(Table13[[#This Row],[Discharge Date]]),"Blank","Not Blank")</f>
        <v>Blank</v>
      </c>
    </row>
    <row r="1095" spans="1:30" x14ac:dyDescent="0.25">
      <c r="A1095" s="30">
        <v>1094</v>
      </c>
      <c r="B1095" s="17">
        <f>Table1[[#This Row],[Agency Client ID]]</f>
        <v>0</v>
      </c>
      <c r="J1095" s="53"/>
      <c r="K1095" s="53"/>
      <c r="L1095" s="53"/>
      <c r="M1095" s="53"/>
      <c r="N1095" s="53"/>
      <c r="O1095" s="53"/>
      <c r="P1095" s="53"/>
      <c r="Q1095" s="18">
        <f>SUM(Table1354[[#This Row],[October]:[September]])</f>
        <v>0</v>
      </c>
      <c r="AA1095">
        <f>SUM(Table1354[[#This Row],[Agency Office]:[Other]])</f>
        <v>0</v>
      </c>
      <c r="AC1095" s="23"/>
      <c r="AD1095" s="54" t="str">
        <f>IF(ISBLANK(Table13[[#This Row],[Discharge Date]]),"Blank","Not Blank")</f>
        <v>Blank</v>
      </c>
    </row>
    <row r="1096" spans="1:30" x14ac:dyDescent="0.25">
      <c r="A1096" s="30">
        <v>1095</v>
      </c>
      <c r="B1096" s="17">
        <f>Table1[[#This Row],[Agency Client ID]]</f>
        <v>0</v>
      </c>
      <c r="J1096" s="53"/>
      <c r="K1096" s="53"/>
      <c r="L1096" s="53"/>
      <c r="M1096" s="53"/>
      <c r="N1096" s="53"/>
      <c r="O1096" s="53"/>
      <c r="P1096" s="53"/>
      <c r="Q1096" s="18">
        <f>SUM(Table1354[[#This Row],[October]:[September]])</f>
        <v>0</v>
      </c>
      <c r="AA1096">
        <f>SUM(Table1354[[#This Row],[Agency Office]:[Other]])</f>
        <v>0</v>
      </c>
      <c r="AC1096" s="23"/>
      <c r="AD1096" s="54" t="str">
        <f>IF(ISBLANK(Table13[[#This Row],[Discharge Date]]),"Blank","Not Blank")</f>
        <v>Blank</v>
      </c>
    </row>
    <row r="1097" spans="1:30" x14ac:dyDescent="0.25">
      <c r="A1097" s="30">
        <v>1096</v>
      </c>
      <c r="B1097" s="17">
        <f>Table1[[#This Row],[Agency Client ID]]</f>
        <v>0</v>
      </c>
      <c r="J1097" s="53"/>
      <c r="K1097" s="53"/>
      <c r="L1097" s="53"/>
      <c r="M1097" s="53"/>
      <c r="N1097" s="53"/>
      <c r="O1097" s="53"/>
      <c r="P1097" s="53"/>
      <c r="Q1097" s="18">
        <f>SUM(Table1354[[#This Row],[October]:[September]])</f>
        <v>0</v>
      </c>
      <c r="AA1097">
        <f>SUM(Table1354[[#This Row],[Agency Office]:[Other]])</f>
        <v>0</v>
      </c>
      <c r="AC1097" s="23"/>
      <c r="AD1097" s="54" t="str">
        <f>IF(ISBLANK(Table13[[#This Row],[Discharge Date]]),"Blank","Not Blank")</f>
        <v>Blank</v>
      </c>
    </row>
    <row r="1098" spans="1:30" x14ac:dyDescent="0.25">
      <c r="A1098" s="30">
        <v>1097</v>
      </c>
      <c r="B1098" s="17">
        <f>Table1[[#This Row],[Agency Client ID]]</f>
        <v>0</v>
      </c>
      <c r="J1098" s="53"/>
      <c r="K1098" s="53"/>
      <c r="L1098" s="53"/>
      <c r="M1098" s="53"/>
      <c r="N1098" s="53"/>
      <c r="O1098" s="53"/>
      <c r="P1098" s="53"/>
      <c r="Q1098" s="18">
        <f>SUM(Table1354[[#This Row],[October]:[September]])</f>
        <v>0</v>
      </c>
      <c r="AA1098">
        <f>SUM(Table1354[[#This Row],[Agency Office]:[Other]])</f>
        <v>0</v>
      </c>
      <c r="AC1098" s="23"/>
      <c r="AD1098" s="54" t="str">
        <f>IF(ISBLANK(Table13[[#This Row],[Discharge Date]]),"Blank","Not Blank")</f>
        <v>Blank</v>
      </c>
    </row>
    <row r="1099" spans="1:30" x14ac:dyDescent="0.25">
      <c r="A1099" s="30">
        <v>1098</v>
      </c>
      <c r="B1099" s="17">
        <f>Table1[[#This Row],[Agency Client ID]]</f>
        <v>0</v>
      </c>
      <c r="J1099" s="53"/>
      <c r="K1099" s="53"/>
      <c r="L1099" s="53"/>
      <c r="M1099" s="53"/>
      <c r="N1099" s="53"/>
      <c r="O1099" s="53"/>
      <c r="P1099" s="53"/>
      <c r="Q1099" s="18">
        <f>SUM(Table1354[[#This Row],[October]:[September]])</f>
        <v>0</v>
      </c>
      <c r="AA1099">
        <f>SUM(Table1354[[#This Row],[Agency Office]:[Other]])</f>
        <v>0</v>
      </c>
      <c r="AC1099" s="23"/>
      <c r="AD1099" s="54" t="str">
        <f>IF(ISBLANK(Table13[[#This Row],[Discharge Date]]),"Blank","Not Blank")</f>
        <v>Blank</v>
      </c>
    </row>
    <row r="1100" spans="1:30" x14ac:dyDescent="0.25">
      <c r="A1100" s="30">
        <v>1099</v>
      </c>
      <c r="B1100" s="17">
        <f>Table1[[#This Row],[Agency Client ID]]</f>
        <v>0</v>
      </c>
      <c r="J1100" s="53"/>
      <c r="K1100" s="53"/>
      <c r="L1100" s="53"/>
      <c r="M1100" s="53"/>
      <c r="N1100" s="53"/>
      <c r="O1100" s="53"/>
      <c r="P1100" s="53"/>
      <c r="Q1100" s="18">
        <f>SUM(Table1354[[#This Row],[October]:[September]])</f>
        <v>0</v>
      </c>
      <c r="AA1100">
        <f>SUM(Table1354[[#This Row],[Agency Office]:[Other]])</f>
        <v>0</v>
      </c>
      <c r="AC1100" s="23"/>
      <c r="AD1100" s="54" t="str">
        <f>IF(ISBLANK(Table13[[#This Row],[Discharge Date]]),"Blank","Not Blank")</f>
        <v>Blank</v>
      </c>
    </row>
    <row r="1101" spans="1:30" x14ac:dyDescent="0.25">
      <c r="A1101" s="30">
        <v>1100</v>
      </c>
      <c r="B1101" s="17">
        <f>Table1[[#This Row],[Agency Client ID]]</f>
        <v>0</v>
      </c>
      <c r="J1101" s="53"/>
      <c r="K1101" s="53"/>
      <c r="L1101" s="53"/>
      <c r="M1101" s="53"/>
      <c r="N1101" s="53"/>
      <c r="O1101" s="53"/>
      <c r="P1101" s="53"/>
      <c r="Q1101" s="18">
        <f>SUM(Table1354[[#This Row],[October]:[September]])</f>
        <v>0</v>
      </c>
      <c r="AA1101">
        <f>SUM(Table1354[[#This Row],[Agency Office]:[Other]])</f>
        <v>0</v>
      </c>
      <c r="AC1101" s="23"/>
      <c r="AD1101" s="54" t="str">
        <f>IF(ISBLANK(Table13[[#This Row],[Discharge Date]]),"Blank","Not Blank")</f>
        <v>Blank</v>
      </c>
    </row>
    <row r="1102" spans="1:30" x14ac:dyDescent="0.25">
      <c r="A1102" s="30">
        <v>1101</v>
      </c>
      <c r="B1102" s="17">
        <f>Table1[[#This Row],[Agency Client ID]]</f>
        <v>0</v>
      </c>
      <c r="J1102" s="53"/>
      <c r="K1102" s="53"/>
      <c r="L1102" s="53"/>
      <c r="M1102" s="53"/>
      <c r="N1102" s="53"/>
      <c r="O1102" s="53"/>
      <c r="P1102" s="53"/>
      <c r="Q1102" s="18">
        <f>SUM(Table1354[[#This Row],[October]:[September]])</f>
        <v>0</v>
      </c>
      <c r="AA1102">
        <f>SUM(Table1354[[#This Row],[Agency Office]:[Other]])</f>
        <v>0</v>
      </c>
      <c r="AC1102" s="23"/>
      <c r="AD1102" s="54" t="str">
        <f>IF(ISBLANK(Table13[[#This Row],[Discharge Date]]),"Blank","Not Blank")</f>
        <v>Blank</v>
      </c>
    </row>
    <row r="1103" spans="1:30" x14ac:dyDescent="0.25">
      <c r="A1103" s="30">
        <v>1102</v>
      </c>
      <c r="B1103" s="17">
        <f>Table1[[#This Row],[Agency Client ID]]</f>
        <v>0</v>
      </c>
      <c r="J1103" s="53"/>
      <c r="K1103" s="53"/>
      <c r="L1103" s="53"/>
      <c r="M1103" s="53"/>
      <c r="N1103" s="53"/>
      <c r="O1103" s="53"/>
      <c r="P1103" s="53"/>
      <c r="Q1103" s="18">
        <f>SUM(Table1354[[#This Row],[October]:[September]])</f>
        <v>0</v>
      </c>
      <c r="AA1103">
        <f>SUM(Table1354[[#This Row],[Agency Office]:[Other]])</f>
        <v>0</v>
      </c>
      <c r="AC1103" s="23"/>
      <c r="AD1103" s="54" t="str">
        <f>IF(ISBLANK(Table13[[#This Row],[Discharge Date]]),"Blank","Not Blank")</f>
        <v>Blank</v>
      </c>
    </row>
    <row r="1104" spans="1:30" x14ac:dyDescent="0.25">
      <c r="A1104" s="30">
        <v>1103</v>
      </c>
      <c r="B1104" s="17">
        <f>Table1[[#This Row],[Agency Client ID]]</f>
        <v>0</v>
      </c>
      <c r="J1104" s="53"/>
      <c r="K1104" s="53"/>
      <c r="L1104" s="53"/>
      <c r="M1104" s="53"/>
      <c r="N1104" s="53"/>
      <c r="O1104" s="53"/>
      <c r="P1104" s="53"/>
      <c r="Q1104" s="18">
        <f>SUM(Table1354[[#This Row],[October]:[September]])</f>
        <v>0</v>
      </c>
      <c r="AA1104">
        <f>SUM(Table1354[[#This Row],[Agency Office]:[Other]])</f>
        <v>0</v>
      </c>
      <c r="AC1104" s="23"/>
      <c r="AD1104" s="54" t="str">
        <f>IF(ISBLANK(Table13[[#This Row],[Discharge Date]]),"Blank","Not Blank")</f>
        <v>Blank</v>
      </c>
    </row>
    <row r="1105" spans="1:30" x14ac:dyDescent="0.25">
      <c r="A1105" s="30">
        <v>1104</v>
      </c>
      <c r="B1105" s="17">
        <f>Table1[[#This Row],[Agency Client ID]]</f>
        <v>0</v>
      </c>
      <c r="J1105" s="53"/>
      <c r="K1105" s="53"/>
      <c r="L1105" s="53"/>
      <c r="M1105" s="53"/>
      <c r="N1105" s="53"/>
      <c r="O1105" s="53"/>
      <c r="P1105" s="53"/>
      <c r="Q1105" s="18">
        <f>SUM(Table1354[[#This Row],[October]:[September]])</f>
        <v>0</v>
      </c>
      <c r="AA1105">
        <f>SUM(Table1354[[#This Row],[Agency Office]:[Other]])</f>
        <v>0</v>
      </c>
      <c r="AC1105" s="23"/>
      <c r="AD1105" s="54" t="str">
        <f>IF(ISBLANK(Table13[[#This Row],[Discharge Date]]),"Blank","Not Blank")</f>
        <v>Blank</v>
      </c>
    </row>
    <row r="1106" spans="1:30" x14ac:dyDescent="0.25">
      <c r="A1106" s="30">
        <v>1105</v>
      </c>
      <c r="B1106" s="17">
        <f>Table1[[#This Row],[Agency Client ID]]</f>
        <v>0</v>
      </c>
      <c r="J1106" s="53"/>
      <c r="K1106" s="53"/>
      <c r="L1106" s="53"/>
      <c r="M1106" s="53"/>
      <c r="N1106" s="53"/>
      <c r="O1106" s="53"/>
      <c r="P1106" s="53"/>
      <c r="Q1106" s="18">
        <f>SUM(Table1354[[#This Row],[October]:[September]])</f>
        <v>0</v>
      </c>
      <c r="AA1106">
        <f>SUM(Table1354[[#This Row],[Agency Office]:[Other]])</f>
        <v>0</v>
      </c>
      <c r="AC1106" s="23"/>
      <c r="AD1106" s="54" t="str">
        <f>IF(ISBLANK(Table13[[#This Row],[Discharge Date]]),"Blank","Not Blank")</f>
        <v>Blank</v>
      </c>
    </row>
    <row r="1107" spans="1:30" x14ac:dyDescent="0.25">
      <c r="A1107" s="30">
        <v>1106</v>
      </c>
      <c r="B1107" s="17">
        <f>Table1[[#This Row],[Agency Client ID]]</f>
        <v>0</v>
      </c>
      <c r="J1107" s="53"/>
      <c r="K1107" s="53"/>
      <c r="L1107" s="53"/>
      <c r="M1107" s="53"/>
      <c r="N1107" s="53"/>
      <c r="O1107" s="53"/>
      <c r="P1107" s="53"/>
      <c r="Q1107" s="18">
        <f>SUM(Table1354[[#This Row],[October]:[September]])</f>
        <v>0</v>
      </c>
      <c r="AA1107">
        <f>SUM(Table1354[[#This Row],[Agency Office]:[Other]])</f>
        <v>0</v>
      </c>
      <c r="AC1107" s="23"/>
      <c r="AD1107" s="54" t="str">
        <f>IF(ISBLANK(Table13[[#This Row],[Discharge Date]]),"Blank","Not Blank")</f>
        <v>Blank</v>
      </c>
    </row>
    <row r="1108" spans="1:30" x14ac:dyDescent="0.25">
      <c r="A1108" s="30">
        <v>1107</v>
      </c>
      <c r="B1108" s="17">
        <f>Table1[[#This Row],[Agency Client ID]]</f>
        <v>0</v>
      </c>
      <c r="J1108" s="53"/>
      <c r="K1108" s="53"/>
      <c r="L1108" s="53"/>
      <c r="M1108" s="53"/>
      <c r="N1108" s="53"/>
      <c r="O1108" s="53"/>
      <c r="P1108" s="53"/>
      <c r="Q1108" s="18">
        <f>SUM(Table1354[[#This Row],[October]:[September]])</f>
        <v>0</v>
      </c>
      <c r="AA1108">
        <f>SUM(Table1354[[#This Row],[Agency Office]:[Other]])</f>
        <v>0</v>
      </c>
      <c r="AC1108" s="23"/>
      <c r="AD1108" s="54" t="str">
        <f>IF(ISBLANK(Table13[[#This Row],[Discharge Date]]),"Blank","Not Blank")</f>
        <v>Blank</v>
      </c>
    </row>
    <row r="1109" spans="1:30" x14ac:dyDescent="0.25">
      <c r="A1109" s="30">
        <v>1108</v>
      </c>
      <c r="B1109" s="17">
        <f>Table1[[#This Row],[Agency Client ID]]</f>
        <v>0</v>
      </c>
      <c r="J1109" s="53"/>
      <c r="K1109" s="53"/>
      <c r="L1109" s="53"/>
      <c r="M1109" s="53"/>
      <c r="N1109" s="53"/>
      <c r="O1109" s="53"/>
      <c r="P1109" s="53"/>
      <c r="Q1109" s="18">
        <f>SUM(Table1354[[#This Row],[October]:[September]])</f>
        <v>0</v>
      </c>
      <c r="AA1109">
        <f>SUM(Table1354[[#This Row],[Agency Office]:[Other]])</f>
        <v>0</v>
      </c>
      <c r="AC1109" s="23"/>
      <c r="AD1109" s="54" t="str">
        <f>IF(ISBLANK(Table13[[#This Row],[Discharge Date]]),"Blank","Not Blank")</f>
        <v>Blank</v>
      </c>
    </row>
    <row r="1110" spans="1:30" x14ac:dyDescent="0.25">
      <c r="A1110" s="30">
        <v>1109</v>
      </c>
      <c r="B1110" s="17">
        <f>Table1[[#This Row],[Agency Client ID]]</f>
        <v>0</v>
      </c>
      <c r="J1110" s="53"/>
      <c r="K1110" s="53"/>
      <c r="L1110" s="53"/>
      <c r="M1110" s="53"/>
      <c r="N1110" s="53"/>
      <c r="O1110" s="53"/>
      <c r="P1110" s="53"/>
      <c r="Q1110" s="18">
        <f>SUM(Table1354[[#This Row],[October]:[September]])</f>
        <v>0</v>
      </c>
      <c r="AA1110">
        <f>SUM(Table1354[[#This Row],[Agency Office]:[Other]])</f>
        <v>0</v>
      </c>
      <c r="AC1110" s="23"/>
      <c r="AD1110" s="54" t="str">
        <f>IF(ISBLANK(Table13[[#This Row],[Discharge Date]]),"Blank","Not Blank")</f>
        <v>Blank</v>
      </c>
    </row>
    <row r="1111" spans="1:30" x14ac:dyDescent="0.25">
      <c r="A1111" s="30">
        <v>1110</v>
      </c>
      <c r="B1111" s="17">
        <f>Table1[[#This Row],[Agency Client ID]]</f>
        <v>0</v>
      </c>
      <c r="J1111" s="53"/>
      <c r="K1111" s="53"/>
      <c r="L1111" s="53"/>
      <c r="M1111" s="53"/>
      <c r="N1111" s="53"/>
      <c r="O1111" s="53"/>
      <c r="P1111" s="53"/>
      <c r="Q1111" s="18">
        <f>SUM(Table1354[[#This Row],[October]:[September]])</f>
        <v>0</v>
      </c>
      <c r="AA1111">
        <f>SUM(Table1354[[#This Row],[Agency Office]:[Other]])</f>
        <v>0</v>
      </c>
      <c r="AC1111" s="23"/>
      <c r="AD1111" s="54" t="str">
        <f>IF(ISBLANK(Table13[[#This Row],[Discharge Date]]),"Blank","Not Blank")</f>
        <v>Blank</v>
      </c>
    </row>
    <row r="1112" spans="1:30" x14ac:dyDescent="0.25">
      <c r="A1112" s="30">
        <v>1111</v>
      </c>
      <c r="B1112" s="17">
        <f>Table1[[#This Row],[Agency Client ID]]</f>
        <v>0</v>
      </c>
      <c r="J1112" s="53"/>
      <c r="K1112" s="53"/>
      <c r="L1112" s="53"/>
      <c r="M1112" s="53"/>
      <c r="N1112" s="53"/>
      <c r="O1112" s="53"/>
      <c r="P1112" s="53"/>
      <c r="Q1112" s="18">
        <f>SUM(Table1354[[#This Row],[October]:[September]])</f>
        <v>0</v>
      </c>
      <c r="AA1112">
        <f>SUM(Table1354[[#This Row],[Agency Office]:[Other]])</f>
        <v>0</v>
      </c>
      <c r="AC1112" s="23"/>
      <c r="AD1112" s="54" t="str">
        <f>IF(ISBLANK(Table13[[#This Row],[Discharge Date]]),"Blank","Not Blank")</f>
        <v>Blank</v>
      </c>
    </row>
    <row r="1113" spans="1:30" x14ac:dyDescent="0.25">
      <c r="A1113" s="30">
        <v>1112</v>
      </c>
      <c r="B1113" s="17">
        <f>Table1[[#This Row],[Agency Client ID]]</f>
        <v>0</v>
      </c>
      <c r="J1113" s="53"/>
      <c r="K1113" s="53"/>
      <c r="L1113" s="53"/>
      <c r="M1113" s="53"/>
      <c r="N1113" s="53"/>
      <c r="O1113" s="53"/>
      <c r="P1113" s="53"/>
      <c r="Q1113" s="18">
        <f>SUM(Table1354[[#This Row],[October]:[September]])</f>
        <v>0</v>
      </c>
      <c r="AA1113">
        <f>SUM(Table1354[[#This Row],[Agency Office]:[Other]])</f>
        <v>0</v>
      </c>
      <c r="AC1113" s="23"/>
      <c r="AD1113" s="54" t="str">
        <f>IF(ISBLANK(Table13[[#This Row],[Discharge Date]]),"Blank","Not Blank")</f>
        <v>Blank</v>
      </c>
    </row>
    <row r="1114" spans="1:30" x14ac:dyDescent="0.25">
      <c r="A1114" s="30">
        <v>1113</v>
      </c>
      <c r="B1114" s="17">
        <f>Table1[[#This Row],[Agency Client ID]]</f>
        <v>0</v>
      </c>
      <c r="J1114" s="53"/>
      <c r="K1114" s="53"/>
      <c r="L1114" s="53"/>
      <c r="M1114" s="53"/>
      <c r="N1114" s="53"/>
      <c r="O1114" s="53"/>
      <c r="P1114" s="53"/>
      <c r="Q1114" s="18">
        <f>SUM(Table1354[[#This Row],[October]:[September]])</f>
        <v>0</v>
      </c>
      <c r="AA1114">
        <f>SUM(Table1354[[#This Row],[Agency Office]:[Other]])</f>
        <v>0</v>
      </c>
      <c r="AC1114" s="23"/>
      <c r="AD1114" s="54" t="str">
        <f>IF(ISBLANK(Table13[[#This Row],[Discharge Date]]),"Blank","Not Blank")</f>
        <v>Blank</v>
      </c>
    </row>
    <row r="1115" spans="1:30" x14ac:dyDescent="0.25">
      <c r="A1115" s="30">
        <v>1114</v>
      </c>
      <c r="B1115" s="17">
        <f>Table1[[#This Row],[Agency Client ID]]</f>
        <v>0</v>
      </c>
      <c r="J1115" s="53"/>
      <c r="K1115" s="53"/>
      <c r="L1115" s="53"/>
      <c r="M1115" s="53"/>
      <c r="N1115" s="53"/>
      <c r="O1115" s="53"/>
      <c r="P1115" s="53"/>
      <c r="Q1115" s="18">
        <f>SUM(Table1354[[#This Row],[October]:[September]])</f>
        <v>0</v>
      </c>
      <c r="AA1115">
        <f>SUM(Table1354[[#This Row],[Agency Office]:[Other]])</f>
        <v>0</v>
      </c>
      <c r="AC1115" s="23"/>
      <c r="AD1115" s="54" t="str">
        <f>IF(ISBLANK(Table13[[#This Row],[Discharge Date]]),"Blank","Not Blank")</f>
        <v>Blank</v>
      </c>
    </row>
    <row r="1116" spans="1:30" x14ac:dyDescent="0.25">
      <c r="A1116" s="30">
        <v>1115</v>
      </c>
      <c r="B1116" s="17">
        <f>Table1[[#This Row],[Agency Client ID]]</f>
        <v>0</v>
      </c>
      <c r="J1116" s="53"/>
      <c r="K1116" s="53"/>
      <c r="L1116" s="53"/>
      <c r="M1116" s="53"/>
      <c r="N1116" s="53"/>
      <c r="O1116" s="53"/>
      <c r="P1116" s="53"/>
      <c r="Q1116" s="18">
        <f>SUM(Table1354[[#This Row],[October]:[September]])</f>
        <v>0</v>
      </c>
      <c r="AA1116">
        <f>SUM(Table1354[[#This Row],[Agency Office]:[Other]])</f>
        <v>0</v>
      </c>
      <c r="AC1116" s="23"/>
      <c r="AD1116" s="54" t="str">
        <f>IF(ISBLANK(Table13[[#This Row],[Discharge Date]]),"Blank","Not Blank")</f>
        <v>Blank</v>
      </c>
    </row>
    <row r="1117" spans="1:30" x14ac:dyDescent="0.25">
      <c r="A1117" s="30">
        <v>1116</v>
      </c>
      <c r="B1117" s="17">
        <f>Table1[[#This Row],[Agency Client ID]]</f>
        <v>0</v>
      </c>
      <c r="J1117" s="53"/>
      <c r="K1117" s="53"/>
      <c r="L1117" s="53"/>
      <c r="M1117" s="53"/>
      <c r="N1117" s="53"/>
      <c r="O1117" s="53"/>
      <c r="P1117" s="53"/>
      <c r="Q1117" s="18">
        <f>SUM(Table1354[[#This Row],[October]:[September]])</f>
        <v>0</v>
      </c>
      <c r="AA1117">
        <f>SUM(Table1354[[#This Row],[Agency Office]:[Other]])</f>
        <v>0</v>
      </c>
      <c r="AC1117" s="23"/>
      <c r="AD1117" s="54" t="str">
        <f>IF(ISBLANK(Table13[[#This Row],[Discharge Date]]),"Blank","Not Blank")</f>
        <v>Blank</v>
      </c>
    </row>
    <row r="1118" spans="1:30" x14ac:dyDescent="0.25">
      <c r="A1118" s="30">
        <v>1117</v>
      </c>
      <c r="B1118" s="17">
        <f>Table1[[#This Row],[Agency Client ID]]</f>
        <v>0</v>
      </c>
      <c r="J1118" s="53"/>
      <c r="K1118" s="53"/>
      <c r="L1118" s="53"/>
      <c r="M1118" s="53"/>
      <c r="N1118" s="53"/>
      <c r="O1118" s="53"/>
      <c r="P1118" s="53"/>
      <c r="Q1118" s="18">
        <f>SUM(Table1354[[#This Row],[October]:[September]])</f>
        <v>0</v>
      </c>
      <c r="AA1118">
        <f>SUM(Table1354[[#This Row],[Agency Office]:[Other]])</f>
        <v>0</v>
      </c>
      <c r="AC1118" s="23"/>
      <c r="AD1118" s="54" t="str">
        <f>IF(ISBLANK(Table13[[#This Row],[Discharge Date]]),"Blank","Not Blank")</f>
        <v>Blank</v>
      </c>
    </row>
    <row r="1119" spans="1:30" x14ac:dyDescent="0.25">
      <c r="A1119" s="30">
        <v>1118</v>
      </c>
      <c r="B1119" s="17">
        <f>Table1[[#This Row],[Agency Client ID]]</f>
        <v>0</v>
      </c>
      <c r="J1119" s="53"/>
      <c r="K1119" s="53"/>
      <c r="L1119" s="53"/>
      <c r="M1119" s="53"/>
      <c r="N1119" s="53"/>
      <c r="O1119" s="53"/>
      <c r="P1119" s="53"/>
      <c r="Q1119" s="18">
        <f>SUM(Table1354[[#This Row],[October]:[September]])</f>
        <v>0</v>
      </c>
      <c r="AA1119">
        <f>SUM(Table1354[[#This Row],[Agency Office]:[Other]])</f>
        <v>0</v>
      </c>
      <c r="AC1119" s="23"/>
      <c r="AD1119" s="54" t="str">
        <f>IF(ISBLANK(Table13[[#This Row],[Discharge Date]]),"Blank","Not Blank")</f>
        <v>Blank</v>
      </c>
    </row>
    <row r="1120" spans="1:30" x14ac:dyDescent="0.25">
      <c r="A1120" s="30">
        <v>1119</v>
      </c>
      <c r="B1120" s="17">
        <f>Table1[[#This Row],[Agency Client ID]]</f>
        <v>0</v>
      </c>
      <c r="J1120" s="53"/>
      <c r="K1120" s="53"/>
      <c r="L1120" s="53"/>
      <c r="M1120" s="53"/>
      <c r="N1120" s="53"/>
      <c r="O1120" s="53"/>
      <c r="P1120" s="53"/>
      <c r="Q1120" s="18">
        <f>SUM(Table1354[[#This Row],[October]:[September]])</f>
        <v>0</v>
      </c>
      <c r="AA1120">
        <f>SUM(Table1354[[#This Row],[Agency Office]:[Other]])</f>
        <v>0</v>
      </c>
      <c r="AC1120" s="23"/>
      <c r="AD1120" s="54" t="str">
        <f>IF(ISBLANK(Table13[[#This Row],[Discharge Date]]),"Blank","Not Blank")</f>
        <v>Blank</v>
      </c>
    </row>
    <row r="1121" spans="1:30" x14ac:dyDescent="0.25">
      <c r="A1121" s="30">
        <v>1120</v>
      </c>
      <c r="B1121" s="17">
        <f>Table1[[#This Row],[Agency Client ID]]</f>
        <v>0</v>
      </c>
      <c r="J1121" s="53"/>
      <c r="K1121" s="53"/>
      <c r="L1121" s="53"/>
      <c r="M1121" s="53"/>
      <c r="N1121" s="53"/>
      <c r="O1121" s="53"/>
      <c r="P1121" s="53"/>
      <c r="Q1121" s="18">
        <f>SUM(Table1354[[#This Row],[October]:[September]])</f>
        <v>0</v>
      </c>
      <c r="AA1121">
        <f>SUM(Table1354[[#This Row],[Agency Office]:[Other]])</f>
        <v>0</v>
      </c>
      <c r="AC1121" s="23"/>
      <c r="AD1121" s="54" t="str">
        <f>IF(ISBLANK(Table13[[#This Row],[Discharge Date]]),"Blank","Not Blank")</f>
        <v>Blank</v>
      </c>
    </row>
    <row r="1122" spans="1:30" x14ac:dyDescent="0.25">
      <c r="A1122" s="30">
        <v>1121</v>
      </c>
      <c r="B1122" s="17">
        <f>Table1[[#This Row],[Agency Client ID]]</f>
        <v>0</v>
      </c>
      <c r="J1122" s="53"/>
      <c r="K1122" s="53"/>
      <c r="L1122" s="53"/>
      <c r="M1122" s="53"/>
      <c r="N1122" s="53"/>
      <c r="O1122" s="53"/>
      <c r="P1122" s="53"/>
      <c r="Q1122" s="18">
        <f>SUM(Table1354[[#This Row],[October]:[September]])</f>
        <v>0</v>
      </c>
      <c r="AA1122">
        <f>SUM(Table1354[[#This Row],[Agency Office]:[Other]])</f>
        <v>0</v>
      </c>
      <c r="AC1122" s="23"/>
      <c r="AD1122" s="54" t="str">
        <f>IF(ISBLANK(Table13[[#This Row],[Discharge Date]]),"Blank","Not Blank")</f>
        <v>Blank</v>
      </c>
    </row>
    <row r="1123" spans="1:30" x14ac:dyDescent="0.25">
      <c r="A1123" s="30">
        <v>1122</v>
      </c>
      <c r="B1123" s="17">
        <f>Table1[[#This Row],[Agency Client ID]]</f>
        <v>0</v>
      </c>
      <c r="J1123" s="53"/>
      <c r="K1123" s="53"/>
      <c r="L1123" s="53"/>
      <c r="M1123" s="53"/>
      <c r="N1123" s="53"/>
      <c r="O1123" s="53"/>
      <c r="P1123" s="53"/>
      <c r="Q1123" s="18">
        <f>SUM(Table1354[[#This Row],[October]:[September]])</f>
        <v>0</v>
      </c>
      <c r="AA1123">
        <f>SUM(Table1354[[#This Row],[Agency Office]:[Other]])</f>
        <v>0</v>
      </c>
      <c r="AC1123" s="23"/>
      <c r="AD1123" s="54" t="str">
        <f>IF(ISBLANK(Table13[[#This Row],[Discharge Date]]),"Blank","Not Blank")</f>
        <v>Blank</v>
      </c>
    </row>
    <row r="1124" spans="1:30" x14ac:dyDescent="0.25">
      <c r="A1124" s="30">
        <v>1123</v>
      </c>
      <c r="B1124" s="17">
        <f>Table1[[#This Row],[Agency Client ID]]</f>
        <v>0</v>
      </c>
      <c r="J1124" s="53"/>
      <c r="K1124" s="53"/>
      <c r="L1124" s="53"/>
      <c r="M1124" s="53"/>
      <c r="N1124" s="53"/>
      <c r="O1124" s="53"/>
      <c r="P1124" s="53"/>
      <c r="Q1124" s="18">
        <f>SUM(Table1354[[#This Row],[October]:[September]])</f>
        <v>0</v>
      </c>
      <c r="AA1124">
        <f>SUM(Table1354[[#This Row],[Agency Office]:[Other]])</f>
        <v>0</v>
      </c>
      <c r="AC1124" s="23"/>
      <c r="AD1124" s="54" t="str">
        <f>IF(ISBLANK(Table13[[#This Row],[Discharge Date]]),"Blank","Not Blank")</f>
        <v>Blank</v>
      </c>
    </row>
    <row r="1125" spans="1:30" x14ac:dyDescent="0.25">
      <c r="A1125" s="30">
        <v>1124</v>
      </c>
      <c r="B1125" s="17">
        <f>Table1[[#This Row],[Agency Client ID]]</f>
        <v>0</v>
      </c>
      <c r="J1125" s="53"/>
      <c r="K1125" s="53"/>
      <c r="L1125" s="53"/>
      <c r="M1125" s="53"/>
      <c r="N1125" s="53"/>
      <c r="O1125" s="53"/>
      <c r="P1125" s="53"/>
      <c r="Q1125" s="18">
        <f>SUM(Table1354[[#This Row],[October]:[September]])</f>
        <v>0</v>
      </c>
      <c r="AA1125">
        <f>SUM(Table1354[[#This Row],[Agency Office]:[Other]])</f>
        <v>0</v>
      </c>
      <c r="AC1125" s="23"/>
      <c r="AD1125" s="54" t="str">
        <f>IF(ISBLANK(Table13[[#This Row],[Discharge Date]]),"Blank","Not Blank")</f>
        <v>Blank</v>
      </c>
    </row>
    <row r="1126" spans="1:30" x14ac:dyDescent="0.25">
      <c r="A1126" s="30">
        <v>1125</v>
      </c>
      <c r="B1126" s="17">
        <f>Table1[[#This Row],[Agency Client ID]]</f>
        <v>0</v>
      </c>
      <c r="J1126" s="53"/>
      <c r="K1126" s="53"/>
      <c r="L1126" s="53"/>
      <c r="M1126" s="53"/>
      <c r="N1126" s="53"/>
      <c r="O1126" s="53"/>
      <c r="P1126" s="53"/>
      <c r="Q1126" s="18">
        <f>SUM(Table1354[[#This Row],[October]:[September]])</f>
        <v>0</v>
      </c>
      <c r="AA1126">
        <f>SUM(Table1354[[#This Row],[Agency Office]:[Other]])</f>
        <v>0</v>
      </c>
      <c r="AC1126" s="23"/>
      <c r="AD1126" s="54" t="str">
        <f>IF(ISBLANK(Table13[[#This Row],[Discharge Date]]),"Blank","Not Blank")</f>
        <v>Blank</v>
      </c>
    </row>
    <row r="1127" spans="1:30" x14ac:dyDescent="0.25">
      <c r="A1127" s="30">
        <v>1126</v>
      </c>
      <c r="B1127" s="17">
        <f>Table1[[#This Row],[Agency Client ID]]</f>
        <v>0</v>
      </c>
      <c r="J1127" s="53"/>
      <c r="K1127" s="53"/>
      <c r="L1127" s="53"/>
      <c r="M1127" s="53"/>
      <c r="N1127" s="53"/>
      <c r="O1127" s="53"/>
      <c r="P1127" s="53"/>
      <c r="Q1127" s="18">
        <f>SUM(Table1354[[#This Row],[October]:[September]])</f>
        <v>0</v>
      </c>
      <c r="AA1127">
        <f>SUM(Table1354[[#This Row],[Agency Office]:[Other]])</f>
        <v>0</v>
      </c>
      <c r="AC1127" s="23"/>
      <c r="AD1127" s="54" t="str">
        <f>IF(ISBLANK(Table13[[#This Row],[Discharge Date]]),"Blank","Not Blank")</f>
        <v>Blank</v>
      </c>
    </row>
    <row r="1128" spans="1:30" x14ac:dyDescent="0.25">
      <c r="A1128" s="30">
        <v>1127</v>
      </c>
      <c r="B1128" s="17">
        <f>Table1[[#This Row],[Agency Client ID]]</f>
        <v>0</v>
      </c>
      <c r="J1128" s="53"/>
      <c r="K1128" s="53"/>
      <c r="L1128" s="53"/>
      <c r="M1128" s="53"/>
      <c r="N1128" s="53"/>
      <c r="O1128" s="53"/>
      <c r="P1128" s="53"/>
      <c r="Q1128" s="18">
        <f>SUM(Table1354[[#This Row],[October]:[September]])</f>
        <v>0</v>
      </c>
      <c r="AA1128">
        <f>SUM(Table1354[[#This Row],[Agency Office]:[Other]])</f>
        <v>0</v>
      </c>
      <c r="AC1128" s="23"/>
      <c r="AD1128" s="54" t="str">
        <f>IF(ISBLANK(Table13[[#This Row],[Discharge Date]]),"Blank","Not Blank")</f>
        <v>Blank</v>
      </c>
    </row>
    <row r="1129" spans="1:30" x14ac:dyDescent="0.25">
      <c r="A1129" s="30">
        <v>1128</v>
      </c>
      <c r="B1129" s="17">
        <f>Table1[[#This Row],[Agency Client ID]]</f>
        <v>0</v>
      </c>
      <c r="J1129" s="53"/>
      <c r="K1129" s="53"/>
      <c r="L1129" s="53"/>
      <c r="M1129" s="53"/>
      <c r="N1129" s="53"/>
      <c r="O1129" s="53"/>
      <c r="P1129" s="53"/>
      <c r="Q1129" s="18">
        <f>SUM(Table1354[[#This Row],[October]:[September]])</f>
        <v>0</v>
      </c>
      <c r="AA1129">
        <f>SUM(Table1354[[#This Row],[Agency Office]:[Other]])</f>
        <v>0</v>
      </c>
      <c r="AC1129" s="23"/>
      <c r="AD1129" s="54" t="str">
        <f>IF(ISBLANK(Table13[[#This Row],[Discharge Date]]),"Blank","Not Blank")</f>
        <v>Blank</v>
      </c>
    </row>
    <row r="1130" spans="1:30" x14ac:dyDescent="0.25">
      <c r="A1130" s="30">
        <v>1129</v>
      </c>
      <c r="B1130" s="17">
        <f>Table1[[#This Row],[Agency Client ID]]</f>
        <v>0</v>
      </c>
      <c r="J1130" s="53"/>
      <c r="K1130" s="53"/>
      <c r="L1130" s="53"/>
      <c r="M1130" s="53"/>
      <c r="N1130" s="53"/>
      <c r="O1130" s="53"/>
      <c r="P1130" s="53"/>
      <c r="Q1130" s="18">
        <f>SUM(Table1354[[#This Row],[October]:[September]])</f>
        <v>0</v>
      </c>
      <c r="AA1130">
        <f>SUM(Table1354[[#This Row],[Agency Office]:[Other]])</f>
        <v>0</v>
      </c>
      <c r="AC1130" s="23"/>
      <c r="AD1130" s="54" t="str">
        <f>IF(ISBLANK(Table13[[#This Row],[Discharge Date]]),"Blank","Not Blank")</f>
        <v>Blank</v>
      </c>
    </row>
    <row r="1131" spans="1:30" x14ac:dyDescent="0.25">
      <c r="A1131" s="30">
        <v>1130</v>
      </c>
      <c r="B1131" s="17">
        <f>Table1[[#This Row],[Agency Client ID]]</f>
        <v>0</v>
      </c>
      <c r="J1131" s="53"/>
      <c r="K1131" s="53"/>
      <c r="L1131" s="53"/>
      <c r="M1131" s="53"/>
      <c r="N1131" s="53"/>
      <c r="O1131" s="53"/>
      <c r="P1131" s="53"/>
      <c r="Q1131" s="18">
        <f>SUM(Table1354[[#This Row],[October]:[September]])</f>
        <v>0</v>
      </c>
      <c r="AA1131">
        <f>SUM(Table1354[[#This Row],[Agency Office]:[Other]])</f>
        <v>0</v>
      </c>
      <c r="AC1131" s="23"/>
      <c r="AD1131" s="54" t="str">
        <f>IF(ISBLANK(Table13[[#This Row],[Discharge Date]]),"Blank","Not Blank")</f>
        <v>Blank</v>
      </c>
    </row>
    <row r="1132" spans="1:30" x14ac:dyDescent="0.25">
      <c r="A1132" s="30">
        <v>1131</v>
      </c>
      <c r="B1132" s="17">
        <f>Table1[[#This Row],[Agency Client ID]]</f>
        <v>0</v>
      </c>
      <c r="J1132" s="53"/>
      <c r="K1132" s="53"/>
      <c r="L1132" s="53"/>
      <c r="M1132" s="53"/>
      <c r="N1132" s="53"/>
      <c r="O1132" s="53"/>
      <c r="P1132" s="53"/>
      <c r="Q1132" s="18">
        <f>SUM(Table1354[[#This Row],[October]:[September]])</f>
        <v>0</v>
      </c>
      <c r="AA1132">
        <f>SUM(Table1354[[#This Row],[Agency Office]:[Other]])</f>
        <v>0</v>
      </c>
      <c r="AC1132" s="23"/>
      <c r="AD1132" s="54" t="str">
        <f>IF(ISBLANK(Table13[[#This Row],[Discharge Date]]),"Blank","Not Blank")</f>
        <v>Blank</v>
      </c>
    </row>
    <row r="1133" spans="1:30" x14ac:dyDescent="0.25">
      <c r="A1133" s="30">
        <v>1132</v>
      </c>
      <c r="B1133" s="17">
        <f>Table1[[#This Row],[Agency Client ID]]</f>
        <v>0</v>
      </c>
      <c r="J1133" s="53"/>
      <c r="K1133" s="53"/>
      <c r="L1133" s="53"/>
      <c r="M1133" s="53"/>
      <c r="N1133" s="53"/>
      <c r="O1133" s="53"/>
      <c r="P1133" s="53"/>
      <c r="Q1133" s="18">
        <f>SUM(Table1354[[#This Row],[October]:[September]])</f>
        <v>0</v>
      </c>
      <c r="AA1133">
        <f>SUM(Table1354[[#This Row],[Agency Office]:[Other]])</f>
        <v>0</v>
      </c>
      <c r="AC1133" s="23"/>
      <c r="AD1133" s="54" t="str">
        <f>IF(ISBLANK(Table13[[#This Row],[Discharge Date]]),"Blank","Not Blank")</f>
        <v>Blank</v>
      </c>
    </row>
    <row r="1134" spans="1:30" x14ac:dyDescent="0.25">
      <c r="A1134" s="30">
        <v>1133</v>
      </c>
      <c r="B1134" s="17">
        <f>Table1[[#This Row],[Agency Client ID]]</f>
        <v>0</v>
      </c>
      <c r="J1134" s="53"/>
      <c r="K1134" s="53"/>
      <c r="L1134" s="53"/>
      <c r="M1134" s="53"/>
      <c r="N1134" s="53"/>
      <c r="O1134" s="53"/>
      <c r="P1134" s="53"/>
      <c r="Q1134" s="18">
        <f>SUM(Table1354[[#This Row],[October]:[September]])</f>
        <v>0</v>
      </c>
      <c r="AA1134">
        <f>SUM(Table1354[[#This Row],[Agency Office]:[Other]])</f>
        <v>0</v>
      </c>
      <c r="AC1134" s="23"/>
      <c r="AD1134" s="54" t="str">
        <f>IF(ISBLANK(Table13[[#This Row],[Discharge Date]]),"Blank","Not Blank")</f>
        <v>Blank</v>
      </c>
    </row>
    <row r="1135" spans="1:30" x14ac:dyDescent="0.25">
      <c r="A1135" s="30">
        <v>1134</v>
      </c>
      <c r="B1135" s="17">
        <f>Table1[[#This Row],[Agency Client ID]]</f>
        <v>0</v>
      </c>
      <c r="J1135" s="53"/>
      <c r="K1135" s="53"/>
      <c r="L1135" s="53"/>
      <c r="M1135" s="53"/>
      <c r="N1135" s="53"/>
      <c r="O1135" s="53"/>
      <c r="P1135" s="53"/>
      <c r="Q1135" s="18">
        <f>SUM(Table1354[[#This Row],[October]:[September]])</f>
        <v>0</v>
      </c>
      <c r="AA1135">
        <f>SUM(Table1354[[#This Row],[Agency Office]:[Other]])</f>
        <v>0</v>
      </c>
      <c r="AC1135" s="23"/>
      <c r="AD1135" s="54" t="str">
        <f>IF(ISBLANK(Table13[[#This Row],[Discharge Date]]),"Blank","Not Blank")</f>
        <v>Blank</v>
      </c>
    </row>
    <row r="1136" spans="1:30" x14ac:dyDescent="0.25">
      <c r="A1136" s="30">
        <v>1135</v>
      </c>
      <c r="B1136" s="17">
        <f>Table1[[#This Row],[Agency Client ID]]</f>
        <v>0</v>
      </c>
      <c r="J1136" s="53"/>
      <c r="K1136" s="53"/>
      <c r="L1136" s="53"/>
      <c r="M1136" s="53"/>
      <c r="N1136" s="53"/>
      <c r="O1136" s="53"/>
      <c r="P1136" s="53"/>
      <c r="Q1136" s="18">
        <f>SUM(Table1354[[#This Row],[October]:[September]])</f>
        <v>0</v>
      </c>
      <c r="AA1136">
        <f>SUM(Table1354[[#This Row],[Agency Office]:[Other]])</f>
        <v>0</v>
      </c>
      <c r="AC1136" s="23"/>
      <c r="AD1136" s="54" t="str">
        <f>IF(ISBLANK(Table13[[#This Row],[Discharge Date]]),"Blank","Not Blank")</f>
        <v>Blank</v>
      </c>
    </row>
    <row r="1137" spans="1:30" x14ac:dyDescent="0.25">
      <c r="A1137" s="30">
        <v>1136</v>
      </c>
      <c r="B1137" s="17">
        <f>Table1[[#This Row],[Agency Client ID]]</f>
        <v>0</v>
      </c>
      <c r="J1137" s="53"/>
      <c r="K1137" s="53"/>
      <c r="L1137" s="53"/>
      <c r="M1137" s="53"/>
      <c r="N1137" s="53"/>
      <c r="O1137" s="53"/>
      <c r="P1137" s="53"/>
      <c r="Q1137" s="18">
        <f>SUM(Table1354[[#This Row],[October]:[September]])</f>
        <v>0</v>
      </c>
      <c r="AA1137">
        <f>SUM(Table1354[[#This Row],[Agency Office]:[Other]])</f>
        <v>0</v>
      </c>
      <c r="AC1137" s="23"/>
      <c r="AD1137" s="54" t="str">
        <f>IF(ISBLANK(Table13[[#This Row],[Discharge Date]]),"Blank","Not Blank")</f>
        <v>Blank</v>
      </c>
    </row>
    <row r="1138" spans="1:30" x14ac:dyDescent="0.25">
      <c r="A1138" s="30">
        <v>1137</v>
      </c>
      <c r="B1138" s="17">
        <f>Table1[[#This Row],[Agency Client ID]]</f>
        <v>0</v>
      </c>
      <c r="J1138" s="53"/>
      <c r="K1138" s="53"/>
      <c r="L1138" s="53"/>
      <c r="M1138" s="53"/>
      <c r="N1138" s="53"/>
      <c r="O1138" s="53"/>
      <c r="P1138" s="53"/>
      <c r="Q1138" s="18">
        <f>SUM(Table1354[[#This Row],[October]:[September]])</f>
        <v>0</v>
      </c>
      <c r="AA1138">
        <f>SUM(Table1354[[#This Row],[Agency Office]:[Other]])</f>
        <v>0</v>
      </c>
      <c r="AC1138" s="23"/>
      <c r="AD1138" s="54" t="str">
        <f>IF(ISBLANK(Table13[[#This Row],[Discharge Date]]),"Blank","Not Blank")</f>
        <v>Blank</v>
      </c>
    </row>
    <row r="1139" spans="1:30" x14ac:dyDescent="0.25">
      <c r="A1139" s="30">
        <v>1138</v>
      </c>
      <c r="B1139" s="17">
        <f>Table1[[#This Row],[Agency Client ID]]</f>
        <v>0</v>
      </c>
      <c r="J1139" s="53"/>
      <c r="K1139" s="53"/>
      <c r="L1139" s="53"/>
      <c r="M1139" s="53"/>
      <c r="N1139" s="53"/>
      <c r="O1139" s="53"/>
      <c r="P1139" s="53"/>
      <c r="Q1139" s="18">
        <f>SUM(Table1354[[#This Row],[October]:[September]])</f>
        <v>0</v>
      </c>
      <c r="AA1139">
        <f>SUM(Table1354[[#This Row],[Agency Office]:[Other]])</f>
        <v>0</v>
      </c>
      <c r="AC1139" s="23"/>
      <c r="AD1139" s="54" t="str">
        <f>IF(ISBLANK(Table13[[#This Row],[Discharge Date]]),"Blank","Not Blank")</f>
        <v>Blank</v>
      </c>
    </row>
    <row r="1140" spans="1:30" x14ac:dyDescent="0.25">
      <c r="A1140" s="30">
        <v>1139</v>
      </c>
      <c r="B1140" s="17">
        <f>Table1[[#This Row],[Agency Client ID]]</f>
        <v>0</v>
      </c>
      <c r="J1140" s="53"/>
      <c r="K1140" s="53"/>
      <c r="L1140" s="53"/>
      <c r="M1140" s="53"/>
      <c r="N1140" s="53"/>
      <c r="O1140" s="53"/>
      <c r="P1140" s="53"/>
      <c r="Q1140" s="18">
        <f>SUM(Table1354[[#This Row],[October]:[September]])</f>
        <v>0</v>
      </c>
      <c r="AA1140">
        <f>SUM(Table1354[[#This Row],[Agency Office]:[Other]])</f>
        <v>0</v>
      </c>
      <c r="AC1140" s="23"/>
      <c r="AD1140" s="54" t="str">
        <f>IF(ISBLANK(Table13[[#This Row],[Discharge Date]]),"Blank","Not Blank")</f>
        <v>Blank</v>
      </c>
    </row>
    <row r="1141" spans="1:30" x14ac:dyDescent="0.25">
      <c r="A1141" s="30">
        <v>1140</v>
      </c>
      <c r="B1141" s="17">
        <f>Table1[[#This Row],[Agency Client ID]]</f>
        <v>0</v>
      </c>
      <c r="J1141" s="53"/>
      <c r="K1141" s="53"/>
      <c r="L1141" s="53"/>
      <c r="M1141" s="53"/>
      <c r="N1141" s="53"/>
      <c r="O1141" s="53"/>
      <c r="P1141" s="53"/>
      <c r="Q1141" s="18">
        <f>SUM(Table1354[[#This Row],[October]:[September]])</f>
        <v>0</v>
      </c>
      <c r="AA1141">
        <f>SUM(Table1354[[#This Row],[Agency Office]:[Other]])</f>
        <v>0</v>
      </c>
      <c r="AC1141" s="23"/>
      <c r="AD1141" s="54" t="str">
        <f>IF(ISBLANK(Table13[[#This Row],[Discharge Date]]),"Blank","Not Blank")</f>
        <v>Blank</v>
      </c>
    </row>
    <row r="1142" spans="1:30" x14ac:dyDescent="0.25">
      <c r="A1142" s="30">
        <v>1141</v>
      </c>
      <c r="B1142" s="17">
        <f>Table1[[#This Row],[Agency Client ID]]</f>
        <v>0</v>
      </c>
      <c r="J1142" s="53"/>
      <c r="K1142" s="53"/>
      <c r="L1142" s="53"/>
      <c r="M1142" s="53"/>
      <c r="N1142" s="53"/>
      <c r="O1142" s="53"/>
      <c r="P1142" s="53"/>
      <c r="Q1142" s="18">
        <f>SUM(Table1354[[#This Row],[October]:[September]])</f>
        <v>0</v>
      </c>
      <c r="AA1142">
        <f>SUM(Table1354[[#This Row],[Agency Office]:[Other]])</f>
        <v>0</v>
      </c>
      <c r="AC1142" s="23"/>
      <c r="AD1142" s="54" t="str">
        <f>IF(ISBLANK(Table13[[#This Row],[Discharge Date]]),"Blank","Not Blank")</f>
        <v>Blank</v>
      </c>
    </row>
    <row r="1143" spans="1:30" x14ac:dyDescent="0.25">
      <c r="A1143" s="30">
        <v>1142</v>
      </c>
      <c r="B1143" s="17">
        <f>Table1[[#This Row],[Agency Client ID]]</f>
        <v>0</v>
      </c>
      <c r="J1143" s="53"/>
      <c r="K1143" s="53"/>
      <c r="L1143" s="53"/>
      <c r="M1143" s="53"/>
      <c r="N1143" s="53"/>
      <c r="O1143" s="53"/>
      <c r="P1143" s="53"/>
      <c r="Q1143" s="18">
        <f>SUM(Table1354[[#This Row],[October]:[September]])</f>
        <v>0</v>
      </c>
      <c r="AA1143">
        <f>SUM(Table1354[[#This Row],[Agency Office]:[Other]])</f>
        <v>0</v>
      </c>
      <c r="AC1143" s="23"/>
      <c r="AD1143" s="54" t="str">
        <f>IF(ISBLANK(Table13[[#This Row],[Discharge Date]]),"Blank","Not Blank")</f>
        <v>Blank</v>
      </c>
    </row>
    <row r="1144" spans="1:30" x14ac:dyDescent="0.25">
      <c r="A1144" s="30">
        <v>1143</v>
      </c>
      <c r="B1144" s="17">
        <f>Table1[[#This Row],[Agency Client ID]]</f>
        <v>0</v>
      </c>
      <c r="J1144" s="53"/>
      <c r="K1144" s="53"/>
      <c r="L1144" s="53"/>
      <c r="M1144" s="53"/>
      <c r="N1144" s="53"/>
      <c r="O1144" s="53"/>
      <c r="P1144" s="53"/>
      <c r="Q1144" s="18">
        <f>SUM(Table1354[[#This Row],[October]:[September]])</f>
        <v>0</v>
      </c>
      <c r="AA1144">
        <f>SUM(Table1354[[#This Row],[Agency Office]:[Other]])</f>
        <v>0</v>
      </c>
      <c r="AC1144" s="23"/>
      <c r="AD1144" s="54" t="str">
        <f>IF(ISBLANK(Table13[[#This Row],[Discharge Date]]),"Blank","Not Blank")</f>
        <v>Blank</v>
      </c>
    </row>
    <row r="1145" spans="1:30" x14ac:dyDescent="0.25">
      <c r="A1145" s="30">
        <v>1144</v>
      </c>
      <c r="B1145" s="17">
        <f>Table1[[#This Row],[Agency Client ID]]</f>
        <v>0</v>
      </c>
      <c r="J1145" s="53"/>
      <c r="K1145" s="53"/>
      <c r="L1145" s="53"/>
      <c r="M1145" s="53"/>
      <c r="N1145" s="53"/>
      <c r="O1145" s="53"/>
      <c r="P1145" s="53"/>
      <c r="Q1145" s="18">
        <f>SUM(Table1354[[#This Row],[October]:[September]])</f>
        <v>0</v>
      </c>
      <c r="AA1145">
        <f>SUM(Table1354[[#This Row],[Agency Office]:[Other]])</f>
        <v>0</v>
      </c>
      <c r="AC1145" s="23"/>
      <c r="AD1145" s="54" t="str">
        <f>IF(ISBLANK(Table13[[#This Row],[Discharge Date]]),"Blank","Not Blank")</f>
        <v>Blank</v>
      </c>
    </row>
    <row r="1146" spans="1:30" x14ac:dyDescent="0.25">
      <c r="A1146" s="30">
        <v>1145</v>
      </c>
      <c r="B1146" s="17">
        <f>Table1[[#This Row],[Agency Client ID]]</f>
        <v>0</v>
      </c>
      <c r="J1146" s="53"/>
      <c r="K1146" s="53"/>
      <c r="L1146" s="53"/>
      <c r="M1146" s="53"/>
      <c r="N1146" s="53"/>
      <c r="O1146" s="53"/>
      <c r="P1146" s="53"/>
      <c r="Q1146" s="18">
        <f>SUM(Table1354[[#This Row],[October]:[September]])</f>
        <v>0</v>
      </c>
      <c r="AA1146">
        <f>SUM(Table1354[[#This Row],[Agency Office]:[Other]])</f>
        <v>0</v>
      </c>
      <c r="AC1146" s="23"/>
      <c r="AD1146" s="54" t="str">
        <f>IF(ISBLANK(Table13[[#This Row],[Discharge Date]]),"Blank","Not Blank")</f>
        <v>Blank</v>
      </c>
    </row>
    <row r="1147" spans="1:30" x14ac:dyDescent="0.25">
      <c r="A1147" s="30">
        <v>1146</v>
      </c>
      <c r="B1147" s="17">
        <f>Table1[[#This Row],[Agency Client ID]]</f>
        <v>0</v>
      </c>
      <c r="J1147" s="53"/>
      <c r="K1147" s="53"/>
      <c r="L1147" s="53"/>
      <c r="M1147" s="53"/>
      <c r="N1147" s="53"/>
      <c r="O1147" s="53"/>
      <c r="P1147" s="53"/>
      <c r="Q1147" s="18">
        <f>SUM(Table1354[[#This Row],[October]:[September]])</f>
        <v>0</v>
      </c>
      <c r="AA1147">
        <f>SUM(Table1354[[#This Row],[Agency Office]:[Other]])</f>
        <v>0</v>
      </c>
      <c r="AC1147" s="23"/>
      <c r="AD1147" s="54" t="str">
        <f>IF(ISBLANK(Table13[[#This Row],[Discharge Date]]),"Blank","Not Blank")</f>
        <v>Blank</v>
      </c>
    </row>
    <row r="1148" spans="1:30" x14ac:dyDescent="0.25">
      <c r="A1148" s="30">
        <v>1147</v>
      </c>
      <c r="B1148" s="17">
        <f>Table1[[#This Row],[Agency Client ID]]</f>
        <v>0</v>
      </c>
      <c r="J1148" s="53"/>
      <c r="K1148" s="53"/>
      <c r="L1148" s="53"/>
      <c r="M1148" s="53"/>
      <c r="N1148" s="53"/>
      <c r="O1148" s="53"/>
      <c r="P1148" s="53"/>
      <c r="Q1148" s="18">
        <f>SUM(Table1354[[#This Row],[October]:[September]])</f>
        <v>0</v>
      </c>
      <c r="AA1148">
        <f>SUM(Table1354[[#This Row],[Agency Office]:[Other]])</f>
        <v>0</v>
      </c>
      <c r="AC1148" s="23"/>
      <c r="AD1148" s="54" t="str">
        <f>IF(ISBLANK(Table13[[#This Row],[Discharge Date]]),"Blank","Not Blank")</f>
        <v>Blank</v>
      </c>
    </row>
    <row r="1149" spans="1:30" x14ac:dyDescent="0.25">
      <c r="A1149" s="30">
        <v>1148</v>
      </c>
      <c r="B1149" s="17">
        <f>Table1[[#This Row],[Agency Client ID]]</f>
        <v>0</v>
      </c>
      <c r="J1149" s="53"/>
      <c r="K1149" s="53"/>
      <c r="L1149" s="53"/>
      <c r="M1149" s="53"/>
      <c r="N1149" s="53"/>
      <c r="O1149" s="53"/>
      <c r="P1149" s="53"/>
      <c r="Q1149" s="18">
        <f>SUM(Table1354[[#This Row],[October]:[September]])</f>
        <v>0</v>
      </c>
      <c r="AA1149">
        <f>SUM(Table1354[[#This Row],[Agency Office]:[Other]])</f>
        <v>0</v>
      </c>
      <c r="AC1149" s="23"/>
      <c r="AD1149" s="54" t="str">
        <f>IF(ISBLANK(Table13[[#This Row],[Discharge Date]]),"Blank","Not Blank")</f>
        <v>Blank</v>
      </c>
    </row>
    <row r="1150" spans="1:30" x14ac:dyDescent="0.25">
      <c r="A1150" s="30">
        <v>1149</v>
      </c>
      <c r="B1150" s="17">
        <f>Table1[[#This Row],[Agency Client ID]]</f>
        <v>0</v>
      </c>
      <c r="J1150" s="53"/>
      <c r="K1150" s="53"/>
      <c r="L1150" s="53"/>
      <c r="M1150" s="53"/>
      <c r="N1150" s="53"/>
      <c r="O1150" s="53"/>
      <c r="P1150" s="53"/>
      <c r="Q1150" s="18">
        <f>SUM(Table1354[[#This Row],[October]:[September]])</f>
        <v>0</v>
      </c>
      <c r="AA1150">
        <f>SUM(Table1354[[#This Row],[Agency Office]:[Other]])</f>
        <v>0</v>
      </c>
      <c r="AC1150" s="23"/>
      <c r="AD1150" s="54" t="str">
        <f>IF(ISBLANK(Table13[[#This Row],[Discharge Date]]),"Blank","Not Blank")</f>
        <v>Blank</v>
      </c>
    </row>
    <row r="1151" spans="1:30" x14ac:dyDescent="0.25">
      <c r="A1151" s="30">
        <v>1150</v>
      </c>
      <c r="B1151" s="17">
        <f>Table1[[#This Row],[Agency Client ID]]</f>
        <v>0</v>
      </c>
      <c r="J1151" s="53"/>
      <c r="K1151" s="53"/>
      <c r="L1151" s="53"/>
      <c r="M1151" s="53"/>
      <c r="N1151" s="53"/>
      <c r="O1151" s="53"/>
      <c r="P1151" s="53"/>
      <c r="Q1151" s="18">
        <f>SUM(Table1354[[#This Row],[October]:[September]])</f>
        <v>0</v>
      </c>
      <c r="AA1151">
        <f>SUM(Table1354[[#This Row],[Agency Office]:[Other]])</f>
        <v>0</v>
      </c>
      <c r="AC1151" s="23"/>
      <c r="AD1151" s="54" t="str">
        <f>IF(ISBLANK(Table13[[#This Row],[Discharge Date]]),"Blank","Not Blank")</f>
        <v>Blank</v>
      </c>
    </row>
    <row r="1152" spans="1:30" x14ac:dyDescent="0.25">
      <c r="A1152" s="30">
        <v>1151</v>
      </c>
      <c r="B1152" s="17">
        <f>Table1[[#This Row],[Agency Client ID]]</f>
        <v>0</v>
      </c>
      <c r="J1152" s="53"/>
      <c r="K1152" s="53"/>
      <c r="L1152" s="53"/>
      <c r="M1152" s="53"/>
      <c r="N1152" s="53"/>
      <c r="O1152" s="53"/>
      <c r="P1152" s="53"/>
      <c r="Q1152" s="18">
        <f>SUM(Table1354[[#This Row],[October]:[September]])</f>
        <v>0</v>
      </c>
      <c r="AA1152">
        <f>SUM(Table1354[[#This Row],[Agency Office]:[Other]])</f>
        <v>0</v>
      </c>
      <c r="AC1152" s="23"/>
      <c r="AD1152" s="54" t="str">
        <f>IF(ISBLANK(Table13[[#This Row],[Discharge Date]]),"Blank","Not Blank")</f>
        <v>Blank</v>
      </c>
    </row>
    <row r="1153" spans="1:30" x14ac:dyDescent="0.25">
      <c r="A1153" s="30">
        <v>1152</v>
      </c>
      <c r="B1153" s="17">
        <f>Table1[[#This Row],[Agency Client ID]]</f>
        <v>0</v>
      </c>
      <c r="J1153" s="53"/>
      <c r="K1153" s="53"/>
      <c r="L1153" s="53"/>
      <c r="M1153" s="53"/>
      <c r="N1153" s="53"/>
      <c r="O1153" s="53"/>
      <c r="P1153" s="53"/>
      <c r="Q1153" s="18">
        <f>SUM(Table1354[[#This Row],[October]:[September]])</f>
        <v>0</v>
      </c>
      <c r="AA1153">
        <f>SUM(Table1354[[#This Row],[Agency Office]:[Other]])</f>
        <v>0</v>
      </c>
      <c r="AC1153" s="23"/>
      <c r="AD1153" s="54" t="str">
        <f>IF(ISBLANK(Table13[[#This Row],[Discharge Date]]),"Blank","Not Blank")</f>
        <v>Blank</v>
      </c>
    </row>
    <row r="1154" spans="1:30" x14ac:dyDescent="0.25">
      <c r="A1154" s="30">
        <v>1153</v>
      </c>
      <c r="B1154" s="17">
        <f>Table1[[#This Row],[Agency Client ID]]</f>
        <v>0</v>
      </c>
      <c r="J1154" s="53"/>
      <c r="K1154" s="53"/>
      <c r="L1154" s="53"/>
      <c r="M1154" s="53"/>
      <c r="N1154" s="53"/>
      <c r="O1154" s="53"/>
      <c r="P1154" s="53"/>
      <c r="Q1154" s="18">
        <f>SUM(Table1354[[#This Row],[October]:[September]])</f>
        <v>0</v>
      </c>
      <c r="AA1154">
        <f>SUM(Table1354[[#This Row],[Agency Office]:[Other]])</f>
        <v>0</v>
      </c>
      <c r="AC1154" s="23"/>
      <c r="AD1154" s="54" t="str">
        <f>IF(ISBLANK(Table13[[#This Row],[Discharge Date]]),"Blank","Not Blank")</f>
        <v>Blank</v>
      </c>
    </row>
    <row r="1155" spans="1:30" x14ac:dyDescent="0.25">
      <c r="A1155" s="30">
        <v>1154</v>
      </c>
      <c r="B1155" s="17">
        <f>Table1[[#This Row],[Agency Client ID]]</f>
        <v>0</v>
      </c>
      <c r="J1155" s="53"/>
      <c r="K1155" s="53"/>
      <c r="L1155" s="53"/>
      <c r="M1155" s="53"/>
      <c r="N1155" s="53"/>
      <c r="O1155" s="53"/>
      <c r="P1155" s="53"/>
      <c r="Q1155" s="18">
        <f>SUM(Table1354[[#This Row],[October]:[September]])</f>
        <v>0</v>
      </c>
      <c r="AA1155">
        <f>SUM(Table1354[[#This Row],[Agency Office]:[Other]])</f>
        <v>0</v>
      </c>
      <c r="AC1155" s="23"/>
      <c r="AD1155" s="54" t="str">
        <f>IF(ISBLANK(Table13[[#This Row],[Discharge Date]]),"Blank","Not Blank")</f>
        <v>Blank</v>
      </c>
    </row>
    <row r="1156" spans="1:30" x14ac:dyDescent="0.25">
      <c r="A1156" s="30">
        <v>1155</v>
      </c>
      <c r="B1156" s="17">
        <f>Table1[[#This Row],[Agency Client ID]]</f>
        <v>0</v>
      </c>
      <c r="J1156" s="53"/>
      <c r="K1156" s="53"/>
      <c r="L1156" s="53"/>
      <c r="M1156" s="53"/>
      <c r="N1156" s="53"/>
      <c r="O1156" s="53"/>
      <c r="P1156" s="53"/>
      <c r="Q1156" s="18">
        <f>SUM(Table1354[[#This Row],[October]:[September]])</f>
        <v>0</v>
      </c>
      <c r="AA1156">
        <f>SUM(Table1354[[#This Row],[Agency Office]:[Other]])</f>
        <v>0</v>
      </c>
      <c r="AC1156" s="23"/>
      <c r="AD1156" s="54" t="str">
        <f>IF(ISBLANK(Table13[[#This Row],[Discharge Date]]),"Blank","Not Blank")</f>
        <v>Blank</v>
      </c>
    </row>
    <row r="1157" spans="1:30" x14ac:dyDescent="0.25">
      <c r="A1157" s="30">
        <v>1156</v>
      </c>
      <c r="B1157" s="17">
        <f>Table1[[#This Row],[Agency Client ID]]</f>
        <v>0</v>
      </c>
      <c r="J1157" s="53"/>
      <c r="K1157" s="53"/>
      <c r="L1157" s="53"/>
      <c r="M1157" s="53"/>
      <c r="N1157" s="53"/>
      <c r="O1157" s="53"/>
      <c r="P1157" s="53"/>
      <c r="Q1157" s="18">
        <f>SUM(Table1354[[#This Row],[October]:[September]])</f>
        <v>0</v>
      </c>
      <c r="AA1157">
        <f>SUM(Table1354[[#This Row],[Agency Office]:[Other]])</f>
        <v>0</v>
      </c>
      <c r="AC1157" s="23"/>
      <c r="AD1157" s="54" t="str">
        <f>IF(ISBLANK(Table13[[#This Row],[Discharge Date]]),"Blank","Not Blank")</f>
        <v>Blank</v>
      </c>
    </row>
    <row r="1158" spans="1:30" x14ac:dyDescent="0.25">
      <c r="A1158" s="30">
        <v>1157</v>
      </c>
      <c r="B1158" s="17">
        <f>Table1[[#This Row],[Agency Client ID]]</f>
        <v>0</v>
      </c>
      <c r="J1158" s="53"/>
      <c r="K1158" s="53"/>
      <c r="L1158" s="53"/>
      <c r="M1158" s="53"/>
      <c r="N1158" s="53"/>
      <c r="O1158" s="53"/>
      <c r="P1158" s="53"/>
      <c r="Q1158" s="18">
        <f>SUM(Table1354[[#This Row],[October]:[September]])</f>
        <v>0</v>
      </c>
      <c r="AA1158">
        <f>SUM(Table1354[[#This Row],[Agency Office]:[Other]])</f>
        <v>0</v>
      </c>
      <c r="AC1158" s="23"/>
      <c r="AD1158" s="54" t="str">
        <f>IF(ISBLANK(Table13[[#This Row],[Discharge Date]]),"Blank","Not Blank")</f>
        <v>Blank</v>
      </c>
    </row>
    <row r="1159" spans="1:30" x14ac:dyDescent="0.25">
      <c r="A1159" s="30">
        <v>1158</v>
      </c>
      <c r="B1159" s="17">
        <f>Table1[[#This Row],[Agency Client ID]]</f>
        <v>0</v>
      </c>
      <c r="J1159" s="53"/>
      <c r="K1159" s="53"/>
      <c r="L1159" s="53"/>
      <c r="M1159" s="53"/>
      <c r="N1159" s="53"/>
      <c r="O1159" s="53"/>
      <c r="P1159" s="53"/>
      <c r="Q1159" s="18">
        <f>SUM(Table1354[[#This Row],[October]:[September]])</f>
        <v>0</v>
      </c>
      <c r="AA1159">
        <f>SUM(Table1354[[#This Row],[Agency Office]:[Other]])</f>
        <v>0</v>
      </c>
      <c r="AC1159" s="23"/>
      <c r="AD1159" s="54" t="str">
        <f>IF(ISBLANK(Table13[[#This Row],[Discharge Date]]),"Blank","Not Blank")</f>
        <v>Blank</v>
      </c>
    </row>
    <row r="1160" spans="1:30" x14ac:dyDescent="0.25">
      <c r="A1160" s="30">
        <v>1159</v>
      </c>
      <c r="B1160" s="17">
        <f>Table1[[#This Row],[Agency Client ID]]</f>
        <v>0</v>
      </c>
      <c r="J1160" s="53"/>
      <c r="K1160" s="53"/>
      <c r="L1160" s="53"/>
      <c r="M1160" s="53"/>
      <c r="N1160" s="53"/>
      <c r="O1160" s="53"/>
      <c r="P1160" s="53"/>
      <c r="Q1160" s="18">
        <f>SUM(Table1354[[#This Row],[October]:[September]])</f>
        <v>0</v>
      </c>
      <c r="AA1160">
        <f>SUM(Table1354[[#This Row],[Agency Office]:[Other]])</f>
        <v>0</v>
      </c>
      <c r="AC1160" s="23"/>
      <c r="AD1160" s="54" t="str">
        <f>IF(ISBLANK(Table13[[#This Row],[Discharge Date]]),"Blank","Not Blank")</f>
        <v>Blank</v>
      </c>
    </row>
    <row r="1161" spans="1:30" x14ac:dyDescent="0.25">
      <c r="A1161" s="30">
        <v>1160</v>
      </c>
      <c r="B1161" s="17">
        <f>Table1[[#This Row],[Agency Client ID]]</f>
        <v>0</v>
      </c>
      <c r="J1161" s="53"/>
      <c r="K1161" s="53"/>
      <c r="L1161" s="53"/>
      <c r="M1161" s="53"/>
      <c r="N1161" s="53"/>
      <c r="O1161" s="53"/>
      <c r="P1161" s="53"/>
      <c r="Q1161" s="18">
        <f>SUM(Table1354[[#This Row],[October]:[September]])</f>
        <v>0</v>
      </c>
      <c r="AA1161">
        <f>SUM(Table1354[[#This Row],[Agency Office]:[Other]])</f>
        <v>0</v>
      </c>
      <c r="AC1161" s="23"/>
      <c r="AD1161" s="54" t="str">
        <f>IF(ISBLANK(Table13[[#This Row],[Discharge Date]]),"Blank","Not Blank")</f>
        <v>Blank</v>
      </c>
    </row>
    <row r="1162" spans="1:30" x14ac:dyDescent="0.25">
      <c r="A1162" s="30">
        <v>1161</v>
      </c>
      <c r="B1162" s="17">
        <f>Table1[[#This Row],[Agency Client ID]]</f>
        <v>0</v>
      </c>
      <c r="J1162" s="53"/>
      <c r="K1162" s="53"/>
      <c r="L1162" s="53"/>
      <c r="M1162" s="53"/>
      <c r="N1162" s="53"/>
      <c r="O1162" s="53"/>
      <c r="P1162" s="53"/>
      <c r="Q1162" s="18">
        <f>SUM(Table1354[[#This Row],[October]:[September]])</f>
        <v>0</v>
      </c>
      <c r="AA1162">
        <f>SUM(Table1354[[#This Row],[Agency Office]:[Other]])</f>
        <v>0</v>
      </c>
      <c r="AC1162" s="23"/>
      <c r="AD1162" s="54" t="str">
        <f>IF(ISBLANK(Table13[[#This Row],[Discharge Date]]),"Blank","Not Blank")</f>
        <v>Blank</v>
      </c>
    </row>
    <row r="1163" spans="1:30" x14ac:dyDescent="0.25">
      <c r="A1163" s="30">
        <v>1162</v>
      </c>
      <c r="B1163" s="17">
        <f>Table1[[#This Row],[Agency Client ID]]</f>
        <v>0</v>
      </c>
      <c r="J1163" s="53"/>
      <c r="K1163" s="53"/>
      <c r="L1163" s="53"/>
      <c r="M1163" s="53"/>
      <c r="N1163" s="53"/>
      <c r="O1163" s="53"/>
      <c r="P1163" s="53"/>
      <c r="Q1163" s="18">
        <f>SUM(Table1354[[#This Row],[October]:[September]])</f>
        <v>0</v>
      </c>
      <c r="AA1163">
        <f>SUM(Table1354[[#This Row],[Agency Office]:[Other]])</f>
        <v>0</v>
      </c>
      <c r="AC1163" s="23"/>
      <c r="AD1163" s="54" t="str">
        <f>IF(ISBLANK(Table13[[#This Row],[Discharge Date]]),"Blank","Not Blank")</f>
        <v>Blank</v>
      </c>
    </row>
    <row r="1164" spans="1:30" x14ac:dyDescent="0.25">
      <c r="A1164" s="30">
        <v>1163</v>
      </c>
      <c r="B1164" s="17">
        <f>Table1[[#This Row],[Agency Client ID]]</f>
        <v>0</v>
      </c>
      <c r="J1164" s="53"/>
      <c r="K1164" s="53"/>
      <c r="L1164" s="53"/>
      <c r="M1164" s="53"/>
      <c r="N1164" s="53"/>
      <c r="O1164" s="53"/>
      <c r="P1164" s="53"/>
      <c r="Q1164" s="18">
        <f>SUM(Table1354[[#This Row],[October]:[September]])</f>
        <v>0</v>
      </c>
      <c r="AA1164">
        <f>SUM(Table1354[[#This Row],[Agency Office]:[Other]])</f>
        <v>0</v>
      </c>
      <c r="AC1164" s="23"/>
      <c r="AD1164" s="54" t="str">
        <f>IF(ISBLANK(Table13[[#This Row],[Discharge Date]]),"Blank","Not Blank")</f>
        <v>Blank</v>
      </c>
    </row>
    <row r="1165" spans="1:30" x14ac:dyDescent="0.25">
      <c r="A1165" s="30">
        <v>1164</v>
      </c>
      <c r="B1165" s="17">
        <f>Table1[[#This Row],[Agency Client ID]]</f>
        <v>0</v>
      </c>
      <c r="J1165" s="53"/>
      <c r="K1165" s="53"/>
      <c r="L1165" s="53"/>
      <c r="M1165" s="53"/>
      <c r="N1165" s="53"/>
      <c r="O1165" s="53"/>
      <c r="P1165" s="53"/>
      <c r="Q1165" s="18">
        <f>SUM(Table1354[[#This Row],[October]:[September]])</f>
        <v>0</v>
      </c>
      <c r="AA1165">
        <f>SUM(Table1354[[#This Row],[Agency Office]:[Other]])</f>
        <v>0</v>
      </c>
      <c r="AC1165" s="23"/>
      <c r="AD1165" s="54" t="str">
        <f>IF(ISBLANK(Table13[[#This Row],[Discharge Date]]),"Blank","Not Blank")</f>
        <v>Blank</v>
      </c>
    </row>
    <row r="1166" spans="1:30" x14ac:dyDescent="0.25">
      <c r="A1166" s="30">
        <v>1165</v>
      </c>
      <c r="B1166" s="17">
        <f>Table1[[#This Row],[Agency Client ID]]</f>
        <v>0</v>
      </c>
      <c r="J1166" s="53"/>
      <c r="K1166" s="53"/>
      <c r="L1166" s="53"/>
      <c r="M1166" s="53"/>
      <c r="N1166" s="53"/>
      <c r="O1166" s="53"/>
      <c r="P1166" s="53"/>
      <c r="Q1166" s="18">
        <f>SUM(Table1354[[#This Row],[October]:[September]])</f>
        <v>0</v>
      </c>
      <c r="AA1166">
        <f>SUM(Table1354[[#This Row],[Agency Office]:[Other]])</f>
        <v>0</v>
      </c>
      <c r="AC1166" s="23"/>
      <c r="AD1166" s="54" t="str">
        <f>IF(ISBLANK(Table13[[#This Row],[Discharge Date]]),"Blank","Not Blank")</f>
        <v>Blank</v>
      </c>
    </row>
    <row r="1167" spans="1:30" x14ac:dyDescent="0.25">
      <c r="A1167" s="30">
        <v>1166</v>
      </c>
      <c r="B1167" s="17">
        <f>Table1[[#This Row],[Agency Client ID]]</f>
        <v>0</v>
      </c>
      <c r="J1167" s="53"/>
      <c r="K1167" s="53"/>
      <c r="L1167" s="53"/>
      <c r="M1167" s="53"/>
      <c r="N1167" s="53"/>
      <c r="O1167" s="53"/>
      <c r="P1167" s="53"/>
      <c r="Q1167" s="18">
        <f>SUM(Table1354[[#This Row],[October]:[September]])</f>
        <v>0</v>
      </c>
      <c r="AA1167">
        <f>SUM(Table1354[[#This Row],[Agency Office]:[Other]])</f>
        <v>0</v>
      </c>
      <c r="AC1167" s="23"/>
      <c r="AD1167" s="54" t="str">
        <f>IF(ISBLANK(Table13[[#This Row],[Discharge Date]]),"Blank","Not Blank")</f>
        <v>Blank</v>
      </c>
    </row>
    <row r="1168" spans="1:30" x14ac:dyDescent="0.25">
      <c r="A1168" s="30">
        <v>1167</v>
      </c>
      <c r="B1168" s="17">
        <f>Table1[[#This Row],[Agency Client ID]]</f>
        <v>0</v>
      </c>
      <c r="J1168" s="53"/>
      <c r="K1168" s="53"/>
      <c r="L1168" s="53"/>
      <c r="M1168" s="53"/>
      <c r="N1168" s="53"/>
      <c r="O1168" s="53"/>
      <c r="P1168" s="53"/>
      <c r="Q1168" s="18">
        <f>SUM(Table1354[[#This Row],[October]:[September]])</f>
        <v>0</v>
      </c>
      <c r="AA1168">
        <f>SUM(Table1354[[#This Row],[Agency Office]:[Other]])</f>
        <v>0</v>
      </c>
      <c r="AC1168" s="23"/>
      <c r="AD1168" s="54" t="str">
        <f>IF(ISBLANK(Table13[[#This Row],[Discharge Date]]),"Blank","Not Blank")</f>
        <v>Blank</v>
      </c>
    </row>
    <row r="1169" spans="1:30" x14ac:dyDescent="0.25">
      <c r="A1169" s="30">
        <v>1168</v>
      </c>
      <c r="B1169" s="17">
        <f>Table1[[#This Row],[Agency Client ID]]</f>
        <v>0</v>
      </c>
      <c r="J1169" s="53"/>
      <c r="K1169" s="53"/>
      <c r="L1169" s="53"/>
      <c r="M1169" s="53"/>
      <c r="N1169" s="53"/>
      <c r="O1169" s="53"/>
      <c r="P1169" s="53"/>
      <c r="Q1169" s="18">
        <f>SUM(Table1354[[#This Row],[October]:[September]])</f>
        <v>0</v>
      </c>
      <c r="AA1169">
        <f>SUM(Table1354[[#This Row],[Agency Office]:[Other]])</f>
        <v>0</v>
      </c>
      <c r="AC1169" s="23"/>
      <c r="AD1169" s="54" t="str">
        <f>IF(ISBLANK(Table13[[#This Row],[Discharge Date]]),"Blank","Not Blank")</f>
        <v>Blank</v>
      </c>
    </row>
    <row r="1170" spans="1:30" x14ac:dyDescent="0.25">
      <c r="A1170" s="30">
        <v>1169</v>
      </c>
      <c r="B1170" s="17">
        <f>Table1[[#This Row],[Agency Client ID]]</f>
        <v>0</v>
      </c>
      <c r="J1170" s="53"/>
      <c r="K1170" s="53"/>
      <c r="L1170" s="53"/>
      <c r="M1170" s="53"/>
      <c r="N1170" s="53"/>
      <c r="O1170" s="53"/>
      <c r="P1170" s="53"/>
      <c r="Q1170" s="18">
        <f>SUM(Table1354[[#This Row],[October]:[September]])</f>
        <v>0</v>
      </c>
      <c r="AA1170">
        <f>SUM(Table1354[[#This Row],[Agency Office]:[Other]])</f>
        <v>0</v>
      </c>
      <c r="AC1170" s="23"/>
      <c r="AD1170" s="54" t="str">
        <f>IF(ISBLANK(Table13[[#This Row],[Discharge Date]]),"Blank","Not Blank")</f>
        <v>Blank</v>
      </c>
    </row>
    <row r="1171" spans="1:30" x14ac:dyDescent="0.25">
      <c r="A1171" s="30">
        <v>1170</v>
      </c>
      <c r="B1171" s="17">
        <f>Table1[[#This Row],[Agency Client ID]]</f>
        <v>0</v>
      </c>
      <c r="J1171" s="53"/>
      <c r="K1171" s="53"/>
      <c r="L1171" s="53"/>
      <c r="M1171" s="53"/>
      <c r="N1171" s="53"/>
      <c r="O1171" s="53"/>
      <c r="P1171" s="53"/>
      <c r="Q1171" s="18">
        <f>SUM(Table1354[[#This Row],[October]:[September]])</f>
        <v>0</v>
      </c>
      <c r="AA1171">
        <f>SUM(Table1354[[#This Row],[Agency Office]:[Other]])</f>
        <v>0</v>
      </c>
      <c r="AC1171" s="23"/>
      <c r="AD1171" s="54" t="str">
        <f>IF(ISBLANK(Table13[[#This Row],[Discharge Date]]),"Blank","Not Blank")</f>
        <v>Blank</v>
      </c>
    </row>
    <row r="1172" spans="1:30" x14ac:dyDescent="0.25">
      <c r="A1172" s="30">
        <v>1171</v>
      </c>
      <c r="B1172" s="17">
        <f>Table1[[#This Row],[Agency Client ID]]</f>
        <v>0</v>
      </c>
      <c r="J1172" s="53"/>
      <c r="K1172" s="53"/>
      <c r="L1172" s="53"/>
      <c r="M1172" s="53"/>
      <c r="N1172" s="53"/>
      <c r="O1172" s="53"/>
      <c r="P1172" s="53"/>
      <c r="Q1172" s="18">
        <f>SUM(Table1354[[#This Row],[October]:[September]])</f>
        <v>0</v>
      </c>
      <c r="AA1172">
        <f>SUM(Table1354[[#This Row],[Agency Office]:[Other]])</f>
        <v>0</v>
      </c>
      <c r="AC1172" s="23"/>
      <c r="AD1172" s="54" t="str">
        <f>IF(ISBLANK(Table13[[#This Row],[Discharge Date]]),"Blank","Not Blank")</f>
        <v>Blank</v>
      </c>
    </row>
    <row r="1173" spans="1:30" x14ac:dyDescent="0.25">
      <c r="A1173" s="30">
        <v>1172</v>
      </c>
      <c r="B1173" s="17">
        <f>Table1[[#This Row],[Agency Client ID]]</f>
        <v>0</v>
      </c>
      <c r="J1173" s="53"/>
      <c r="K1173" s="53"/>
      <c r="L1173" s="53"/>
      <c r="M1173" s="53"/>
      <c r="N1173" s="53"/>
      <c r="O1173" s="53"/>
      <c r="P1173" s="53"/>
      <c r="Q1173" s="18">
        <f>SUM(Table1354[[#This Row],[October]:[September]])</f>
        <v>0</v>
      </c>
      <c r="AA1173">
        <f>SUM(Table1354[[#This Row],[Agency Office]:[Other]])</f>
        <v>0</v>
      </c>
      <c r="AC1173" s="23"/>
      <c r="AD1173" s="54" t="str">
        <f>IF(ISBLANK(Table13[[#This Row],[Discharge Date]]),"Blank","Not Blank")</f>
        <v>Blank</v>
      </c>
    </row>
    <row r="1174" spans="1:30" x14ac:dyDescent="0.25">
      <c r="A1174" s="30">
        <v>1173</v>
      </c>
      <c r="B1174" s="17">
        <f>Table1[[#This Row],[Agency Client ID]]</f>
        <v>0</v>
      </c>
      <c r="J1174" s="53"/>
      <c r="K1174" s="53"/>
      <c r="L1174" s="53"/>
      <c r="M1174" s="53"/>
      <c r="N1174" s="53"/>
      <c r="O1174" s="53"/>
      <c r="P1174" s="53"/>
      <c r="Q1174" s="18">
        <f>SUM(Table1354[[#This Row],[October]:[September]])</f>
        <v>0</v>
      </c>
      <c r="AA1174">
        <f>SUM(Table1354[[#This Row],[Agency Office]:[Other]])</f>
        <v>0</v>
      </c>
      <c r="AC1174" s="23"/>
      <c r="AD1174" s="54" t="str">
        <f>IF(ISBLANK(Table13[[#This Row],[Discharge Date]]),"Blank","Not Blank")</f>
        <v>Blank</v>
      </c>
    </row>
    <row r="1175" spans="1:30" x14ac:dyDescent="0.25">
      <c r="A1175" s="30">
        <v>1174</v>
      </c>
      <c r="B1175" s="17">
        <f>Table1[[#This Row],[Agency Client ID]]</f>
        <v>0</v>
      </c>
      <c r="J1175" s="53"/>
      <c r="K1175" s="53"/>
      <c r="L1175" s="53"/>
      <c r="M1175" s="53"/>
      <c r="N1175" s="53"/>
      <c r="O1175" s="53"/>
      <c r="P1175" s="53"/>
      <c r="Q1175" s="18">
        <f>SUM(Table1354[[#This Row],[October]:[September]])</f>
        <v>0</v>
      </c>
      <c r="AA1175">
        <f>SUM(Table1354[[#This Row],[Agency Office]:[Other]])</f>
        <v>0</v>
      </c>
      <c r="AC1175" s="23"/>
      <c r="AD1175" s="54" t="str">
        <f>IF(ISBLANK(Table13[[#This Row],[Discharge Date]]),"Blank","Not Blank")</f>
        <v>Blank</v>
      </c>
    </row>
    <row r="1176" spans="1:30" x14ac:dyDescent="0.25">
      <c r="A1176" s="30">
        <v>1175</v>
      </c>
      <c r="B1176" s="17">
        <f>Table1[[#This Row],[Agency Client ID]]</f>
        <v>0</v>
      </c>
      <c r="J1176" s="53"/>
      <c r="K1176" s="53"/>
      <c r="L1176" s="53"/>
      <c r="M1176" s="53"/>
      <c r="N1176" s="53"/>
      <c r="O1176" s="53"/>
      <c r="P1176" s="53"/>
      <c r="Q1176" s="18">
        <f>SUM(Table1354[[#This Row],[October]:[September]])</f>
        <v>0</v>
      </c>
      <c r="AA1176">
        <f>SUM(Table1354[[#This Row],[Agency Office]:[Other]])</f>
        <v>0</v>
      </c>
      <c r="AC1176" s="23"/>
      <c r="AD1176" s="54" t="str">
        <f>IF(ISBLANK(Table13[[#This Row],[Discharge Date]]),"Blank","Not Blank")</f>
        <v>Blank</v>
      </c>
    </row>
    <row r="1177" spans="1:30" x14ac:dyDescent="0.25">
      <c r="A1177" s="30">
        <v>1176</v>
      </c>
      <c r="B1177" s="17">
        <f>Table1[[#This Row],[Agency Client ID]]</f>
        <v>0</v>
      </c>
      <c r="J1177" s="53"/>
      <c r="K1177" s="53"/>
      <c r="L1177" s="53"/>
      <c r="M1177" s="53"/>
      <c r="N1177" s="53"/>
      <c r="O1177" s="53"/>
      <c r="P1177" s="53"/>
      <c r="Q1177" s="18">
        <f>SUM(Table1354[[#This Row],[October]:[September]])</f>
        <v>0</v>
      </c>
      <c r="AA1177">
        <f>SUM(Table1354[[#This Row],[Agency Office]:[Other]])</f>
        <v>0</v>
      </c>
      <c r="AC1177" s="23"/>
      <c r="AD1177" s="54" t="str">
        <f>IF(ISBLANK(Table13[[#This Row],[Discharge Date]]),"Blank","Not Blank")</f>
        <v>Blank</v>
      </c>
    </row>
    <row r="1178" spans="1:30" x14ac:dyDescent="0.25">
      <c r="A1178" s="30">
        <v>1177</v>
      </c>
      <c r="B1178" s="17">
        <f>Table1[[#This Row],[Agency Client ID]]</f>
        <v>0</v>
      </c>
      <c r="J1178" s="53"/>
      <c r="K1178" s="53"/>
      <c r="L1178" s="53"/>
      <c r="M1178" s="53"/>
      <c r="N1178" s="53"/>
      <c r="O1178" s="53"/>
      <c r="P1178" s="53"/>
      <c r="Q1178" s="18">
        <f>SUM(Table1354[[#This Row],[October]:[September]])</f>
        <v>0</v>
      </c>
      <c r="AA1178">
        <f>SUM(Table1354[[#This Row],[Agency Office]:[Other]])</f>
        <v>0</v>
      </c>
      <c r="AC1178" s="23"/>
      <c r="AD1178" s="54" t="str">
        <f>IF(ISBLANK(Table13[[#This Row],[Discharge Date]]),"Blank","Not Blank")</f>
        <v>Blank</v>
      </c>
    </row>
    <row r="1179" spans="1:30" x14ac:dyDescent="0.25">
      <c r="A1179" s="30">
        <v>1178</v>
      </c>
      <c r="B1179" s="17">
        <f>Table1[[#This Row],[Agency Client ID]]</f>
        <v>0</v>
      </c>
      <c r="J1179" s="53"/>
      <c r="K1179" s="53"/>
      <c r="L1179" s="53"/>
      <c r="M1179" s="53"/>
      <c r="N1179" s="53"/>
      <c r="O1179" s="53"/>
      <c r="P1179" s="53"/>
      <c r="Q1179" s="18">
        <f>SUM(Table1354[[#This Row],[October]:[September]])</f>
        <v>0</v>
      </c>
      <c r="AA1179">
        <f>SUM(Table1354[[#This Row],[Agency Office]:[Other]])</f>
        <v>0</v>
      </c>
      <c r="AC1179" s="23"/>
      <c r="AD1179" s="54" t="str">
        <f>IF(ISBLANK(Table13[[#This Row],[Discharge Date]]),"Blank","Not Blank")</f>
        <v>Blank</v>
      </c>
    </row>
    <row r="1180" spans="1:30" x14ac:dyDescent="0.25">
      <c r="A1180" s="30">
        <v>1179</v>
      </c>
      <c r="B1180" s="17">
        <f>Table1[[#This Row],[Agency Client ID]]</f>
        <v>0</v>
      </c>
      <c r="J1180" s="53"/>
      <c r="K1180" s="53"/>
      <c r="L1180" s="53"/>
      <c r="M1180" s="53"/>
      <c r="N1180" s="53"/>
      <c r="O1180" s="53"/>
      <c r="P1180" s="53"/>
      <c r="Q1180" s="18">
        <f>SUM(Table1354[[#This Row],[October]:[September]])</f>
        <v>0</v>
      </c>
      <c r="AA1180">
        <f>SUM(Table1354[[#This Row],[Agency Office]:[Other]])</f>
        <v>0</v>
      </c>
      <c r="AC1180" s="23"/>
      <c r="AD1180" s="54" t="str">
        <f>IF(ISBLANK(Table13[[#This Row],[Discharge Date]]),"Blank","Not Blank")</f>
        <v>Blank</v>
      </c>
    </row>
    <row r="1181" spans="1:30" x14ac:dyDescent="0.25">
      <c r="A1181" s="30">
        <v>1180</v>
      </c>
      <c r="B1181" s="17">
        <f>Table1[[#This Row],[Agency Client ID]]</f>
        <v>0</v>
      </c>
      <c r="J1181" s="53"/>
      <c r="K1181" s="53"/>
      <c r="L1181" s="53"/>
      <c r="M1181" s="53"/>
      <c r="N1181" s="53"/>
      <c r="O1181" s="53"/>
      <c r="P1181" s="53"/>
      <c r="Q1181" s="18">
        <f>SUM(Table1354[[#This Row],[October]:[September]])</f>
        <v>0</v>
      </c>
      <c r="AA1181">
        <f>SUM(Table1354[[#This Row],[Agency Office]:[Other]])</f>
        <v>0</v>
      </c>
      <c r="AC1181" s="23"/>
      <c r="AD1181" s="54" t="str">
        <f>IF(ISBLANK(Table13[[#This Row],[Discharge Date]]),"Blank","Not Blank")</f>
        <v>Blank</v>
      </c>
    </row>
    <row r="1182" spans="1:30" x14ac:dyDescent="0.25">
      <c r="A1182" s="30">
        <v>1181</v>
      </c>
      <c r="B1182" s="17">
        <f>Table1[[#This Row],[Agency Client ID]]</f>
        <v>0</v>
      </c>
      <c r="J1182" s="53"/>
      <c r="K1182" s="53"/>
      <c r="L1182" s="53"/>
      <c r="M1182" s="53"/>
      <c r="N1182" s="53"/>
      <c r="O1182" s="53"/>
      <c r="P1182" s="53"/>
      <c r="Q1182" s="18">
        <f>SUM(Table1354[[#This Row],[October]:[September]])</f>
        <v>0</v>
      </c>
      <c r="AA1182">
        <f>SUM(Table1354[[#This Row],[Agency Office]:[Other]])</f>
        <v>0</v>
      </c>
      <c r="AC1182" s="23"/>
      <c r="AD1182" s="54" t="str">
        <f>IF(ISBLANK(Table13[[#This Row],[Discharge Date]]),"Blank","Not Blank")</f>
        <v>Blank</v>
      </c>
    </row>
    <row r="1183" spans="1:30" x14ac:dyDescent="0.25">
      <c r="A1183" s="30">
        <v>1182</v>
      </c>
      <c r="B1183" s="17">
        <f>Table1[[#This Row],[Agency Client ID]]</f>
        <v>0</v>
      </c>
      <c r="J1183" s="53"/>
      <c r="K1183" s="53"/>
      <c r="L1183" s="53"/>
      <c r="M1183" s="53"/>
      <c r="N1183" s="53"/>
      <c r="O1183" s="53"/>
      <c r="P1183" s="53"/>
      <c r="Q1183" s="18">
        <f>SUM(Table1354[[#This Row],[October]:[September]])</f>
        <v>0</v>
      </c>
      <c r="AA1183">
        <f>SUM(Table1354[[#This Row],[Agency Office]:[Other]])</f>
        <v>0</v>
      </c>
      <c r="AC1183" s="23"/>
      <c r="AD1183" s="54" t="str">
        <f>IF(ISBLANK(Table13[[#This Row],[Discharge Date]]),"Blank","Not Blank")</f>
        <v>Blank</v>
      </c>
    </row>
    <row r="1184" spans="1:30" x14ac:dyDescent="0.25">
      <c r="A1184" s="30">
        <v>1183</v>
      </c>
      <c r="B1184" s="17">
        <f>Table1[[#This Row],[Agency Client ID]]</f>
        <v>0</v>
      </c>
      <c r="J1184" s="53"/>
      <c r="K1184" s="53"/>
      <c r="L1184" s="53"/>
      <c r="M1184" s="53"/>
      <c r="N1184" s="53"/>
      <c r="O1184" s="53"/>
      <c r="P1184" s="53"/>
      <c r="Q1184" s="18">
        <f>SUM(Table1354[[#This Row],[October]:[September]])</f>
        <v>0</v>
      </c>
      <c r="AA1184">
        <f>SUM(Table1354[[#This Row],[Agency Office]:[Other]])</f>
        <v>0</v>
      </c>
      <c r="AC1184" s="23"/>
      <c r="AD1184" s="54" t="str">
        <f>IF(ISBLANK(Table13[[#This Row],[Discharge Date]]),"Blank","Not Blank")</f>
        <v>Blank</v>
      </c>
    </row>
    <row r="1185" spans="1:30" x14ac:dyDescent="0.25">
      <c r="A1185" s="30">
        <v>1184</v>
      </c>
      <c r="B1185" s="17">
        <f>Table1[[#This Row],[Agency Client ID]]</f>
        <v>0</v>
      </c>
      <c r="J1185" s="53"/>
      <c r="K1185" s="53"/>
      <c r="L1185" s="53"/>
      <c r="M1185" s="53"/>
      <c r="N1185" s="53"/>
      <c r="O1185" s="53"/>
      <c r="P1185" s="53"/>
      <c r="Q1185" s="18">
        <f>SUM(Table1354[[#This Row],[October]:[September]])</f>
        <v>0</v>
      </c>
      <c r="AA1185">
        <f>SUM(Table1354[[#This Row],[Agency Office]:[Other]])</f>
        <v>0</v>
      </c>
      <c r="AC1185" s="23"/>
      <c r="AD1185" s="54" t="str">
        <f>IF(ISBLANK(Table13[[#This Row],[Discharge Date]]),"Blank","Not Blank")</f>
        <v>Blank</v>
      </c>
    </row>
    <row r="1186" spans="1:30" x14ac:dyDescent="0.25">
      <c r="A1186" s="30">
        <v>1185</v>
      </c>
      <c r="B1186" s="17">
        <f>Table1[[#This Row],[Agency Client ID]]</f>
        <v>0</v>
      </c>
      <c r="J1186" s="53"/>
      <c r="K1186" s="53"/>
      <c r="L1186" s="53"/>
      <c r="M1186" s="53"/>
      <c r="N1186" s="53"/>
      <c r="O1186" s="53"/>
      <c r="P1186" s="53"/>
      <c r="Q1186" s="18">
        <f>SUM(Table1354[[#This Row],[October]:[September]])</f>
        <v>0</v>
      </c>
      <c r="AA1186">
        <f>SUM(Table1354[[#This Row],[Agency Office]:[Other]])</f>
        <v>0</v>
      </c>
      <c r="AC1186" s="23"/>
      <c r="AD1186" s="54" t="str">
        <f>IF(ISBLANK(Table13[[#This Row],[Discharge Date]]),"Blank","Not Blank")</f>
        <v>Blank</v>
      </c>
    </row>
    <row r="1187" spans="1:30" x14ac:dyDescent="0.25">
      <c r="A1187" s="30">
        <v>1186</v>
      </c>
      <c r="B1187" s="17">
        <f>Table1[[#This Row],[Agency Client ID]]</f>
        <v>0</v>
      </c>
      <c r="J1187" s="53"/>
      <c r="K1187" s="53"/>
      <c r="L1187" s="53"/>
      <c r="M1187" s="53"/>
      <c r="N1187" s="53"/>
      <c r="O1187" s="53"/>
      <c r="P1187" s="53"/>
      <c r="Q1187" s="18">
        <f>SUM(Table1354[[#This Row],[October]:[September]])</f>
        <v>0</v>
      </c>
      <c r="AA1187">
        <f>SUM(Table1354[[#This Row],[Agency Office]:[Other]])</f>
        <v>0</v>
      </c>
      <c r="AC1187" s="23"/>
      <c r="AD1187" s="54" t="str">
        <f>IF(ISBLANK(Table13[[#This Row],[Discharge Date]]),"Blank","Not Blank")</f>
        <v>Blank</v>
      </c>
    </row>
    <row r="1188" spans="1:30" x14ac:dyDescent="0.25">
      <c r="A1188" s="30">
        <v>1187</v>
      </c>
      <c r="B1188" s="17">
        <f>Table1[[#This Row],[Agency Client ID]]</f>
        <v>0</v>
      </c>
      <c r="J1188" s="53"/>
      <c r="K1188" s="53"/>
      <c r="L1188" s="53"/>
      <c r="M1188" s="53"/>
      <c r="N1188" s="53"/>
      <c r="O1188" s="53"/>
      <c r="P1188" s="53"/>
      <c r="Q1188" s="18">
        <f>SUM(Table1354[[#This Row],[October]:[September]])</f>
        <v>0</v>
      </c>
      <c r="AA1188">
        <f>SUM(Table1354[[#This Row],[Agency Office]:[Other]])</f>
        <v>0</v>
      </c>
      <c r="AC1188" s="23"/>
      <c r="AD1188" s="54" t="str">
        <f>IF(ISBLANK(Table13[[#This Row],[Discharge Date]]),"Blank","Not Blank")</f>
        <v>Blank</v>
      </c>
    </row>
    <row r="1189" spans="1:30" x14ac:dyDescent="0.25">
      <c r="A1189" s="30">
        <v>1188</v>
      </c>
      <c r="B1189" s="17">
        <f>Table1[[#This Row],[Agency Client ID]]</f>
        <v>0</v>
      </c>
      <c r="J1189" s="53"/>
      <c r="K1189" s="53"/>
      <c r="L1189" s="53"/>
      <c r="M1189" s="53"/>
      <c r="N1189" s="53"/>
      <c r="O1189" s="53"/>
      <c r="P1189" s="53"/>
      <c r="Q1189" s="18">
        <f>SUM(Table1354[[#This Row],[October]:[September]])</f>
        <v>0</v>
      </c>
      <c r="AA1189">
        <f>SUM(Table1354[[#This Row],[Agency Office]:[Other]])</f>
        <v>0</v>
      </c>
      <c r="AC1189" s="23"/>
      <c r="AD1189" s="54" t="str">
        <f>IF(ISBLANK(Table13[[#This Row],[Discharge Date]]),"Blank","Not Blank")</f>
        <v>Blank</v>
      </c>
    </row>
    <row r="1190" spans="1:30" x14ac:dyDescent="0.25">
      <c r="A1190" s="30">
        <v>1189</v>
      </c>
      <c r="B1190" s="17">
        <f>Table1[[#This Row],[Agency Client ID]]</f>
        <v>0</v>
      </c>
      <c r="J1190" s="53"/>
      <c r="K1190" s="53"/>
      <c r="L1190" s="53"/>
      <c r="M1190" s="53"/>
      <c r="N1190" s="53"/>
      <c r="O1190" s="53"/>
      <c r="P1190" s="53"/>
      <c r="Q1190" s="18">
        <f>SUM(Table1354[[#This Row],[October]:[September]])</f>
        <v>0</v>
      </c>
      <c r="AA1190">
        <f>SUM(Table1354[[#This Row],[Agency Office]:[Other]])</f>
        <v>0</v>
      </c>
      <c r="AC1190" s="23"/>
      <c r="AD1190" s="54" t="str">
        <f>IF(ISBLANK(Table13[[#This Row],[Discharge Date]]),"Blank","Not Blank")</f>
        <v>Blank</v>
      </c>
    </row>
    <row r="1191" spans="1:30" x14ac:dyDescent="0.25">
      <c r="A1191" s="30">
        <v>1190</v>
      </c>
      <c r="B1191" s="17">
        <f>Table1[[#This Row],[Agency Client ID]]</f>
        <v>0</v>
      </c>
      <c r="J1191" s="53"/>
      <c r="K1191" s="53"/>
      <c r="L1191" s="53"/>
      <c r="M1191" s="53"/>
      <c r="N1191" s="53"/>
      <c r="O1191" s="53"/>
      <c r="P1191" s="53"/>
      <c r="Q1191" s="18">
        <f>SUM(Table1354[[#This Row],[October]:[September]])</f>
        <v>0</v>
      </c>
      <c r="AA1191">
        <f>SUM(Table1354[[#This Row],[Agency Office]:[Other]])</f>
        <v>0</v>
      </c>
      <c r="AC1191" s="23"/>
      <c r="AD1191" s="54" t="str">
        <f>IF(ISBLANK(Table13[[#This Row],[Discharge Date]]),"Blank","Not Blank")</f>
        <v>Blank</v>
      </c>
    </row>
    <row r="1192" spans="1:30" x14ac:dyDescent="0.25">
      <c r="A1192" s="30">
        <v>1191</v>
      </c>
      <c r="B1192" s="17">
        <f>Table1[[#This Row],[Agency Client ID]]</f>
        <v>0</v>
      </c>
      <c r="J1192" s="53"/>
      <c r="K1192" s="53"/>
      <c r="L1192" s="53"/>
      <c r="M1192" s="53"/>
      <c r="N1192" s="53"/>
      <c r="O1192" s="53"/>
      <c r="P1192" s="53"/>
      <c r="Q1192" s="18">
        <f>SUM(Table1354[[#This Row],[October]:[September]])</f>
        <v>0</v>
      </c>
      <c r="AA1192">
        <f>SUM(Table1354[[#This Row],[Agency Office]:[Other]])</f>
        <v>0</v>
      </c>
      <c r="AC1192" s="23"/>
      <c r="AD1192" s="54" t="str">
        <f>IF(ISBLANK(Table13[[#This Row],[Discharge Date]]),"Blank","Not Blank")</f>
        <v>Blank</v>
      </c>
    </row>
    <row r="1193" spans="1:30" x14ac:dyDescent="0.25">
      <c r="A1193" s="30">
        <v>1192</v>
      </c>
      <c r="B1193" s="17">
        <f>Table1[[#This Row],[Agency Client ID]]</f>
        <v>0</v>
      </c>
      <c r="J1193" s="53"/>
      <c r="K1193" s="53"/>
      <c r="L1193" s="53"/>
      <c r="M1193" s="53"/>
      <c r="N1193" s="53"/>
      <c r="O1193" s="53"/>
      <c r="P1193" s="53"/>
      <c r="Q1193" s="18">
        <f>SUM(Table1354[[#This Row],[October]:[September]])</f>
        <v>0</v>
      </c>
      <c r="AA1193">
        <f>SUM(Table1354[[#This Row],[Agency Office]:[Other]])</f>
        <v>0</v>
      </c>
      <c r="AC1193" s="23"/>
      <c r="AD1193" s="54" t="str">
        <f>IF(ISBLANK(Table13[[#This Row],[Discharge Date]]),"Blank","Not Blank")</f>
        <v>Blank</v>
      </c>
    </row>
    <row r="1194" spans="1:30" x14ac:dyDescent="0.25">
      <c r="A1194" s="30">
        <v>1193</v>
      </c>
      <c r="B1194" s="17">
        <f>Table1[[#This Row],[Agency Client ID]]</f>
        <v>0</v>
      </c>
      <c r="J1194" s="53"/>
      <c r="K1194" s="53"/>
      <c r="L1194" s="53"/>
      <c r="M1194" s="53"/>
      <c r="N1194" s="53"/>
      <c r="O1194" s="53"/>
      <c r="P1194" s="53"/>
      <c r="Q1194" s="18">
        <f>SUM(Table1354[[#This Row],[October]:[September]])</f>
        <v>0</v>
      </c>
      <c r="AA1194">
        <f>SUM(Table1354[[#This Row],[Agency Office]:[Other]])</f>
        <v>0</v>
      </c>
      <c r="AC1194" s="23"/>
      <c r="AD1194" s="54" t="str">
        <f>IF(ISBLANK(Table13[[#This Row],[Discharge Date]]),"Blank","Not Blank")</f>
        <v>Blank</v>
      </c>
    </row>
    <row r="1195" spans="1:30" x14ac:dyDescent="0.25">
      <c r="A1195" s="30">
        <v>1194</v>
      </c>
      <c r="B1195" s="17">
        <f>Table1[[#This Row],[Agency Client ID]]</f>
        <v>0</v>
      </c>
      <c r="J1195" s="53"/>
      <c r="K1195" s="53"/>
      <c r="L1195" s="53"/>
      <c r="M1195" s="53"/>
      <c r="N1195" s="53"/>
      <c r="O1195" s="53"/>
      <c r="P1195" s="53"/>
      <c r="Q1195" s="18">
        <f>SUM(Table1354[[#This Row],[October]:[September]])</f>
        <v>0</v>
      </c>
      <c r="AA1195">
        <f>SUM(Table1354[[#This Row],[Agency Office]:[Other]])</f>
        <v>0</v>
      </c>
      <c r="AC1195" s="23"/>
      <c r="AD1195" s="54" t="str">
        <f>IF(ISBLANK(Table13[[#This Row],[Discharge Date]]),"Blank","Not Blank")</f>
        <v>Blank</v>
      </c>
    </row>
    <row r="1196" spans="1:30" x14ac:dyDescent="0.25">
      <c r="A1196" s="30">
        <v>1195</v>
      </c>
      <c r="B1196" s="17">
        <f>Table1[[#This Row],[Agency Client ID]]</f>
        <v>0</v>
      </c>
      <c r="J1196" s="53"/>
      <c r="K1196" s="53"/>
      <c r="L1196" s="53"/>
      <c r="M1196" s="53"/>
      <c r="N1196" s="53"/>
      <c r="O1196" s="53"/>
      <c r="P1196" s="53"/>
      <c r="Q1196" s="18">
        <f>SUM(Table1354[[#This Row],[October]:[September]])</f>
        <v>0</v>
      </c>
      <c r="AA1196">
        <f>SUM(Table1354[[#This Row],[Agency Office]:[Other]])</f>
        <v>0</v>
      </c>
      <c r="AC1196" s="23"/>
      <c r="AD1196" s="54" t="str">
        <f>IF(ISBLANK(Table13[[#This Row],[Discharge Date]]),"Blank","Not Blank")</f>
        <v>Blank</v>
      </c>
    </row>
    <row r="1197" spans="1:30" x14ac:dyDescent="0.25">
      <c r="A1197" s="30">
        <v>1196</v>
      </c>
      <c r="B1197" s="17">
        <f>Table1[[#This Row],[Agency Client ID]]</f>
        <v>0</v>
      </c>
      <c r="J1197" s="53"/>
      <c r="K1197" s="53"/>
      <c r="L1197" s="53"/>
      <c r="M1197" s="53"/>
      <c r="N1197" s="53"/>
      <c r="O1197" s="53"/>
      <c r="P1197" s="53"/>
      <c r="Q1197" s="18">
        <f>SUM(Table1354[[#This Row],[October]:[September]])</f>
        <v>0</v>
      </c>
      <c r="AA1197">
        <f>SUM(Table1354[[#This Row],[Agency Office]:[Other]])</f>
        <v>0</v>
      </c>
      <c r="AC1197" s="23"/>
      <c r="AD1197" s="54" t="str">
        <f>IF(ISBLANK(Table13[[#This Row],[Discharge Date]]),"Blank","Not Blank")</f>
        <v>Blank</v>
      </c>
    </row>
    <row r="1198" spans="1:30" x14ac:dyDescent="0.25">
      <c r="A1198" s="30">
        <v>1197</v>
      </c>
      <c r="B1198" s="17">
        <f>Table1[[#This Row],[Agency Client ID]]</f>
        <v>0</v>
      </c>
      <c r="J1198" s="53"/>
      <c r="K1198" s="53"/>
      <c r="L1198" s="53"/>
      <c r="M1198" s="53"/>
      <c r="N1198" s="53"/>
      <c r="O1198" s="53"/>
      <c r="P1198" s="53"/>
      <c r="Q1198" s="18">
        <f>SUM(Table1354[[#This Row],[October]:[September]])</f>
        <v>0</v>
      </c>
      <c r="AA1198">
        <f>SUM(Table1354[[#This Row],[Agency Office]:[Other]])</f>
        <v>0</v>
      </c>
      <c r="AC1198" s="23"/>
      <c r="AD1198" s="54" t="str">
        <f>IF(ISBLANK(Table13[[#This Row],[Discharge Date]]),"Blank","Not Blank")</f>
        <v>Blank</v>
      </c>
    </row>
    <row r="1199" spans="1:30" x14ac:dyDescent="0.25">
      <c r="A1199" s="30">
        <v>1198</v>
      </c>
      <c r="B1199" s="17">
        <f>Table1[[#This Row],[Agency Client ID]]</f>
        <v>0</v>
      </c>
      <c r="J1199" s="53"/>
      <c r="K1199" s="53"/>
      <c r="L1199" s="53"/>
      <c r="M1199" s="53"/>
      <c r="N1199" s="53"/>
      <c r="O1199" s="53"/>
      <c r="P1199" s="53"/>
      <c r="Q1199" s="18">
        <f>SUM(Table1354[[#This Row],[October]:[September]])</f>
        <v>0</v>
      </c>
      <c r="AA1199">
        <f>SUM(Table1354[[#This Row],[Agency Office]:[Other]])</f>
        <v>0</v>
      </c>
      <c r="AC1199" s="23"/>
      <c r="AD1199" s="54" t="str">
        <f>IF(ISBLANK(Table13[[#This Row],[Discharge Date]]),"Blank","Not Blank")</f>
        <v>Blank</v>
      </c>
    </row>
    <row r="1200" spans="1:30" x14ac:dyDescent="0.25">
      <c r="A1200" s="30">
        <v>1199</v>
      </c>
      <c r="B1200" s="17">
        <f>Table1[[#This Row],[Agency Client ID]]</f>
        <v>0</v>
      </c>
      <c r="J1200" s="53"/>
      <c r="K1200" s="53"/>
      <c r="L1200" s="53"/>
      <c r="M1200" s="53"/>
      <c r="N1200" s="53"/>
      <c r="O1200" s="53"/>
      <c r="P1200" s="53"/>
      <c r="Q1200" s="18">
        <f>SUM(Table1354[[#This Row],[October]:[September]])</f>
        <v>0</v>
      </c>
      <c r="AA1200">
        <f>SUM(Table1354[[#This Row],[Agency Office]:[Other]])</f>
        <v>0</v>
      </c>
      <c r="AC1200" s="23"/>
      <c r="AD1200" s="54" t="str">
        <f>IF(ISBLANK(Table13[[#This Row],[Discharge Date]]),"Blank","Not Blank")</f>
        <v>Blank</v>
      </c>
    </row>
    <row r="1201" spans="1:30" x14ac:dyDescent="0.25">
      <c r="A1201" s="30">
        <v>1200</v>
      </c>
      <c r="B1201" s="17">
        <f>Table1[[#This Row],[Agency Client ID]]</f>
        <v>0</v>
      </c>
      <c r="J1201" s="53"/>
      <c r="K1201" s="53"/>
      <c r="L1201" s="53"/>
      <c r="M1201" s="53"/>
      <c r="N1201" s="53"/>
      <c r="O1201" s="53"/>
      <c r="P1201" s="53"/>
      <c r="Q1201" s="18">
        <f>SUM(Table1354[[#This Row],[October]:[September]])</f>
        <v>0</v>
      </c>
      <c r="AA1201">
        <f>SUM(Table1354[[#This Row],[Agency Office]:[Other]])</f>
        <v>0</v>
      </c>
      <c r="AC1201" s="23"/>
      <c r="AD1201" s="54" t="str">
        <f>IF(ISBLANK(Table13[[#This Row],[Discharge Date]]),"Blank","Not Blank")</f>
        <v>Blank</v>
      </c>
    </row>
    <row r="1202" spans="1:30" x14ac:dyDescent="0.25">
      <c r="A1202" s="30">
        <v>1201</v>
      </c>
      <c r="B1202" s="17">
        <f>Table1[[#This Row],[Agency Client ID]]</f>
        <v>0</v>
      </c>
      <c r="J1202" s="53"/>
      <c r="K1202" s="53"/>
      <c r="L1202" s="53"/>
      <c r="M1202" s="53"/>
      <c r="N1202" s="53"/>
      <c r="O1202" s="53"/>
      <c r="P1202" s="53"/>
      <c r="Q1202" s="18">
        <f>SUM(Table1354[[#This Row],[October]:[September]])</f>
        <v>0</v>
      </c>
      <c r="AA1202">
        <f>SUM(Table1354[[#This Row],[Agency Office]:[Other]])</f>
        <v>0</v>
      </c>
      <c r="AC1202" s="23"/>
      <c r="AD1202" s="54" t="str">
        <f>IF(ISBLANK(Table13[[#This Row],[Discharge Date]]),"Blank","Not Blank")</f>
        <v>Blank</v>
      </c>
    </row>
    <row r="1203" spans="1:30" x14ac:dyDescent="0.25">
      <c r="A1203" s="30">
        <v>1202</v>
      </c>
      <c r="B1203" s="17">
        <f>Table1[[#This Row],[Agency Client ID]]</f>
        <v>0</v>
      </c>
      <c r="J1203" s="53"/>
      <c r="K1203" s="53"/>
      <c r="L1203" s="53"/>
      <c r="M1203" s="53"/>
      <c r="N1203" s="53"/>
      <c r="O1203" s="53"/>
      <c r="P1203" s="53"/>
      <c r="Q1203" s="18">
        <f>SUM(Table1354[[#This Row],[October]:[September]])</f>
        <v>0</v>
      </c>
      <c r="AA1203">
        <f>SUM(Table1354[[#This Row],[Agency Office]:[Other]])</f>
        <v>0</v>
      </c>
      <c r="AC1203" s="23"/>
      <c r="AD1203" s="54" t="str">
        <f>IF(ISBLANK(Table13[[#This Row],[Discharge Date]]),"Blank","Not Blank")</f>
        <v>Blank</v>
      </c>
    </row>
    <row r="1204" spans="1:30" x14ac:dyDescent="0.25">
      <c r="A1204" s="30">
        <v>1203</v>
      </c>
      <c r="B1204" s="17">
        <f>Table1[[#This Row],[Agency Client ID]]</f>
        <v>0</v>
      </c>
      <c r="J1204" s="53"/>
      <c r="K1204" s="53"/>
      <c r="L1204" s="53"/>
      <c r="M1204" s="53"/>
      <c r="N1204" s="53"/>
      <c r="O1204" s="53"/>
      <c r="P1204" s="53"/>
      <c r="Q1204" s="18">
        <f>SUM(Table1354[[#This Row],[October]:[September]])</f>
        <v>0</v>
      </c>
      <c r="AA1204">
        <f>SUM(Table1354[[#This Row],[Agency Office]:[Other]])</f>
        <v>0</v>
      </c>
      <c r="AC1204" s="23"/>
      <c r="AD1204" s="54" t="str">
        <f>IF(ISBLANK(Table13[[#This Row],[Discharge Date]]),"Blank","Not Blank")</f>
        <v>Blank</v>
      </c>
    </row>
    <row r="1205" spans="1:30" x14ac:dyDescent="0.25">
      <c r="A1205" s="30">
        <v>1204</v>
      </c>
      <c r="B1205" s="17">
        <f>Table1[[#This Row],[Agency Client ID]]</f>
        <v>0</v>
      </c>
      <c r="J1205" s="53"/>
      <c r="K1205" s="53"/>
      <c r="L1205" s="53"/>
      <c r="M1205" s="53"/>
      <c r="N1205" s="53"/>
      <c r="O1205" s="53"/>
      <c r="P1205" s="53"/>
      <c r="Q1205" s="18">
        <f>SUM(Table1354[[#This Row],[October]:[September]])</f>
        <v>0</v>
      </c>
      <c r="AA1205">
        <f>SUM(Table1354[[#This Row],[Agency Office]:[Other]])</f>
        <v>0</v>
      </c>
      <c r="AC1205" s="23"/>
      <c r="AD1205" s="54" t="str">
        <f>IF(ISBLANK(Table13[[#This Row],[Discharge Date]]),"Blank","Not Blank")</f>
        <v>Blank</v>
      </c>
    </row>
    <row r="1206" spans="1:30" x14ac:dyDescent="0.25">
      <c r="A1206" s="30">
        <v>1205</v>
      </c>
      <c r="B1206" s="17">
        <f>Table1[[#This Row],[Agency Client ID]]</f>
        <v>0</v>
      </c>
      <c r="J1206" s="53"/>
      <c r="K1206" s="53"/>
      <c r="L1206" s="53"/>
      <c r="M1206" s="53"/>
      <c r="N1206" s="53"/>
      <c r="O1206" s="53"/>
      <c r="P1206" s="53"/>
      <c r="Q1206" s="18">
        <f>SUM(Table1354[[#This Row],[October]:[September]])</f>
        <v>0</v>
      </c>
      <c r="AA1206">
        <f>SUM(Table1354[[#This Row],[Agency Office]:[Other]])</f>
        <v>0</v>
      </c>
      <c r="AC1206" s="23"/>
      <c r="AD1206" s="54" t="str">
        <f>IF(ISBLANK(Table13[[#This Row],[Discharge Date]]),"Blank","Not Blank")</f>
        <v>Blank</v>
      </c>
    </row>
    <row r="1207" spans="1:30" x14ac:dyDescent="0.25">
      <c r="A1207" s="30">
        <v>1206</v>
      </c>
      <c r="B1207" s="17">
        <f>Table1[[#This Row],[Agency Client ID]]</f>
        <v>0</v>
      </c>
      <c r="J1207" s="53"/>
      <c r="K1207" s="53"/>
      <c r="L1207" s="53"/>
      <c r="M1207" s="53"/>
      <c r="N1207" s="53"/>
      <c r="O1207" s="53"/>
      <c r="P1207" s="53"/>
      <c r="Q1207" s="18">
        <f>SUM(Table1354[[#This Row],[October]:[September]])</f>
        <v>0</v>
      </c>
      <c r="AA1207">
        <f>SUM(Table1354[[#This Row],[Agency Office]:[Other]])</f>
        <v>0</v>
      </c>
      <c r="AC1207" s="23"/>
      <c r="AD1207" s="54" t="str">
        <f>IF(ISBLANK(Table13[[#This Row],[Discharge Date]]),"Blank","Not Blank")</f>
        <v>Blank</v>
      </c>
    </row>
    <row r="1208" spans="1:30" x14ac:dyDescent="0.25">
      <c r="A1208" s="30">
        <v>1207</v>
      </c>
      <c r="B1208" s="17">
        <f>Table1[[#This Row],[Agency Client ID]]</f>
        <v>0</v>
      </c>
      <c r="J1208" s="53"/>
      <c r="K1208" s="53"/>
      <c r="L1208" s="53"/>
      <c r="M1208" s="53"/>
      <c r="N1208" s="53"/>
      <c r="O1208" s="53"/>
      <c r="P1208" s="53"/>
      <c r="Q1208" s="18">
        <f>SUM(Table1354[[#This Row],[October]:[September]])</f>
        <v>0</v>
      </c>
      <c r="AA1208">
        <f>SUM(Table1354[[#This Row],[Agency Office]:[Other]])</f>
        <v>0</v>
      </c>
      <c r="AC1208" s="23"/>
      <c r="AD1208" s="54" t="str">
        <f>IF(ISBLANK(Table13[[#This Row],[Discharge Date]]),"Blank","Not Blank")</f>
        <v>Blank</v>
      </c>
    </row>
    <row r="1209" spans="1:30" x14ac:dyDescent="0.25">
      <c r="A1209" s="30">
        <v>1208</v>
      </c>
      <c r="B1209" s="17">
        <f>Table1[[#This Row],[Agency Client ID]]</f>
        <v>0</v>
      </c>
      <c r="J1209" s="53"/>
      <c r="K1209" s="53"/>
      <c r="L1209" s="53"/>
      <c r="M1209" s="53"/>
      <c r="N1209" s="53"/>
      <c r="O1209" s="53"/>
      <c r="P1209" s="53"/>
      <c r="Q1209" s="18">
        <f>SUM(Table1354[[#This Row],[October]:[September]])</f>
        <v>0</v>
      </c>
      <c r="AA1209">
        <f>SUM(Table1354[[#This Row],[Agency Office]:[Other]])</f>
        <v>0</v>
      </c>
      <c r="AC1209" s="23"/>
      <c r="AD1209" s="54" t="str">
        <f>IF(ISBLANK(Table13[[#This Row],[Discharge Date]]),"Blank","Not Blank")</f>
        <v>Blank</v>
      </c>
    </row>
    <row r="1210" spans="1:30" x14ac:dyDescent="0.25">
      <c r="A1210" s="30">
        <v>1209</v>
      </c>
      <c r="B1210" s="17">
        <f>Table1[[#This Row],[Agency Client ID]]</f>
        <v>0</v>
      </c>
      <c r="J1210" s="53"/>
      <c r="K1210" s="53"/>
      <c r="L1210" s="53"/>
      <c r="M1210" s="53"/>
      <c r="N1210" s="53"/>
      <c r="O1210" s="53"/>
      <c r="P1210" s="53"/>
      <c r="Q1210" s="18">
        <f>SUM(Table1354[[#This Row],[October]:[September]])</f>
        <v>0</v>
      </c>
      <c r="AA1210">
        <f>SUM(Table1354[[#This Row],[Agency Office]:[Other]])</f>
        <v>0</v>
      </c>
      <c r="AC1210" s="23"/>
      <c r="AD1210" s="54" t="str">
        <f>IF(ISBLANK(Table13[[#This Row],[Discharge Date]]),"Blank","Not Blank")</f>
        <v>Blank</v>
      </c>
    </row>
    <row r="1211" spans="1:30" x14ac:dyDescent="0.25">
      <c r="A1211" s="30">
        <v>1210</v>
      </c>
      <c r="B1211" s="17">
        <f>Table1[[#This Row],[Agency Client ID]]</f>
        <v>0</v>
      </c>
      <c r="J1211" s="53"/>
      <c r="K1211" s="53"/>
      <c r="L1211" s="53"/>
      <c r="M1211" s="53"/>
      <c r="N1211" s="53"/>
      <c r="O1211" s="53"/>
      <c r="P1211" s="53"/>
      <c r="Q1211" s="18">
        <f>SUM(Table1354[[#This Row],[October]:[September]])</f>
        <v>0</v>
      </c>
      <c r="AA1211">
        <f>SUM(Table1354[[#This Row],[Agency Office]:[Other]])</f>
        <v>0</v>
      </c>
      <c r="AC1211" s="23"/>
      <c r="AD1211" s="54" t="str">
        <f>IF(ISBLANK(Table13[[#This Row],[Discharge Date]]),"Blank","Not Blank")</f>
        <v>Blank</v>
      </c>
    </row>
    <row r="1212" spans="1:30" x14ac:dyDescent="0.25">
      <c r="A1212" s="30">
        <v>1211</v>
      </c>
      <c r="B1212" s="17">
        <f>Table1[[#This Row],[Agency Client ID]]</f>
        <v>0</v>
      </c>
      <c r="J1212" s="53"/>
      <c r="K1212" s="53"/>
      <c r="L1212" s="53"/>
      <c r="M1212" s="53"/>
      <c r="N1212" s="53"/>
      <c r="O1212" s="53"/>
      <c r="P1212" s="53"/>
      <c r="Q1212" s="18">
        <f>SUM(Table1354[[#This Row],[October]:[September]])</f>
        <v>0</v>
      </c>
      <c r="AA1212">
        <f>SUM(Table1354[[#This Row],[Agency Office]:[Other]])</f>
        <v>0</v>
      </c>
      <c r="AC1212" s="23"/>
      <c r="AD1212" s="54" t="str">
        <f>IF(ISBLANK(Table13[[#This Row],[Discharge Date]]),"Blank","Not Blank")</f>
        <v>Blank</v>
      </c>
    </row>
    <row r="1213" spans="1:30" x14ac:dyDescent="0.25">
      <c r="A1213" s="30">
        <v>1212</v>
      </c>
      <c r="B1213" s="17">
        <f>Table1[[#This Row],[Agency Client ID]]</f>
        <v>0</v>
      </c>
      <c r="J1213" s="53"/>
      <c r="K1213" s="53"/>
      <c r="L1213" s="53"/>
      <c r="M1213" s="53"/>
      <c r="N1213" s="53"/>
      <c r="O1213" s="53"/>
      <c r="P1213" s="53"/>
      <c r="Q1213" s="18">
        <f>SUM(Table1354[[#This Row],[October]:[September]])</f>
        <v>0</v>
      </c>
      <c r="AA1213">
        <f>SUM(Table1354[[#This Row],[Agency Office]:[Other]])</f>
        <v>0</v>
      </c>
      <c r="AC1213" s="23"/>
      <c r="AD1213" s="54" t="str">
        <f>IF(ISBLANK(Table13[[#This Row],[Discharge Date]]),"Blank","Not Blank")</f>
        <v>Blank</v>
      </c>
    </row>
    <row r="1214" spans="1:30" x14ac:dyDescent="0.25">
      <c r="A1214" s="30">
        <v>1213</v>
      </c>
      <c r="B1214" s="17">
        <f>Table1[[#This Row],[Agency Client ID]]</f>
        <v>0</v>
      </c>
      <c r="J1214" s="53"/>
      <c r="K1214" s="53"/>
      <c r="L1214" s="53"/>
      <c r="M1214" s="53"/>
      <c r="N1214" s="53"/>
      <c r="O1214" s="53"/>
      <c r="P1214" s="53"/>
      <c r="Q1214" s="18">
        <f>SUM(Table1354[[#This Row],[October]:[September]])</f>
        <v>0</v>
      </c>
      <c r="AA1214">
        <f>SUM(Table1354[[#This Row],[Agency Office]:[Other]])</f>
        <v>0</v>
      </c>
      <c r="AC1214" s="23"/>
      <c r="AD1214" s="54" t="str">
        <f>IF(ISBLANK(Table13[[#This Row],[Discharge Date]]),"Blank","Not Blank")</f>
        <v>Blank</v>
      </c>
    </row>
    <row r="1215" spans="1:30" x14ac:dyDescent="0.25">
      <c r="A1215" s="30">
        <v>1214</v>
      </c>
      <c r="B1215" s="17">
        <f>Table1[[#This Row],[Agency Client ID]]</f>
        <v>0</v>
      </c>
      <c r="J1215" s="53"/>
      <c r="K1215" s="53"/>
      <c r="L1215" s="53"/>
      <c r="M1215" s="53"/>
      <c r="N1215" s="53"/>
      <c r="O1215" s="53"/>
      <c r="P1215" s="53"/>
      <c r="Q1215" s="18">
        <f>SUM(Table1354[[#This Row],[October]:[September]])</f>
        <v>0</v>
      </c>
      <c r="AA1215">
        <f>SUM(Table1354[[#This Row],[Agency Office]:[Other]])</f>
        <v>0</v>
      </c>
      <c r="AC1215" s="23"/>
      <c r="AD1215" s="54" t="str">
        <f>IF(ISBLANK(Table13[[#This Row],[Discharge Date]]),"Blank","Not Blank")</f>
        <v>Blank</v>
      </c>
    </row>
    <row r="1216" spans="1:30" x14ac:dyDescent="0.25">
      <c r="A1216" s="30">
        <v>1215</v>
      </c>
      <c r="B1216" s="17">
        <f>Table1[[#This Row],[Agency Client ID]]</f>
        <v>0</v>
      </c>
      <c r="J1216" s="53"/>
      <c r="K1216" s="53"/>
      <c r="L1216" s="53"/>
      <c r="M1216" s="53"/>
      <c r="N1216" s="53"/>
      <c r="O1216" s="53"/>
      <c r="P1216" s="53"/>
      <c r="Q1216" s="18">
        <f>SUM(Table1354[[#This Row],[October]:[September]])</f>
        <v>0</v>
      </c>
      <c r="AA1216">
        <f>SUM(Table1354[[#This Row],[Agency Office]:[Other]])</f>
        <v>0</v>
      </c>
      <c r="AC1216" s="23"/>
      <c r="AD1216" s="54" t="str">
        <f>IF(ISBLANK(Table13[[#This Row],[Discharge Date]]),"Blank","Not Blank")</f>
        <v>Blank</v>
      </c>
    </row>
    <row r="1217" spans="1:30" x14ac:dyDescent="0.25">
      <c r="A1217" s="30">
        <v>1216</v>
      </c>
      <c r="B1217" s="17">
        <f>Table1[[#This Row],[Agency Client ID]]</f>
        <v>0</v>
      </c>
      <c r="J1217" s="53"/>
      <c r="K1217" s="53"/>
      <c r="L1217" s="53"/>
      <c r="M1217" s="53"/>
      <c r="N1217" s="53"/>
      <c r="O1217" s="53"/>
      <c r="P1217" s="53"/>
      <c r="Q1217" s="18">
        <f>SUM(Table1354[[#This Row],[October]:[September]])</f>
        <v>0</v>
      </c>
      <c r="AA1217">
        <f>SUM(Table1354[[#This Row],[Agency Office]:[Other]])</f>
        <v>0</v>
      </c>
      <c r="AC1217" s="23"/>
      <c r="AD1217" s="54" t="str">
        <f>IF(ISBLANK(Table13[[#This Row],[Discharge Date]]),"Blank","Not Blank")</f>
        <v>Blank</v>
      </c>
    </row>
    <row r="1218" spans="1:30" x14ac:dyDescent="0.25">
      <c r="A1218" s="30">
        <v>1217</v>
      </c>
      <c r="B1218" s="17">
        <f>Table1[[#This Row],[Agency Client ID]]</f>
        <v>0</v>
      </c>
      <c r="J1218" s="53"/>
      <c r="K1218" s="53"/>
      <c r="L1218" s="53"/>
      <c r="M1218" s="53"/>
      <c r="N1218" s="53"/>
      <c r="O1218" s="53"/>
      <c r="P1218" s="53"/>
      <c r="Q1218" s="18">
        <f>SUM(Table1354[[#This Row],[October]:[September]])</f>
        <v>0</v>
      </c>
      <c r="AA1218">
        <f>SUM(Table1354[[#This Row],[Agency Office]:[Other]])</f>
        <v>0</v>
      </c>
      <c r="AC1218" s="23"/>
      <c r="AD1218" s="54" t="str">
        <f>IF(ISBLANK(Table13[[#This Row],[Discharge Date]]),"Blank","Not Blank")</f>
        <v>Blank</v>
      </c>
    </row>
    <row r="1219" spans="1:30" x14ac:dyDescent="0.25">
      <c r="A1219" s="30">
        <v>1218</v>
      </c>
      <c r="B1219" s="17">
        <f>Table1[[#This Row],[Agency Client ID]]</f>
        <v>0</v>
      </c>
      <c r="J1219" s="53"/>
      <c r="K1219" s="53"/>
      <c r="L1219" s="53"/>
      <c r="M1219" s="53"/>
      <c r="N1219" s="53"/>
      <c r="O1219" s="53"/>
      <c r="P1219" s="53"/>
      <c r="Q1219" s="18">
        <f>SUM(Table1354[[#This Row],[October]:[September]])</f>
        <v>0</v>
      </c>
      <c r="AA1219">
        <f>SUM(Table1354[[#This Row],[Agency Office]:[Other]])</f>
        <v>0</v>
      </c>
      <c r="AC1219" s="23"/>
      <c r="AD1219" s="54" t="str">
        <f>IF(ISBLANK(Table13[[#This Row],[Discharge Date]]),"Blank","Not Blank")</f>
        <v>Blank</v>
      </c>
    </row>
    <row r="1220" spans="1:30" x14ac:dyDescent="0.25">
      <c r="A1220" s="30">
        <v>1219</v>
      </c>
      <c r="B1220" s="17">
        <f>Table1[[#This Row],[Agency Client ID]]</f>
        <v>0</v>
      </c>
      <c r="J1220" s="53"/>
      <c r="K1220" s="53"/>
      <c r="L1220" s="53"/>
      <c r="M1220" s="53"/>
      <c r="N1220" s="53"/>
      <c r="O1220" s="53"/>
      <c r="P1220" s="53"/>
      <c r="Q1220" s="18">
        <f>SUM(Table1354[[#This Row],[October]:[September]])</f>
        <v>0</v>
      </c>
      <c r="AA1220">
        <f>SUM(Table1354[[#This Row],[Agency Office]:[Other]])</f>
        <v>0</v>
      </c>
      <c r="AC1220" s="23"/>
      <c r="AD1220" s="54" t="str">
        <f>IF(ISBLANK(Table13[[#This Row],[Discharge Date]]),"Blank","Not Blank")</f>
        <v>Blank</v>
      </c>
    </row>
    <row r="1221" spans="1:30" x14ac:dyDescent="0.25">
      <c r="A1221" s="30">
        <v>1220</v>
      </c>
      <c r="B1221" s="17">
        <f>Table1[[#This Row],[Agency Client ID]]</f>
        <v>0</v>
      </c>
      <c r="J1221" s="53"/>
      <c r="K1221" s="53"/>
      <c r="L1221" s="53"/>
      <c r="M1221" s="53"/>
      <c r="N1221" s="53"/>
      <c r="O1221" s="53"/>
      <c r="P1221" s="53"/>
      <c r="Q1221" s="18">
        <f>SUM(Table1354[[#This Row],[October]:[September]])</f>
        <v>0</v>
      </c>
      <c r="AA1221">
        <f>SUM(Table1354[[#This Row],[Agency Office]:[Other]])</f>
        <v>0</v>
      </c>
      <c r="AC1221" s="23"/>
      <c r="AD1221" s="54" t="str">
        <f>IF(ISBLANK(Table13[[#This Row],[Discharge Date]]),"Blank","Not Blank")</f>
        <v>Blank</v>
      </c>
    </row>
    <row r="1222" spans="1:30" x14ac:dyDescent="0.25">
      <c r="A1222" s="30">
        <v>1221</v>
      </c>
      <c r="B1222" s="17">
        <f>Table1[[#This Row],[Agency Client ID]]</f>
        <v>0</v>
      </c>
      <c r="J1222" s="53"/>
      <c r="K1222" s="53"/>
      <c r="L1222" s="53"/>
      <c r="M1222" s="53"/>
      <c r="N1222" s="53"/>
      <c r="O1222" s="53"/>
      <c r="P1222" s="53"/>
      <c r="Q1222" s="18">
        <f>SUM(Table1354[[#This Row],[October]:[September]])</f>
        <v>0</v>
      </c>
      <c r="AA1222">
        <f>SUM(Table1354[[#This Row],[Agency Office]:[Other]])</f>
        <v>0</v>
      </c>
      <c r="AC1222" s="23"/>
      <c r="AD1222" s="54" t="str">
        <f>IF(ISBLANK(Table13[[#This Row],[Discharge Date]]),"Blank","Not Blank")</f>
        <v>Blank</v>
      </c>
    </row>
    <row r="1223" spans="1:30" x14ac:dyDescent="0.25">
      <c r="A1223" s="30">
        <v>1222</v>
      </c>
      <c r="B1223" s="17">
        <f>Table1[[#This Row],[Agency Client ID]]</f>
        <v>0</v>
      </c>
      <c r="J1223" s="53"/>
      <c r="K1223" s="53"/>
      <c r="L1223" s="53"/>
      <c r="M1223" s="53"/>
      <c r="N1223" s="53"/>
      <c r="O1223" s="53"/>
      <c r="P1223" s="53"/>
      <c r="Q1223" s="18">
        <f>SUM(Table1354[[#This Row],[October]:[September]])</f>
        <v>0</v>
      </c>
      <c r="AA1223">
        <f>SUM(Table1354[[#This Row],[Agency Office]:[Other]])</f>
        <v>0</v>
      </c>
      <c r="AC1223" s="23"/>
      <c r="AD1223" s="54" t="str">
        <f>IF(ISBLANK(Table13[[#This Row],[Discharge Date]]),"Blank","Not Blank")</f>
        <v>Blank</v>
      </c>
    </row>
    <row r="1224" spans="1:30" x14ac:dyDescent="0.25">
      <c r="A1224" s="30">
        <v>1223</v>
      </c>
      <c r="B1224" s="17">
        <f>Table1[[#This Row],[Agency Client ID]]</f>
        <v>0</v>
      </c>
      <c r="J1224" s="53"/>
      <c r="K1224" s="53"/>
      <c r="L1224" s="53"/>
      <c r="M1224" s="53"/>
      <c r="N1224" s="53"/>
      <c r="O1224" s="53"/>
      <c r="P1224" s="53"/>
      <c r="Q1224" s="18">
        <f>SUM(Table1354[[#This Row],[October]:[September]])</f>
        <v>0</v>
      </c>
      <c r="AA1224">
        <f>SUM(Table1354[[#This Row],[Agency Office]:[Other]])</f>
        <v>0</v>
      </c>
      <c r="AC1224" s="23"/>
      <c r="AD1224" s="54" t="str">
        <f>IF(ISBLANK(Table13[[#This Row],[Discharge Date]]),"Blank","Not Blank")</f>
        <v>Blank</v>
      </c>
    </row>
    <row r="1225" spans="1:30" x14ac:dyDescent="0.25">
      <c r="A1225" s="30">
        <v>1224</v>
      </c>
      <c r="B1225" s="17">
        <f>Table1[[#This Row],[Agency Client ID]]</f>
        <v>0</v>
      </c>
      <c r="J1225" s="53"/>
      <c r="K1225" s="53"/>
      <c r="L1225" s="53"/>
      <c r="M1225" s="53"/>
      <c r="N1225" s="53"/>
      <c r="O1225" s="53"/>
      <c r="P1225" s="53"/>
      <c r="Q1225" s="18">
        <f>SUM(Table1354[[#This Row],[October]:[September]])</f>
        <v>0</v>
      </c>
      <c r="AA1225">
        <f>SUM(Table1354[[#This Row],[Agency Office]:[Other]])</f>
        <v>0</v>
      </c>
      <c r="AC1225" s="23"/>
      <c r="AD1225" s="54" t="str">
        <f>IF(ISBLANK(Table13[[#This Row],[Discharge Date]]),"Blank","Not Blank")</f>
        <v>Blank</v>
      </c>
    </row>
    <row r="1226" spans="1:30" x14ac:dyDescent="0.25">
      <c r="A1226" s="30">
        <v>1225</v>
      </c>
      <c r="B1226" s="17">
        <f>Table1[[#This Row],[Agency Client ID]]</f>
        <v>0</v>
      </c>
      <c r="J1226" s="53"/>
      <c r="K1226" s="53"/>
      <c r="L1226" s="53"/>
      <c r="M1226" s="53"/>
      <c r="N1226" s="53"/>
      <c r="O1226" s="53"/>
      <c r="P1226" s="53"/>
      <c r="Q1226" s="18">
        <f>SUM(Table1354[[#This Row],[October]:[September]])</f>
        <v>0</v>
      </c>
      <c r="AA1226">
        <f>SUM(Table1354[[#This Row],[Agency Office]:[Other]])</f>
        <v>0</v>
      </c>
      <c r="AC1226" s="23"/>
      <c r="AD1226" s="54" t="str">
        <f>IF(ISBLANK(Table13[[#This Row],[Discharge Date]]),"Blank","Not Blank")</f>
        <v>Blank</v>
      </c>
    </row>
    <row r="1227" spans="1:30" x14ac:dyDescent="0.25">
      <c r="A1227" s="30">
        <v>1226</v>
      </c>
      <c r="B1227" s="17">
        <f>Table1[[#This Row],[Agency Client ID]]</f>
        <v>0</v>
      </c>
      <c r="J1227" s="53"/>
      <c r="K1227" s="53"/>
      <c r="L1227" s="53"/>
      <c r="M1227" s="53"/>
      <c r="N1227" s="53"/>
      <c r="O1227" s="53"/>
      <c r="P1227" s="53"/>
      <c r="Q1227" s="18">
        <f>SUM(Table1354[[#This Row],[October]:[September]])</f>
        <v>0</v>
      </c>
      <c r="AA1227">
        <f>SUM(Table1354[[#This Row],[Agency Office]:[Other]])</f>
        <v>0</v>
      </c>
      <c r="AC1227" s="23"/>
      <c r="AD1227" s="54" t="str">
        <f>IF(ISBLANK(Table13[[#This Row],[Discharge Date]]),"Blank","Not Blank")</f>
        <v>Blank</v>
      </c>
    </row>
    <row r="1228" spans="1:30" x14ac:dyDescent="0.25">
      <c r="A1228" s="30">
        <v>1227</v>
      </c>
      <c r="B1228" s="17">
        <f>Table1[[#This Row],[Agency Client ID]]</f>
        <v>0</v>
      </c>
      <c r="J1228" s="53"/>
      <c r="K1228" s="53"/>
      <c r="L1228" s="53"/>
      <c r="M1228" s="53"/>
      <c r="N1228" s="53"/>
      <c r="O1228" s="53"/>
      <c r="P1228" s="53"/>
      <c r="Q1228" s="18">
        <f>SUM(Table1354[[#This Row],[October]:[September]])</f>
        <v>0</v>
      </c>
      <c r="AA1228">
        <f>SUM(Table1354[[#This Row],[Agency Office]:[Other]])</f>
        <v>0</v>
      </c>
      <c r="AC1228" s="23"/>
      <c r="AD1228" s="54" t="str">
        <f>IF(ISBLANK(Table13[[#This Row],[Discharge Date]]),"Blank","Not Blank")</f>
        <v>Blank</v>
      </c>
    </row>
    <row r="1229" spans="1:30" x14ac:dyDescent="0.25">
      <c r="A1229" s="30">
        <v>1228</v>
      </c>
      <c r="B1229" s="17">
        <f>Table1[[#This Row],[Agency Client ID]]</f>
        <v>0</v>
      </c>
      <c r="J1229" s="53"/>
      <c r="K1229" s="53"/>
      <c r="L1229" s="53"/>
      <c r="M1229" s="53"/>
      <c r="N1229" s="53"/>
      <c r="O1229" s="53"/>
      <c r="P1229" s="53"/>
      <c r="Q1229" s="18">
        <f>SUM(Table1354[[#This Row],[October]:[September]])</f>
        <v>0</v>
      </c>
      <c r="AA1229">
        <f>SUM(Table1354[[#This Row],[Agency Office]:[Other]])</f>
        <v>0</v>
      </c>
      <c r="AC1229" s="23"/>
      <c r="AD1229" s="54" t="str">
        <f>IF(ISBLANK(Table13[[#This Row],[Discharge Date]]),"Blank","Not Blank")</f>
        <v>Blank</v>
      </c>
    </row>
    <row r="1230" spans="1:30" x14ac:dyDescent="0.25">
      <c r="A1230" s="30">
        <v>1229</v>
      </c>
      <c r="B1230" s="17">
        <f>Table1[[#This Row],[Agency Client ID]]</f>
        <v>0</v>
      </c>
      <c r="J1230" s="53"/>
      <c r="K1230" s="53"/>
      <c r="L1230" s="53"/>
      <c r="M1230" s="53"/>
      <c r="N1230" s="53"/>
      <c r="O1230" s="53"/>
      <c r="P1230" s="53"/>
      <c r="Q1230" s="18">
        <f>SUM(Table1354[[#This Row],[October]:[September]])</f>
        <v>0</v>
      </c>
      <c r="AA1230">
        <f>SUM(Table1354[[#This Row],[Agency Office]:[Other]])</f>
        <v>0</v>
      </c>
      <c r="AC1230" s="23"/>
      <c r="AD1230" s="54" t="str">
        <f>IF(ISBLANK(Table13[[#This Row],[Discharge Date]]),"Blank","Not Blank")</f>
        <v>Blank</v>
      </c>
    </row>
    <row r="1231" spans="1:30" x14ac:dyDescent="0.25">
      <c r="A1231" s="30">
        <v>1230</v>
      </c>
      <c r="B1231" s="17">
        <f>Table1[[#This Row],[Agency Client ID]]</f>
        <v>0</v>
      </c>
      <c r="J1231" s="53"/>
      <c r="K1231" s="53"/>
      <c r="L1231" s="53"/>
      <c r="M1231" s="53"/>
      <c r="N1231" s="53"/>
      <c r="O1231" s="53"/>
      <c r="P1231" s="53"/>
      <c r="Q1231" s="18">
        <f>SUM(Table1354[[#This Row],[October]:[September]])</f>
        <v>0</v>
      </c>
      <c r="AA1231">
        <f>SUM(Table1354[[#This Row],[Agency Office]:[Other]])</f>
        <v>0</v>
      </c>
      <c r="AC1231" s="23"/>
      <c r="AD1231" s="54" t="str">
        <f>IF(ISBLANK(Table13[[#This Row],[Discharge Date]]),"Blank","Not Blank")</f>
        <v>Blank</v>
      </c>
    </row>
    <row r="1232" spans="1:30" x14ac:dyDescent="0.25">
      <c r="A1232" s="30">
        <v>1231</v>
      </c>
      <c r="B1232" s="17">
        <f>Table1[[#This Row],[Agency Client ID]]</f>
        <v>0</v>
      </c>
      <c r="J1232" s="53"/>
      <c r="K1232" s="53"/>
      <c r="L1232" s="53"/>
      <c r="M1232" s="53"/>
      <c r="N1232" s="53"/>
      <c r="O1232" s="53"/>
      <c r="P1232" s="53"/>
      <c r="Q1232" s="18">
        <f>SUM(Table1354[[#This Row],[October]:[September]])</f>
        <v>0</v>
      </c>
      <c r="AA1232">
        <f>SUM(Table1354[[#This Row],[Agency Office]:[Other]])</f>
        <v>0</v>
      </c>
      <c r="AC1232" s="23"/>
      <c r="AD1232" s="54" t="str">
        <f>IF(ISBLANK(Table13[[#This Row],[Discharge Date]]),"Blank","Not Blank")</f>
        <v>Blank</v>
      </c>
    </row>
    <row r="1233" spans="1:30" x14ac:dyDescent="0.25">
      <c r="A1233" s="30">
        <v>1232</v>
      </c>
      <c r="B1233" s="17">
        <f>Table1[[#This Row],[Agency Client ID]]</f>
        <v>0</v>
      </c>
      <c r="J1233" s="53"/>
      <c r="K1233" s="53"/>
      <c r="L1233" s="53"/>
      <c r="M1233" s="53"/>
      <c r="N1233" s="53"/>
      <c r="O1233" s="53"/>
      <c r="P1233" s="53"/>
      <c r="Q1233" s="18">
        <f>SUM(Table1354[[#This Row],[October]:[September]])</f>
        <v>0</v>
      </c>
      <c r="AA1233">
        <f>SUM(Table1354[[#This Row],[Agency Office]:[Other]])</f>
        <v>0</v>
      </c>
      <c r="AC1233" s="23"/>
      <c r="AD1233" s="54" t="str">
        <f>IF(ISBLANK(Table13[[#This Row],[Discharge Date]]),"Blank","Not Blank")</f>
        <v>Blank</v>
      </c>
    </row>
    <row r="1234" spans="1:30" x14ac:dyDescent="0.25">
      <c r="A1234" s="30">
        <v>1233</v>
      </c>
      <c r="B1234" s="17">
        <f>Table1[[#This Row],[Agency Client ID]]</f>
        <v>0</v>
      </c>
      <c r="J1234" s="53"/>
      <c r="K1234" s="53"/>
      <c r="L1234" s="53"/>
      <c r="M1234" s="53"/>
      <c r="N1234" s="53"/>
      <c r="O1234" s="53"/>
      <c r="P1234" s="53"/>
      <c r="Q1234" s="18">
        <f>SUM(Table1354[[#This Row],[October]:[September]])</f>
        <v>0</v>
      </c>
      <c r="AA1234">
        <f>SUM(Table1354[[#This Row],[Agency Office]:[Other]])</f>
        <v>0</v>
      </c>
      <c r="AC1234" s="23"/>
      <c r="AD1234" s="54" t="str">
        <f>IF(ISBLANK(Table13[[#This Row],[Discharge Date]]),"Blank","Not Blank")</f>
        <v>Blank</v>
      </c>
    </row>
    <row r="1235" spans="1:30" x14ac:dyDescent="0.25">
      <c r="A1235" s="30">
        <v>1234</v>
      </c>
      <c r="B1235" s="17">
        <f>Table1[[#This Row],[Agency Client ID]]</f>
        <v>0</v>
      </c>
      <c r="J1235" s="53"/>
      <c r="K1235" s="53"/>
      <c r="L1235" s="53"/>
      <c r="M1235" s="53"/>
      <c r="N1235" s="53"/>
      <c r="O1235" s="53"/>
      <c r="P1235" s="53"/>
      <c r="Q1235" s="18">
        <f>SUM(Table1354[[#This Row],[October]:[September]])</f>
        <v>0</v>
      </c>
      <c r="AA1235">
        <f>SUM(Table1354[[#This Row],[Agency Office]:[Other]])</f>
        <v>0</v>
      </c>
      <c r="AC1235" s="23"/>
      <c r="AD1235" s="54" t="str">
        <f>IF(ISBLANK(Table13[[#This Row],[Discharge Date]]),"Blank","Not Blank")</f>
        <v>Blank</v>
      </c>
    </row>
    <row r="1236" spans="1:30" x14ac:dyDescent="0.25">
      <c r="A1236" s="30">
        <v>1235</v>
      </c>
      <c r="B1236" s="17">
        <f>Table1[[#This Row],[Agency Client ID]]</f>
        <v>0</v>
      </c>
      <c r="J1236" s="53"/>
      <c r="K1236" s="53"/>
      <c r="L1236" s="53"/>
      <c r="M1236" s="53"/>
      <c r="N1236" s="53"/>
      <c r="O1236" s="53"/>
      <c r="P1236" s="53"/>
      <c r="Q1236" s="18">
        <f>SUM(Table1354[[#This Row],[October]:[September]])</f>
        <v>0</v>
      </c>
      <c r="AA1236">
        <f>SUM(Table1354[[#This Row],[Agency Office]:[Other]])</f>
        <v>0</v>
      </c>
      <c r="AC1236" s="23"/>
      <c r="AD1236" s="54" t="str">
        <f>IF(ISBLANK(Table13[[#This Row],[Discharge Date]]),"Blank","Not Blank")</f>
        <v>Blank</v>
      </c>
    </row>
    <row r="1237" spans="1:30" x14ac:dyDescent="0.25">
      <c r="A1237" s="30">
        <v>1236</v>
      </c>
      <c r="B1237" s="17">
        <f>Table1[[#This Row],[Agency Client ID]]</f>
        <v>0</v>
      </c>
      <c r="J1237" s="53"/>
      <c r="K1237" s="53"/>
      <c r="L1237" s="53"/>
      <c r="M1237" s="53"/>
      <c r="N1237" s="53"/>
      <c r="O1237" s="53"/>
      <c r="P1237" s="53"/>
      <c r="Q1237" s="18">
        <f>SUM(Table1354[[#This Row],[October]:[September]])</f>
        <v>0</v>
      </c>
      <c r="AA1237">
        <f>SUM(Table1354[[#This Row],[Agency Office]:[Other]])</f>
        <v>0</v>
      </c>
      <c r="AC1237" s="23"/>
      <c r="AD1237" s="54" t="str">
        <f>IF(ISBLANK(Table13[[#This Row],[Discharge Date]]),"Blank","Not Blank")</f>
        <v>Blank</v>
      </c>
    </row>
    <row r="1238" spans="1:30" x14ac:dyDescent="0.25">
      <c r="A1238" s="30">
        <v>1237</v>
      </c>
      <c r="B1238" s="17">
        <f>Table1[[#This Row],[Agency Client ID]]</f>
        <v>0</v>
      </c>
      <c r="J1238" s="53"/>
      <c r="K1238" s="53"/>
      <c r="L1238" s="53"/>
      <c r="M1238" s="53"/>
      <c r="N1238" s="53"/>
      <c r="O1238" s="53"/>
      <c r="P1238" s="53"/>
      <c r="Q1238" s="18">
        <f>SUM(Table1354[[#This Row],[October]:[September]])</f>
        <v>0</v>
      </c>
      <c r="AA1238">
        <f>SUM(Table1354[[#This Row],[Agency Office]:[Other]])</f>
        <v>0</v>
      </c>
      <c r="AC1238" s="23"/>
      <c r="AD1238" s="54" t="str">
        <f>IF(ISBLANK(Table13[[#This Row],[Discharge Date]]),"Blank","Not Blank")</f>
        <v>Blank</v>
      </c>
    </row>
    <row r="1239" spans="1:30" x14ac:dyDescent="0.25">
      <c r="A1239" s="30">
        <v>1238</v>
      </c>
      <c r="B1239" s="17">
        <f>Table1[[#This Row],[Agency Client ID]]</f>
        <v>0</v>
      </c>
      <c r="J1239" s="53"/>
      <c r="K1239" s="53"/>
      <c r="L1239" s="53"/>
      <c r="M1239" s="53"/>
      <c r="N1239" s="53"/>
      <c r="O1239" s="53"/>
      <c r="P1239" s="53"/>
      <c r="Q1239" s="18">
        <f>SUM(Table1354[[#This Row],[October]:[September]])</f>
        <v>0</v>
      </c>
      <c r="AA1239">
        <f>SUM(Table1354[[#This Row],[Agency Office]:[Other]])</f>
        <v>0</v>
      </c>
      <c r="AC1239" s="23"/>
      <c r="AD1239" s="54" t="str">
        <f>IF(ISBLANK(Table13[[#This Row],[Discharge Date]]),"Blank","Not Blank")</f>
        <v>Blank</v>
      </c>
    </row>
    <row r="1240" spans="1:30" x14ac:dyDescent="0.25">
      <c r="A1240" s="30">
        <v>1239</v>
      </c>
      <c r="B1240" s="17">
        <f>Table1[[#This Row],[Agency Client ID]]</f>
        <v>0</v>
      </c>
      <c r="J1240" s="53"/>
      <c r="K1240" s="53"/>
      <c r="L1240" s="53"/>
      <c r="M1240" s="53"/>
      <c r="N1240" s="53"/>
      <c r="O1240" s="53"/>
      <c r="P1240" s="53"/>
      <c r="Q1240" s="18">
        <f>SUM(Table1354[[#This Row],[October]:[September]])</f>
        <v>0</v>
      </c>
      <c r="AA1240">
        <f>SUM(Table1354[[#This Row],[Agency Office]:[Other]])</f>
        <v>0</v>
      </c>
      <c r="AC1240" s="23"/>
      <c r="AD1240" s="54" t="str">
        <f>IF(ISBLANK(Table13[[#This Row],[Discharge Date]]),"Blank","Not Blank")</f>
        <v>Blank</v>
      </c>
    </row>
    <row r="1241" spans="1:30" x14ac:dyDescent="0.25">
      <c r="A1241" s="30">
        <v>1240</v>
      </c>
      <c r="B1241" s="17">
        <f>Table1[[#This Row],[Agency Client ID]]</f>
        <v>0</v>
      </c>
      <c r="J1241" s="53"/>
      <c r="K1241" s="53"/>
      <c r="L1241" s="53"/>
      <c r="M1241" s="53"/>
      <c r="N1241" s="53"/>
      <c r="O1241" s="53"/>
      <c r="P1241" s="53"/>
      <c r="Q1241" s="18">
        <f>SUM(Table1354[[#This Row],[October]:[September]])</f>
        <v>0</v>
      </c>
      <c r="AA1241">
        <f>SUM(Table1354[[#This Row],[Agency Office]:[Other]])</f>
        <v>0</v>
      </c>
      <c r="AC1241" s="23"/>
      <c r="AD1241" s="54" t="str">
        <f>IF(ISBLANK(Table13[[#This Row],[Discharge Date]]),"Blank","Not Blank")</f>
        <v>Blank</v>
      </c>
    </row>
    <row r="1242" spans="1:30" x14ac:dyDescent="0.25">
      <c r="A1242" s="30">
        <v>1241</v>
      </c>
      <c r="B1242" s="17">
        <f>Table1[[#This Row],[Agency Client ID]]</f>
        <v>0</v>
      </c>
      <c r="J1242" s="53"/>
      <c r="K1242" s="53"/>
      <c r="L1242" s="53"/>
      <c r="M1242" s="53"/>
      <c r="N1242" s="53"/>
      <c r="O1242" s="53"/>
      <c r="P1242" s="53"/>
      <c r="Q1242" s="18">
        <f>SUM(Table1354[[#This Row],[October]:[September]])</f>
        <v>0</v>
      </c>
      <c r="AA1242">
        <f>SUM(Table1354[[#This Row],[Agency Office]:[Other]])</f>
        <v>0</v>
      </c>
      <c r="AC1242" s="23"/>
      <c r="AD1242" s="54" t="str">
        <f>IF(ISBLANK(Table13[[#This Row],[Discharge Date]]),"Blank","Not Blank")</f>
        <v>Blank</v>
      </c>
    </row>
    <row r="1243" spans="1:30" x14ac:dyDescent="0.25">
      <c r="A1243" s="30">
        <v>1242</v>
      </c>
      <c r="B1243" s="17">
        <f>Table1[[#This Row],[Agency Client ID]]</f>
        <v>0</v>
      </c>
      <c r="J1243" s="53"/>
      <c r="K1243" s="53"/>
      <c r="L1243" s="53"/>
      <c r="M1243" s="53"/>
      <c r="N1243" s="53"/>
      <c r="O1243" s="53"/>
      <c r="P1243" s="53"/>
      <c r="Q1243" s="18">
        <f>SUM(Table1354[[#This Row],[October]:[September]])</f>
        <v>0</v>
      </c>
      <c r="AA1243">
        <f>SUM(Table1354[[#This Row],[Agency Office]:[Other]])</f>
        <v>0</v>
      </c>
      <c r="AC1243" s="23"/>
      <c r="AD1243" s="54" t="str">
        <f>IF(ISBLANK(Table13[[#This Row],[Discharge Date]]),"Blank","Not Blank")</f>
        <v>Blank</v>
      </c>
    </row>
    <row r="1244" spans="1:30" x14ac:dyDescent="0.25">
      <c r="A1244" s="30">
        <v>1243</v>
      </c>
      <c r="B1244" s="17">
        <f>Table1[[#This Row],[Agency Client ID]]</f>
        <v>0</v>
      </c>
      <c r="J1244" s="53"/>
      <c r="K1244" s="53"/>
      <c r="L1244" s="53"/>
      <c r="M1244" s="53"/>
      <c r="N1244" s="53"/>
      <c r="O1244" s="53"/>
      <c r="P1244" s="53"/>
      <c r="Q1244" s="18">
        <f>SUM(Table1354[[#This Row],[October]:[September]])</f>
        <v>0</v>
      </c>
      <c r="AA1244">
        <f>SUM(Table1354[[#This Row],[Agency Office]:[Other]])</f>
        <v>0</v>
      </c>
      <c r="AC1244" s="23"/>
      <c r="AD1244" s="54" t="str">
        <f>IF(ISBLANK(Table13[[#This Row],[Discharge Date]]),"Blank","Not Blank")</f>
        <v>Blank</v>
      </c>
    </row>
    <row r="1245" spans="1:30" x14ac:dyDescent="0.25">
      <c r="A1245" s="30">
        <v>1244</v>
      </c>
      <c r="B1245" s="17">
        <f>Table1[[#This Row],[Agency Client ID]]</f>
        <v>0</v>
      </c>
      <c r="J1245" s="53"/>
      <c r="K1245" s="53"/>
      <c r="L1245" s="53"/>
      <c r="M1245" s="53"/>
      <c r="N1245" s="53"/>
      <c r="O1245" s="53"/>
      <c r="P1245" s="53"/>
      <c r="Q1245" s="18">
        <f>SUM(Table1354[[#This Row],[October]:[September]])</f>
        <v>0</v>
      </c>
      <c r="AA1245">
        <f>SUM(Table1354[[#This Row],[Agency Office]:[Other]])</f>
        <v>0</v>
      </c>
      <c r="AC1245" s="23"/>
      <c r="AD1245" s="54" t="str">
        <f>IF(ISBLANK(Table13[[#This Row],[Discharge Date]]),"Blank","Not Blank")</f>
        <v>Blank</v>
      </c>
    </row>
    <row r="1246" spans="1:30" x14ac:dyDescent="0.25">
      <c r="A1246" s="30">
        <v>1245</v>
      </c>
      <c r="B1246" s="17">
        <f>Table1[[#This Row],[Agency Client ID]]</f>
        <v>0</v>
      </c>
      <c r="J1246" s="53"/>
      <c r="K1246" s="53"/>
      <c r="L1246" s="53"/>
      <c r="M1246" s="53"/>
      <c r="N1246" s="53"/>
      <c r="O1246" s="53"/>
      <c r="P1246" s="53"/>
      <c r="Q1246" s="18">
        <f>SUM(Table1354[[#This Row],[October]:[September]])</f>
        <v>0</v>
      </c>
      <c r="AA1246">
        <f>SUM(Table1354[[#This Row],[Agency Office]:[Other]])</f>
        <v>0</v>
      </c>
      <c r="AC1246" s="23"/>
      <c r="AD1246" s="54" t="str">
        <f>IF(ISBLANK(Table13[[#This Row],[Discharge Date]]),"Blank","Not Blank")</f>
        <v>Blank</v>
      </c>
    </row>
    <row r="1247" spans="1:30" x14ac:dyDescent="0.25">
      <c r="A1247" s="30">
        <v>1246</v>
      </c>
      <c r="B1247" s="17">
        <f>Table1[[#This Row],[Agency Client ID]]</f>
        <v>0</v>
      </c>
      <c r="J1247" s="53"/>
      <c r="K1247" s="53"/>
      <c r="L1247" s="53"/>
      <c r="M1247" s="53"/>
      <c r="N1247" s="53"/>
      <c r="O1247" s="53"/>
      <c r="P1247" s="53"/>
      <c r="Q1247" s="18">
        <f>SUM(Table1354[[#This Row],[October]:[September]])</f>
        <v>0</v>
      </c>
      <c r="AA1247">
        <f>SUM(Table1354[[#This Row],[Agency Office]:[Other]])</f>
        <v>0</v>
      </c>
      <c r="AC1247" s="23"/>
      <c r="AD1247" s="54" t="str">
        <f>IF(ISBLANK(Table13[[#This Row],[Discharge Date]]),"Blank","Not Blank")</f>
        <v>Blank</v>
      </c>
    </row>
    <row r="1248" spans="1:30" x14ac:dyDescent="0.25">
      <c r="A1248" s="30">
        <v>1247</v>
      </c>
      <c r="B1248" s="17">
        <f>Table1[[#This Row],[Agency Client ID]]</f>
        <v>0</v>
      </c>
      <c r="J1248" s="53"/>
      <c r="K1248" s="53"/>
      <c r="L1248" s="53"/>
      <c r="M1248" s="53"/>
      <c r="N1248" s="53"/>
      <c r="O1248" s="53"/>
      <c r="P1248" s="53"/>
      <c r="Q1248" s="18">
        <f>SUM(Table1354[[#This Row],[October]:[September]])</f>
        <v>0</v>
      </c>
      <c r="AA1248">
        <f>SUM(Table1354[[#This Row],[Agency Office]:[Other]])</f>
        <v>0</v>
      </c>
      <c r="AC1248" s="23"/>
      <c r="AD1248" s="54" t="str">
        <f>IF(ISBLANK(Table13[[#This Row],[Discharge Date]]),"Blank","Not Blank")</f>
        <v>Blank</v>
      </c>
    </row>
    <row r="1249" spans="1:30" x14ac:dyDescent="0.25">
      <c r="A1249" s="30">
        <v>1248</v>
      </c>
      <c r="B1249" s="17">
        <f>Table1[[#This Row],[Agency Client ID]]</f>
        <v>0</v>
      </c>
      <c r="J1249" s="53"/>
      <c r="K1249" s="53"/>
      <c r="L1249" s="53"/>
      <c r="M1249" s="53"/>
      <c r="N1249" s="53"/>
      <c r="O1249" s="53"/>
      <c r="P1249" s="53"/>
      <c r="Q1249" s="18">
        <f>SUM(Table1354[[#This Row],[October]:[September]])</f>
        <v>0</v>
      </c>
      <c r="AA1249">
        <f>SUM(Table1354[[#This Row],[Agency Office]:[Other]])</f>
        <v>0</v>
      </c>
      <c r="AC1249" s="23"/>
      <c r="AD1249" s="54" t="str">
        <f>IF(ISBLANK(Table13[[#This Row],[Discharge Date]]),"Blank","Not Blank")</f>
        <v>Blank</v>
      </c>
    </row>
    <row r="1250" spans="1:30" x14ac:dyDescent="0.25">
      <c r="A1250" s="30">
        <v>1249</v>
      </c>
      <c r="B1250" s="17">
        <f>Table1[[#This Row],[Agency Client ID]]</f>
        <v>0</v>
      </c>
      <c r="J1250" s="53"/>
      <c r="K1250" s="53"/>
      <c r="L1250" s="53"/>
      <c r="M1250" s="53"/>
      <c r="N1250" s="53"/>
      <c r="O1250" s="53"/>
      <c r="P1250" s="53"/>
      <c r="Q1250" s="18">
        <f>SUM(Table1354[[#This Row],[October]:[September]])</f>
        <v>0</v>
      </c>
      <c r="AA1250">
        <f>SUM(Table1354[[#This Row],[Agency Office]:[Other]])</f>
        <v>0</v>
      </c>
      <c r="AC1250" s="23"/>
      <c r="AD1250" s="54" t="str">
        <f>IF(ISBLANK(Table13[[#This Row],[Discharge Date]]),"Blank","Not Blank")</f>
        <v>Blank</v>
      </c>
    </row>
    <row r="1251" spans="1:30" x14ac:dyDescent="0.25">
      <c r="A1251" s="30">
        <v>1250</v>
      </c>
      <c r="B1251" s="17">
        <f>Table1[[#This Row],[Agency Client ID]]</f>
        <v>0</v>
      </c>
      <c r="J1251" s="53"/>
      <c r="K1251" s="53"/>
      <c r="L1251" s="53"/>
      <c r="M1251" s="53"/>
      <c r="N1251" s="53"/>
      <c r="O1251" s="53"/>
      <c r="P1251" s="53"/>
      <c r="Q1251" s="18">
        <f>SUM(Table1354[[#This Row],[October]:[September]])</f>
        <v>0</v>
      </c>
      <c r="AA1251">
        <f>SUM(Table1354[[#This Row],[Agency Office]:[Other]])</f>
        <v>0</v>
      </c>
      <c r="AC1251" s="23"/>
      <c r="AD1251" s="54" t="str">
        <f>IF(ISBLANK(Table13[[#This Row],[Discharge Date]]),"Blank","Not Blank")</f>
        <v>Blank</v>
      </c>
    </row>
    <row r="1252" spans="1:30" x14ac:dyDescent="0.25">
      <c r="A1252" s="30">
        <v>1251</v>
      </c>
      <c r="B1252" s="17">
        <f>Table1[[#This Row],[Agency Client ID]]</f>
        <v>0</v>
      </c>
      <c r="J1252" s="53"/>
      <c r="K1252" s="53"/>
      <c r="L1252" s="53"/>
      <c r="M1252" s="53"/>
      <c r="N1252" s="53"/>
      <c r="O1252" s="53"/>
      <c r="P1252" s="53"/>
      <c r="Q1252" s="18">
        <f>SUM(Table1354[[#This Row],[October]:[September]])</f>
        <v>0</v>
      </c>
      <c r="AA1252">
        <f>SUM(Table1354[[#This Row],[Agency Office]:[Other]])</f>
        <v>0</v>
      </c>
      <c r="AC1252" s="23"/>
      <c r="AD1252" s="54" t="str">
        <f>IF(ISBLANK(Table13[[#This Row],[Discharge Date]]),"Blank","Not Blank")</f>
        <v>Blank</v>
      </c>
    </row>
    <row r="1253" spans="1:30" x14ac:dyDescent="0.25">
      <c r="A1253" s="30">
        <v>1252</v>
      </c>
      <c r="B1253" s="17">
        <f>Table1[[#This Row],[Agency Client ID]]</f>
        <v>0</v>
      </c>
      <c r="J1253" s="53"/>
      <c r="K1253" s="53"/>
      <c r="L1253" s="53"/>
      <c r="M1253" s="53"/>
      <c r="N1253" s="53"/>
      <c r="O1253" s="53"/>
      <c r="P1253" s="53"/>
      <c r="Q1253" s="18">
        <f>SUM(Table1354[[#This Row],[October]:[September]])</f>
        <v>0</v>
      </c>
      <c r="AA1253">
        <f>SUM(Table1354[[#This Row],[Agency Office]:[Other]])</f>
        <v>0</v>
      </c>
      <c r="AC1253" s="23"/>
      <c r="AD1253" s="54" t="str">
        <f>IF(ISBLANK(Table13[[#This Row],[Discharge Date]]),"Blank","Not Blank")</f>
        <v>Blank</v>
      </c>
    </row>
    <row r="1254" spans="1:30" x14ac:dyDescent="0.25">
      <c r="A1254" s="30">
        <v>1253</v>
      </c>
      <c r="B1254" s="17">
        <f>Table1[[#This Row],[Agency Client ID]]</f>
        <v>0</v>
      </c>
      <c r="J1254" s="53"/>
      <c r="K1254" s="53"/>
      <c r="L1254" s="53"/>
      <c r="M1254" s="53"/>
      <c r="N1254" s="53"/>
      <c r="O1254" s="53"/>
      <c r="P1254" s="53"/>
      <c r="Q1254" s="18">
        <f>SUM(Table1354[[#This Row],[October]:[September]])</f>
        <v>0</v>
      </c>
      <c r="AA1254">
        <f>SUM(Table1354[[#This Row],[Agency Office]:[Other]])</f>
        <v>0</v>
      </c>
      <c r="AC1254" s="23"/>
      <c r="AD1254" s="54" t="str">
        <f>IF(ISBLANK(Table13[[#This Row],[Discharge Date]]),"Blank","Not Blank")</f>
        <v>Blank</v>
      </c>
    </row>
    <row r="1255" spans="1:30" x14ac:dyDescent="0.25">
      <c r="A1255" s="30">
        <v>1254</v>
      </c>
      <c r="B1255" s="17">
        <f>Table1[[#This Row],[Agency Client ID]]</f>
        <v>0</v>
      </c>
      <c r="J1255" s="53"/>
      <c r="K1255" s="53"/>
      <c r="L1255" s="53"/>
      <c r="M1255" s="53"/>
      <c r="N1255" s="53"/>
      <c r="O1255" s="53"/>
      <c r="P1255" s="53"/>
      <c r="Q1255" s="18">
        <f>SUM(Table1354[[#This Row],[October]:[September]])</f>
        <v>0</v>
      </c>
      <c r="AA1255">
        <f>SUM(Table1354[[#This Row],[Agency Office]:[Other]])</f>
        <v>0</v>
      </c>
      <c r="AC1255" s="23"/>
      <c r="AD1255" s="54" t="str">
        <f>IF(ISBLANK(Table13[[#This Row],[Discharge Date]]),"Blank","Not Blank")</f>
        <v>Blank</v>
      </c>
    </row>
    <row r="1256" spans="1:30" x14ac:dyDescent="0.25">
      <c r="A1256" s="30">
        <v>1255</v>
      </c>
      <c r="B1256" s="17">
        <f>Table1[[#This Row],[Agency Client ID]]</f>
        <v>0</v>
      </c>
      <c r="J1256" s="53"/>
      <c r="K1256" s="53"/>
      <c r="L1256" s="53"/>
      <c r="M1256" s="53"/>
      <c r="N1256" s="53"/>
      <c r="O1256" s="53"/>
      <c r="P1256" s="53"/>
      <c r="Q1256" s="18">
        <f>SUM(Table1354[[#This Row],[October]:[September]])</f>
        <v>0</v>
      </c>
      <c r="AA1256">
        <f>SUM(Table1354[[#This Row],[Agency Office]:[Other]])</f>
        <v>0</v>
      </c>
      <c r="AC1256" s="23"/>
      <c r="AD1256" s="54" t="str">
        <f>IF(ISBLANK(Table13[[#This Row],[Discharge Date]]),"Blank","Not Blank")</f>
        <v>Blank</v>
      </c>
    </row>
    <row r="1257" spans="1:30" x14ac:dyDescent="0.25">
      <c r="A1257" s="30">
        <v>1256</v>
      </c>
      <c r="B1257" s="17">
        <f>Table1[[#This Row],[Agency Client ID]]</f>
        <v>0</v>
      </c>
      <c r="J1257" s="53"/>
      <c r="K1257" s="53"/>
      <c r="L1257" s="53"/>
      <c r="M1257" s="53"/>
      <c r="N1257" s="53"/>
      <c r="O1257" s="53"/>
      <c r="P1257" s="53"/>
      <c r="Q1257" s="18">
        <f>SUM(Table1354[[#This Row],[October]:[September]])</f>
        <v>0</v>
      </c>
      <c r="AA1257">
        <f>SUM(Table1354[[#This Row],[Agency Office]:[Other]])</f>
        <v>0</v>
      </c>
      <c r="AC1257" s="23"/>
      <c r="AD1257" s="54" t="str">
        <f>IF(ISBLANK(Table13[[#This Row],[Discharge Date]]),"Blank","Not Blank")</f>
        <v>Blank</v>
      </c>
    </row>
    <row r="1258" spans="1:30" x14ac:dyDescent="0.25">
      <c r="A1258" s="30">
        <v>1257</v>
      </c>
      <c r="B1258" s="17">
        <f>Table1[[#This Row],[Agency Client ID]]</f>
        <v>0</v>
      </c>
      <c r="J1258" s="53"/>
      <c r="K1258" s="53"/>
      <c r="L1258" s="53"/>
      <c r="M1258" s="53"/>
      <c r="N1258" s="53"/>
      <c r="O1258" s="53"/>
      <c r="P1258" s="53"/>
      <c r="Q1258" s="18">
        <f>SUM(Table1354[[#This Row],[October]:[September]])</f>
        <v>0</v>
      </c>
      <c r="AA1258">
        <f>SUM(Table1354[[#This Row],[Agency Office]:[Other]])</f>
        <v>0</v>
      </c>
      <c r="AC1258" s="23"/>
      <c r="AD1258" s="54" t="str">
        <f>IF(ISBLANK(Table13[[#This Row],[Discharge Date]]),"Blank","Not Blank")</f>
        <v>Blank</v>
      </c>
    </row>
    <row r="1259" spans="1:30" x14ac:dyDescent="0.25">
      <c r="A1259" s="30">
        <v>1258</v>
      </c>
      <c r="B1259" s="17">
        <f>Table1[[#This Row],[Agency Client ID]]</f>
        <v>0</v>
      </c>
      <c r="J1259" s="53"/>
      <c r="K1259" s="53"/>
      <c r="L1259" s="53"/>
      <c r="M1259" s="53"/>
      <c r="N1259" s="53"/>
      <c r="O1259" s="53"/>
      <c r="P1259" s="53"/>
      <c r="Q1259" s="18">
        <f>SUM(Table1354[[#This Row],[October]:[September]])</f>
        <v>0</v>
      </c>
      <c r="AA1259">
        <f>SUM(Table1354[[#This Row],[Agency Office]:[Other]])</f>
        <v>0</v>
      </c>
      <c r="AC1259" s="23"/>
      <c r="AD1259" s="54" t="str">
        <f>IF(ISBLANK(Table13[[#This Row],[Discharge Date]]),"Blank","Not Blank")</f>
        <v>Blank</v>
      </c>
    </row>
    <row r="1260" spans="1:30" x14ac:dyDescent="0.25">
      <c r="A1260" s="30">
        <v>1259</v>
      </c>
      <c r="B1260" s="17">
        <f>Table1[[#This Row],[Agency Client ID]]</f>
        <v>0</v>
      </c>
      <c r="J1260" s="53"/>
      <c r="K1260" s="53"/>
      <c r="L1260" s="53"/>
      <c r="M1260" s="53"/>
      <c r="N1260" s="53"/>
      <c r="O1260" s="53"/>
      <c r="P1260" s="53"/>
      <c r="Q1260" s="18">
        <f>SUM(Table1354[[#This Row],[October]:[September]])</f>
        <v>0</v>
      </c>
      <c r="AA1260">
        <f>SUM(Table1354[[#This Row],[Agency Office]:[Other]])</f>
        <v>0</v>
      </c>
      <c r="AC1260" s="23"/>
      <c r="AD1260" s="54" t="str">
        <f>IF(ISBLANK(Table13[[#This Row],[Discharge Date]]),"Blank","Not Blank")</f>
        <v>Blank</v>
      </c>
    </row>
    <row r="1261" spans="1:30" x14ac:dyDescent="0.25">
      <c r="A1261" s="30">
        <v>1260</v>
      </c>
      <c r="B1261" s="17">
        <f>Table1[[#This Row],[Agency Client ID]]</f>
        <v>0</v>
      </c>
      <c r="J1261" s="53"/>
      <c r="K1261" s="53"/>
      <c r="L1261" s="53"/>
      <c r="M1261" s="53"/>
      <c r="N1261" s="53"/>
      <c r="O1261" s="53"/>
      <c r="P1261" s="53"/>
      <c r="Q1261" s="18">
        <f>SUM(Table1354[[#This Row],[October]:[September]])</f>
        <v>0</v>
      </c>
      <c r="AA1261">
        <f>SUM(Table1354[[#This Row],[Agency Office]:[Other]])</f>
        <v>0</v>
      </c>
      <c r="AC1261" s="23"/>
      <c r="AD1261" s="54" t="str">
        <f>IF(ISBLANK(Table13[[#This Row],[Discharge Date]]),"Blank","Not Blank")</f>
        <v>Blank</v>
      </c>
    </row>
    <row r="1262" spans="1:30" x14ac:dyDescent="0.25">
      <c r="A1262" s="30">
        <v>1261</v>
      </c>
      <c r="B1262" s="17">
        <f>Table1[[#This Row],[Agency Client ID]]</f>
        <v>0</v>
      </c>
      <c r="J1262" s="53"/>
      <c r="K1262" s="53"/>
      <c r="L1262" s="53"/>
      <c r="M1262" s="53"/>
      <c r="N1262" s="53"/>
      <c r="O1262" s="53"/>
      <c r="P1262" s="53"/>
      <c r="Q1262" s="18">
        <f>SUM(Table1354[[#This Row],[October]:[September]])</f>
        <v>0</v>
      </c>
      <c r="AA1262">
        <f>SUM(Table1354[[#This Row],[Agency Office]:[Other]])</f>
        <v>0</v>
      </c>
      <c r="AC1262" s="23"/>
      <c r="AD1262" s="54" t="str">
        <f>IF(ISBLANK(Table13[[#This Row],[Discharge Date]]),"Blank","Not Blank")</f>
        <v>Blank</v>
      </c>
    </row>
    <row r="1263" spans="1:30" x14ac:dyDescent="0.25">
      <c r="A1263" s="30">
        <v>1262</v>
      </c>
      <c r="B1263" s="17">
        <f>Table1[[#This Row],[Agency Client ID]]</f>
        <v>0</v>
      </c>
      <c r="J1263" s="53"/>
      <c r="K1263" s="53"/>
      <c r="L1263" s="53"/>
      <c r="M1263" s="53"/>
      <c r="N1263" s="53"/>
      <c r="O1263" s="53"/>
      <c r="P1263" s="53"/>
      <c r="Q1263" s="18">
        <f>SUM(Table1354[[#This Row],[October]:[September]])</f>
        <v>0</v>
      </c>
      <c r="AA1263">
        <f>SUM(Table1354[[#This Row],[Agency Office]:[Other]])</f>
        <v>0</v>
      </c>
      <c r="AC1263" s="23"/>
      <c r="AD1263" s="54" t="str">
        <f>IF(ISBLANK(Table13[[#This Row],[Discharge Date]]),"Blank","Not Blank")</f>
        <v>Blank</v>
      </c>
    </row>
    <row r="1264" spans="1:30" x14ac:dyDescent="0.25">
      <c r="A1264" s="30">
        <v>1263</v>
      </c>
      <c r="B1264" s="17">
        <f>Table1[[#This Row],[Agency Client ID]]</f>
        <v>0</v>
      </c>
      <c r="J1264" s="53"/>
      <c r="K1264" s="53"/>
      <c r="L1264" s="53"/>
      <c r="M1264" s="53"/>
      <c r="N1264" s="53"/>
      <c r="O1264" s="53"/>
      <c r="P1264" s="53"/>
      <c r="Q1264" s="18">
        <f>SUM(Table1354[[#This Row],[October]:[September]])</f>
        <v>0</v>
      </c>
      <c r="AA1264">
        <f>SUM(Table1354[[#This Row],[Agency Office]:[Other]])</f>
        <v>0</v>
      </c>
      <c r="AC1264" s="23"/>
      <c r="AD1264" s="54" t="str">
        <f>IF(ISBLANK(Table13[[#This Row],[Discharge Date]]),"Blank","Not Blank")</f>
        <v>Blank</v>
      </c>
    </row>
    <row r="1265" spans="1:30" x14ac:dyDescent="0.25">
      <c r="A1265" s="30">
        <v>1264</v>
      </c>
      <c r="B1265" s="17">
        <f>Table1[[#This Row],[Agency Client ID]]</f>
        <v>0</v>
      </c>
      <c r="J1265" s="53"/>
      <c r="K1265" s="53"/>
      <c r="L1265" s="53"/>
      <c r="M1265" s="53"/>
      <c r="N1265" s="53"/>
      <c r="O1265" s="53"/>
      <c r="P1265" s="53"/>
      <c r="Q1265" s="18">
        <f>SUM(Table1354[[#This Row],[October]:[September]])</f>
        <v>0</v>
      </c>
      <c r="AA1265">
        <f>SUM(Table1354[[#This Row],[Agency Office]:[Other]])</f>
        <v>0</v>
      </c>
      <c r="AC1265" s="23"/>
      <c r="AD1265" s="54" t="str">
        <f>IF(ISBLANK(Table13[[#This Row],[Discharge Date]]),"Blank","Not Blank")</f>
        <v>Blank</v>
      </c>
    </row>
    <row r="1266" spans="1:30" x14ac:dyDescent="0.25">
      <c r="A1266" s="30">
        <v>1265</v>
      </c>
      <c r="B1266" s="17">
        <f>Table1[[#This Row],[Agency Client ID]]</f>
        <v>0</v>
      </c>
      <c r="J1266" s="53"/>
      <c r="K1266" s="53"/>
      <c r="L1266" s="53"/>
      <c r="M1266" s="53"/>
      <c r="N1266" s="53"/>
      <c r="O1266" s="53"/>
      <c r="P1266" s="53"/>
      <c r="Q1266" s="18">
        <f>SUM(Table1354[[#This Row],[October]:[September]])</f>
        <v>0</v>
      </c>
      <c r="AA1266">
        <f>SUM(Table1354[[#This Row],[Agency Office]:[Other]])</f>
        <v>0</v>
      </c>
      <c r="AC1266" s="23"/>
      <c r="AD1266" s="54" t="str">
        <f>IF(ISBLANK(Table13[[#This Row],[Discharge Date]]),"Blank","Not Blank")</f>
        <v>Blank</v>
      </c>
    </row>
    <row r="1267" spans="1:30" x14ac:dyDescent="0.25">
      <c r="A1267" s="30">
        <v>1266</v>
      </c>
      <c r="B1267" s="17">
        <f>Table1[[#This Row],[Agency Client ID]]</f>
        <v>0</v>
      </c>
      <c r="J1267" s="53"/>
      <c r="K1267" s="53"/>
      <c r="L1267" s="53"/>
      <c r="M1267" s="53"/>
      <c r="N1267" s="53"/>
      <c r="O1267" s="53"/>
      <c r="P1267" s="53"/>
      <c r="Q1267" s="18">
        <f>SUM(Table1354[[#This Row],[October]:[September]])</f>
        <v>0</v>
      </c>
      <c r="AA1267">
        <f>SUM(Table1354[[#This Row],[Agency Office]:[Other]])</f>
        <v>0</v>
      </c>
      <c r="AC1267" s="23"/>
      <c r="AD1267" s="54" t="str">
        <f>IF(ISBLANK(Table13[[#This Row],[Discharge Date]]),"Blank","Not Blank")</f>
        <v>Blank</v>
      </c>
    </row>
    <row r="1268" spans="1:30" x14ac:dyDescent="0.25">
      <c r="A1268" s="30">
        <v>1267</v>
      </c>
      <c r="B1268" s="17">
        <f>Table1[[#This Row],[Agency Client ID]]</f>
        <v>0</v>
      </c>
      <c r="J1268" s="53"/>
      <c r="K1268" s="53"/>
      <c r="L1268" s="53"/>
      <c r="M1268" s="53"/>
      <c r="N1268" s="53"/>
      <c r="O1268" s="53"/>
      <c r="P1268" s="53"/>
      <c r="Q1268" s="18">
        <f>SUM(Table1354[[#This Row],[October]:[September]])</f>
        <v>0</v>
      </c>
      <c r="AA1268">
        <f>SUM(Table1354[[#This Row],[Agency Office]:[Other]])</f>
        <v>0</v>
      </c>
      <c r="AC1268" s="23"/>
      <c r="AD1268" s="54" t="str">
        <f>IF(ISBLANK(Table13[[#This Row],[Discharge Date]]),"Blank","Not Blank")</f>
        <v>Blank</v>
      </c>
    </row>
    <row r="1269" spans="1:30" x14ac:dyDescent="0.25">
      <c r="A1269" s="30">
        <v>1268</v>
      </c>
      <c r="B1269" s="17">
        <f>Table1[[#This Row],[Agency Client ID]]</f>
        <v>0</v>
      </c>
      <c r="J1269" s="53"/>
      <c r="K1269" s="53"/>
      <c r="L1269" s="53"/>
      <c r="M1269" s="53"/>
      <c r="N1269" s="53"/>
      <c r="O1269" s="53"/>
      <c r="P1269" s="53"/>
      <c r="Q1269" s="18">
        <f>SUM(Table1354[[#This Row],[October]:[September]])</f>
        <v>0</v>
      </c>
      <c r="AA1269">
        <f>SUM(Table1354[[#This Row],[Agency Office]:[Other]])</f>
        <v>0</v>
      </c>
      <c r="AC1269" s="23"/>
      <c r="AD1269" s="54" t="str">
        <f>IF(ISBLANK(Table13[[#This Row],[Discharge Date]]),"Blank","Not Blank")</f>
        <v>Blank</v>
      </c>
    </row>
    <row r="1270" spans="1:30" x14ac:dyDescent="0.25">
      <c r="A1270" s="30">
        <v>1269</v>
      </c>
      <c r="B1270" s="17">
        <f>Table1[[#This Row],[Agency Client ID]]</f>
        <v>0</v>
      </c>
      <c r="J1270" s="53"/>
      <c r="K1270" s="53"/>
      <c r="L1270" s="53"/>
      <c r="M1270" s="53"/>
      <c r="N1270" s="53"/>
      <c r="O1270" s="53"/>
      <c r="P1270" s="53"/>
      <c r="Q1270" s="18">
        <f>SUM(Table1354[[#This Row],[October]:[September]])</f>
        <v>0</v>
      </c>
      <c r="AA1270">
        <f>SUM(Table1354[[#This Row],[Agency Office]:[Other]])</f>
        <v>0</v>
      </c>
      <c r="AC1270" s="23"/>
      <c r="AD1270" s="54" t="str">
        <f>IF(ISBLANK(Table13[[#This Row],[Discharge Date]]),"Blank","Not Blank")</f>
        <v>Blank</v>
      </c>
    </row>
    <row r="1271" spans="1:30" x14ac:dyDescent="0.25">
      <c r="A1271" s="30">
        <v>1270</v>
      </c>
      <c r="B1271" s="17">
        <f>Table1[[#This Row],[Agency Client ID]]</f>
        <v>0</v>
      </c>
      <c r="J1271" s="53"/>
      <c r="K1271" s="53"/>
      <c r="L1271" s="53"/>
      <c r="M1271" s="53"/>
      <c r="N1271" s="53"/>
      <c r="O1271" s="53"/>
      <c r="P1271" s="53"/>
      <c r="Q1271" s="18">
        <f>SUM(Table1354[[#This Row],[October]:[September]])</f>
        <v>0</v>
      </c>
      <c r="AA1271">
        <f>SUM(Table1354[[#This Row],[Agency Office]:[Other]])</f>
        <v>0</v>
      </c>
      <c r="AC1271" s="23"/>
      <c r="AD1271" s="54" t="str">
        <f>IF(ISBLANK(Table13[[#This Row],[Discharge Date]]),"Blank","Not Blank")</f>
        <v>Blank</v>
      </c>
    </row>
    <row r="1272" spans="1:30" x14ac:dyDescent="0.25">
      <c r="A1272" s="30">
        <v>1271</v>
      </c>
      <c r="B1272" s="17">
        <f>Table1[[#This Row],[Agency Client ID]]</f>
        <v>0</v>
      </c>
      <c r="J1272" s="53"/>
      <c r="K1272" s="53"/>
      <c r="L1272" s="53"/>
      <c r="M1272" s="53"/>
      <c r="N1272" s="53"/>
      <c r="O1272" s="53"/>
      <c r="P1272" s="53"/>
      <c r="Q1272" s="18">
        <f>SUM(Table1354[[#This Row],[October]:[September]])</f>
        <v>0</v>
      </c>
      <c r="AA1272">
        <f>SUM(Table1354[[#This Row],[Agency Office]:[Other]])</f>
        <v>0</v>
      </c>
      <c r="AC1272" s="23"/>
      <c r="AD1272" s="54" t="str">
        <f>IF(ISBLANK(Table13[[#This Row],[Discharge Date]]),"Blank","Not Blank")</f>
        <v>Blank</v>
      </c>
    </row>
    <row r="1273" spans="1:30" x14ac:dyDescent="0.25">
      <c r="A1273" s="30">
        <v>1272</v>
      </c>
      <c r="B1273" s="17">
        <f>Table1[[#This Row],[Agency Client ID]]</f>
        <v>0</v>
      </c>
      <c r="J1273" s="53"/>
      <c r="K1273" s="53"/>
      <c r="L1273" s="53"/>
      <c r="M1273" s="53"/>
      <c r="N1273" s="53"/>
      <c r="O1273" s="53"/>
      <c r="P1273" s="53"/>
      <c r="Q1273" s="18">
        <f>SUM(Table1354[[#This Row],[October]:[September]])</f>
        <v>0</v>
      </c>
      <c r="AA1273">
        <f>SUM(Table1354[[#This Row],[Agency Office]:[Other]])</f>
        <v>0</v>
      </c>
      <c r="AC1273" s="23"/>
      <c r="AD1273" s="54" t="str">
        <f>IF(ISBLANK(Table13[[#This Row],[Discharge Date]]),"Blank","Not Blank")</f>
        <v>Blank</v>
      </c>
    </row>
    <row r="1274" spans="1:30" x14ac:dyDescent="0.25">
      <c r="A1274" s="30">
        <v>1273</v>
      </c>
      <c r="B1274" s="17">
        <f>Table1[[#This Row],[Agency Client ID]]</f>
        <v>0</v>
      </c>
      <c r="J1274" s="53"/>
      <c r="K1274" s="53"/>
      <c r="L1274" s="53"/>
      <c r="M1274" s="53"/>
      <c r="N1274" s="53"/>
      <c r="O1274" s="53"/>
      <c r="P1274" s="53"/>
      <c r="Q1274" s="18">
        <f>SUM(Table1354[[#This Row],[October]:[September]])</f>
        <v>0</v>
      </c>
      <c r="AA1274">
        <f>SUM(Table1354[[#This Row],[Agency Office]:[Other]])</f>
        <v>0</v>
      </c>
      <c r="AC1274" s="23"/>
      <c r="AD1274" s="54" t="str">
        <f>IF(ISBLANK(Table13[[#This Row],[Discharge Date]]),"Blank","Not Blank")</f>
        <v>Blank</v>
      </c>
    </row>
    <row r="1275" spans="1:30" x14ac:dyDescent="0.25">
      <c r="A1275" s="30">
        <v>1274</v>
      </c>
      <c r="B1275" s="17">
        <f>Table1[[#This Row],[Agency Client ID]]</f>
        <v>0</v>
      </c>
      <c r="J1275" s="53"/>
      <c r="K1275" s="53"/>
      <c r="L1275" s="53"/>
      <c r="M1275" s="53"/>
      <c r="N1275" s="53"/>
      <c r="O1275" s="53"/>
      <c r="P1275" s="53"/>
      <c r="Q1275" s="18">
        <f>SUM(Table1354[[#This Row],[October]:[September]])</f>
        <v>0</v>
      </c>
      <c r="AA1275">
        <f>SUM(Table1354[[#This Row],[Agency Office]:[Other]])</f>
        <v>0</v>
      </c>
      <c r="AC1275" s="23"/>
      <c r="AD1275" s="54" t="str">
        <f>IF(ISBLANK(Table13[[#This Row],[Discharge Date]]),"Blank","Not Blank")</f>
        <v>Blank</v>
      </c>
    </row>
    <row r="1276" spans="1:30" x14ac:dyDescent="0.25">
      <c r="A1276" s="30">
        <v>1275</v>
      </c>
      <c r="B1276" s="17">
        <f>Table1[[#This Row],[Agency Client ID]]</f>
        <v>0</v>
      </c>
      <c r="J1276" s="53"/>
      <c r="K1276" s="53"/>
      <c r="L1276" s="53"/>
      <c r="M1276" s="53"/>
      <c r="N1276" s="53"/>
      <c r="O1276" s="53"/>
      <c r="P1276" s="53"/>
      <c r="Q1276" s="18">
        <f>SUM(Table1354[[#This Row],[October]:[September]])</f>
        <v>0</v>
      </c>
      <c r="AA1276">
        <f>SUM(Table1354[[#This Row],[Agency Office]:[Other]])</f>
        <v>0</v>
      </c>
      <c r="AC1276" s="23"/>
      <c r="AD1276" s="54" t="str">
        <f>IF(ISBLANK(Table13[[#This Row],[Discharge Date]]),"Blank","Not Blank")</f>
        <v>Blank</v>
      </c>
    </row>
    <row r="1277" spans="1:30" x14ac:dyDescent="0.25">
      <c r="A1277" s="30">
        <v>1276</v>
      </c>
      <c r="B1277" s="17">
        <f>Table1[[#This Row],[Agency Client ID]]</f>
        <v>0</v>
      </c>
      <c r="J1277" s="53"/>
      <c r="K1277" s="53"/>
      <c r="L1277" s="53"/>
      <c r="M1277" s="53"/>
      <c r="N1277" s="53"/>
      <c r="O1277" s="53"/>
      <c r="P1277" s="53"/>
      <c r="Q1277" s="18">
        <f>SUM(Table1354[[#This Row],[October]:[September]])</f>
        <v>0</v>
      </c>
      <c r="AA1277">
        <f>SUM(Table1354[[#This Row],[Agency Office]:[Other]])</f>
        <v>0</v>
      </c>
      <c r="AC1277" s="23"/>
      <c r="AD1277" s="54" t="str">
        <f>IF(ISBLANK(Table13[[#This Row],[Discharge Date]]),"Blank","Not Blank")</f>
        <v>Blank</v>
      </c>
    </row>
    <row r="1278" spans="1:30" x14ac:dyDescent="0.25">
      <c r="A1278" s="30">
        <v>1277</v>
      </c>
      <c r="B1278" s="17">
        <f>Table1[[#This Row],[Agency Client ID]]</f>
        <v>0</v>
      </c>
      <c r="J1278" s="53"/>
      <c r="K1278" s="53"/>
      <c r="L1278" s="53"/>
      <c r="M1278" s="53"/>
      <c r="N1278" s="53"/>
      <c r="O1278" s="53"/>
      <c r="P1278" s="53"/>
      <c r="Q1278" s="18">
        <f>SUM(Table1354[[#This Row],[October]:[September]])</f>
        <v>0</v>
      </c>
      <c r="AA1278">
        <f>SUM(Table1354[[#This Row],[Agency Office]:[Other]])</f>
        <v>0</v>
      </c>
      <c r="AC1278" s="23"/>
      <c r="AD1278" s="54" t="str">
        <f>IF(ISBLANK(Table13[[#This Row],[Discharge Date]]),"Blank","Not Blank")</f>
        <v>Blank</v>
      </c>
    </row>
    <row r="1279" spans="1:30" x14ac:dyDescent="0.25">
      <c r="A1279" s="30">
        <v>1278</v>
      </c>
      <c r="B1279" s="17">
        <f>Table1[[#This Row],[Agency Client ID]]</f>
        <v>0</v>
      </c>
      <c r="J1279" s="53"/>
      <c r="K1279" s="53"/>
      <c r="L1279" s="53"/>
      <c r="M1279" s="53"/>
      <c r="N1279" s="53"/>
      <c r="O1279" s="53"/>
      <c r="P1279" s="53"/>
      <c r="Q1279" s="18">
        <f>SUM(Table1354[[#This Row],[October]:[September]])</f>
        <v>0</v>
      </c>
      <c r="AA1279">
        <f>SUM(Table1354[[#This Row],[Agency Office]:[Other]])</f>
        <v>0</v>
      </c>
      <c r="AC1279" s="23"/>
      <c r="AD1279" s="54" t="str">
        <f>IF(ISBLANK(Table13[[#This Row],[Discharge Date]]),"Blank","Not Blank")</f>
        <v>Blank</v>
      </c>
    </row>
    <row r="1280" spans="1:30" x14ac:dyDescent="0.25">
      <c r="A1280" s="30">
        <v>1279</v>
      </c>
      <c r="B1280" s="17">
        <f>Table1[[#This Row],[Agency Client ID]]</f>
        <v>0</v>
      </c>
      <c r="J1280" s="53"/>
      <c r="K1280" s="53"/>
      <c r="L1280" s="53"/>
      <c r="M1280" s="53"/>
      <c r="N1280" s="53"/>
      <c r="O1280" s="53"/>
      <c r="P1280" s="53"/>
      <c r="Q1280" s="18">
        <f>SUM(Table1354[[#This Row],[October]:[September]])</f>
        <v>0</v>
      </c>
      <c r="AA1280">
        <f>SUM(Table1354[[#This Row],[Agency Office]:[Other]])</f>
        <v>0</v>
      </c>
      <c r="AC1280" s="23"/>
      <c r="AD1280" s="54" t="str">
        <f>IF(ISBLANK(Table13[[#This Row],[Discharge Date]]),"Blank","Not Blank")</f>
        <v>Blank</v>
      </c>
    </row>
    <row r="1281" spans="1:30" x14ac:dyDescent="0.25">
      <c r="A1281" s="30">
        <v>1280</v>
      </c>
      <c r="B1281" s="17">
        <f>Table1[[#This Row],[Agency Client ID]]</f>
        <v>0</v>
      </c>
      <c r="J1281" s="53"/>
      <c r="K1281" s="53"/>
      <c r="L1281" s="53"/>
      <c r="M1281" s="53"/>
      <c r="N1281" s="53"/>
      <c r="O1281" s="53"/>
      <c r="P1281" s="53"/>
      <c r="Q1281" s="18">
        <f>SUM(Table1354[[#This Row],[October]:[September]])</f>
        <v>0</v>
      </c>
      <c r="AA1281">
        <f>SUM(Table1354[[#This Row],[Agency Office]:[Other]])</f>
        <v>0</v>
      </c>
      <c r="AC1281" s="23"/>
      <c r="AD1281" s="54" t="str">
        <f>IF(ISBLANK(Table13[[#This Row],[Discharge Date]]),"Blank","Not Blank")</f>
        <v>Blank</v>
      </c>
    </row>
    <row r="1282" spans="1:30" x14ac:dyDescent="0.25">
      <c r="A1282" s="30">
        <v>1281</v>
      </c>
      <c r="B1282" s="17">
        <f>Table1[[#This Row],[Agency Client ID]]</f>
        <v>0</v>
      </c>
      <c r="J1282" s="53"/>
      <c r="K1282" s="53"/>
      <c r="L1282" s="53"/>
      <c r="M1282" s="53"/>
      <c r="N1282" s="53"/>
      <c r="O1282" s="53"/>
      <c r="P1282" s="53"/>
      <c r="Q1282" s="18">
        <f>SUM(Table1354[[#This Row],[October]:[September]])</f>
        <v>0</v>
      </c>
      <c r="AA1282">
        <f>SUM(Table1354[[#This Row],[Agency Office]:[Other]])</f>
        <v>0</v>
      </c>
      <c r="AC1282" s="23"/>
      <c r="AD1282" s="54" t="str">
        <f>IF(ISBLANK(Table13[[#This Row],[Discharge Date]]),"Blank","Not Blank")</f>
        <v>Blank</v>
      </c>
    </row>
    <row r="1283" spans="1:30" x14ac:dyDescent="0.25">
      <c r="A1283" s="30">
        <v>1282</v>
      </c>
      <c r="B1283" s="17">
        <f>Table1[[#This Row],[Agency Client ID]]</f>
        <v>0</v>
      </c>
      <c r="J1283" s="53"/>
      <c r="K1283" s="53"/>
      <c r="L1283" s="53"/>
      <c r="M1283" s="53"/>
      <c r="N1283" s="53"/>
      <c r="O1283" s="53"/>
      <c r="P1283" s="53"/>
      <c r="Q1283" s="18">
        <f>SUM(Table1354[[#This Row],[October]:[September]])</f>
        <v>0</v>
      </c>
      <c r="AA1283">
        <f>SUM(Table1354[[#This Row],[Agency Office]:[Other]])</f>
        <v>0</v>
      </c>
      <c r="AC1283" s="23"/>
      <c r="AD1283" s="54" t="str">
        <f>IF(ISBLANK(Table13[[#This Row],[Discharge Date]]),"Blank","Not Blank")</f>
        <v>Blank</v>
      </c>
    </row>
    <row r="1284" spans="1:30" x14ac:dyDescent="0.25">
      <c r="A1284" s="30">
        <v>1283</v>
      </c>
      <c r="B1284" s="17">
        <f>Table1[[#This Row],[Agency Client ID]]</f>
        <v>0</v>
      </c>
      <c r="J1284" s="53"/>
      <c r="K1284" s="53"/>
      <c r="L1284" s="53"/>
      <c r="M1284" s="53"/>
      <c r="N1284" s="53"/>
      <c r="O1284" s="53"/>
      <c r="P1284" s="53"/>
      <c r="Q1284" s="18">
        <f>SUM(Table1354[[#This Row],[October]:[September]])</f>
        <v>0</v>
      </c>
      <c r="AA1284">
        <f>SUM(Table1354[[#This Row],[Agency Office]:[Other]])</f>
        <v>0</v>
      </c>
      <c r="AC1284" s="23"/>
      <c r="AD1284" s="54" t="str">
        <f>IF(ISBLANK(Table13[[#This Row],[Discharge Date]]),"Blank","Not Blank")</f>
        <v>Blank</v>
      </c>
    </row>
    <row r="1285" spans="1:30" x14ac:dyDescent="0.25">
      <c r="A1285" s="30">
        <v>1284</v>
      </c>
      <c r="B1285" s="17">
        <f>Table1[[#This Row],[Agency Client ID]]</f>
        <v>0</v>
      </c>
      <c r="J1285" s="53"/>
      <c r="K1285" s="53"/>
      <c r="L1285" s="53"/>
      <c r="M1285" s="53"/>
      <c r="N1285" s="53"/>
      <c r="O1285" s="53"/>
      <c r="P1285" s="53"/>
      <c r="Q1285" s="18">
        <f>SUM(Table1354[[#This Row],[October]:[September]])</f>
        <v>0</v>
      </c>
      <c r="AA1285">
        <f>SUM(Table1354[[#This Row],[Agency Office]:[Other]])</f>
        <v>0</v>
      </c>
      <c r="AC1285" s="23"/>
      <c r="AD1285" s="54" t="str">
        <f>IF(ISBLANK(Table13[[#This Row],[Discharge Date]]),"Blank","Not Blank")</f>
        <v>Blank</v>
      </c>
    </row>
    <row r="1286" spans="1:30" x14ac:dyDescent="0.25">
      <c r="A1286" s="30">
        <v>1285</v>
      </c>
      <c r="B1286" s="17">
        <f>Table1[[#This Row],[Agency Client ID]]</f>
        <v>0</v>
      </c>
      <c r="J1286" s="53"/>
      <c r="K1286" s="53"/>
      <c r="L1286" s="53"/>
      <c r="M1286" s="53"/>
      <c r="N1286" s="53"/>
      <c r="O1286" s="53"/>
      <c r="P1286" s="53"/>
      <c r="Q1286" s="18">
        <f>SUM(Table1354[[#This Row],[October]:[September]])</f>
        <v>0</v>
      </c>
      <c r="AA1286">
        <f>SUM(Table1354[[#This Row],[Agency Office]:[Other]])</f>
        <v>0</v>
      </c>
      <c r="AC1286" s="23"/>
      <c r="AD1286" s="54" t="str">
        <f>IF(ISBLANK(Table13[[#This Row],[Discharge Date]]),"Blank","Not Blank")</f>
        <v>Blank</v>
      </c>
    </row>
    <row r="1287" spans="1:30" x14ac:dyDescent="0.25">
      <c r="A1287" s="30">
        <v>1286</v>
      </c>
      <c r="B1287" s="17">
        <f>Table1[[#This Row],[Agency Client ID]]</f>
        <v>0</v>
      </c>
      <c r="J1287" s="53"/>
      <c r="K1287" s="53"/>
      <c r="L1287" s="53"/>
      <c r="M1287" s="53"/>
      <c r="N1287" s="53"/>
      <c r="O1287" s="53"/>
      <c r="P1287" s="53"/>
      <c r="Q1287" s="18">
        <f>SUM(Table1354[[#This Row],[October]:[September]])</f>
        <v>0</v>
      </c>
      <c r="AA1287">
        <f>SUM(Table1354[[#This Row],[Agency Office]:[Other]])</f>
        <v>0</v>
      </c>
      <c r="AC1287" s="23"/>
      <c r="AD1287" s="54" t="str">
        <f>IF(ISBLANK(Table13[[#This Row],[Discharge Date]]),"Blank","Not Blank")</f>
        <v>Blank</v>
      </c>
    </row>
    <row r="1288" spans="1:30" x14ac:dyDescent="0.25">
      <c r="A1288" s="30">
        <v>1287</v>
      </c>
      <c r="B1288" s="17">
        <f>Table1[[#This Row],[Agency Client ID]]</f>
        <v>0</v>
      </c>
      <c r="J1288" s="53"/>
      <c r="K1288" s="53"/>
      <c r="L1288" s="53"/>
      <c r="M1288" s="53"/>
      <c r="N1288" s="53"/>
      <c r="O1288" s="53"/>
      <c r="P1288" s="53"/>
      <c r="Q1288" s="18">
        <f>SUM(Table1354[[#This Row],[October]:[September]])</f>
        <v>0</v>
      </c>
      <c r="AA1288">
        <f>SUM(Table1354[[#This Row],[Agency Office]:[Other]])</f>
        <v>0</v>
      </c>
      <c r="AC1288" s="23"/>
      <c r="AD1288" s="54" t="str">
        <f>IF(ISBLANK(Table13[[#This Row],[Discharge Date]]),"Blank","Not Blank")</f>
        <v>Blank</v>
      </c>
    </row>
    <row r="1289" spans="1:30" x14ac:dyDescent="0.25">
      <c r="A1289" s="30">
        <v>1288</v>
      </c>
      <c r="B1289" s="17">
        <f>Table1[[#This Row],[Agency Client ID]]</f>
        <v>0</v>
      </c>
      <c r="J1289" s="53"/>
      <c r="K1289" s="53"/>
      <c r="L1289" s="53"/>
      <c r="M1289" s="53"/>
      <c r="N1289" s="53"/>
      <c r="O1289" s="53"/>
      <c r="P1289" s="53"/>
      <c r="Q1289" s="18">
        <f>SUM(Table1354[[#This Row],[October]:[September]])</f>
        <v>0</v>
      </c>
      <c r="AA1289">
        <f>SUM(Table1354[[#This Row],[Agency Office]:[Other]])</f>
        <v>0</v>
      </c>
      <c r="AC1289" s="23"/>
      <c r="AD1289" s="54" t="str">
        <f>IF(ISBLANK(Table13[[#This Row],[Discharge Date]]),"Blank","Not Blank")</f>
        <v>Blank</v>
      </c>
    </row>
    <row r="1290" spans="1:30" x14ac:dyDescent="0.25">
      <c r="A1290" s="30">
        <v>1289</v>
      </c>
      <c r="B1290" s="17">
        <f>Table1[[#This Row],[Agency Client ID]]</f>
        <v>0</v>
      </c>
      <c r="J1290" s="53"/>
      <c r="K1290" s="53"/>
      <c r="L1290" s="53"/>
      <c r="M1290" s="53"/>
      <c r="N1290" s="53"/>
      <c r="O1290" s="53"/>
      <c r="P1290" s="53"/>
      <c r="Q1290" s="18">
        <f>SUM(Table1354[[#This Row],[October]:[September]])</f>
        <v>0</v>
      </c>
      <c r="AA1290">
        <f>SUM(Table1354[[#This Row],[Agency Office]:[Other]])</f>
        <v>0</v>
      </c>
      <c r="AC1290" s="23"/>
      <c r="AD1290" s="54" t="str">
        <f>IF(ISBLANK(Table13[[#This Row],[Discharge Date]]),"Blank","Not Blank")</f>
        <v>Blank</v>
      </c>
    </row>
    <row r="1291" spans="1:30" x14ac:dyDescent="0.25">
      <c r="A1291" s="30">
        <v>1290</v>
      </c>
      <c r="B1291" s="17">
        <f>Table1[[#This Row],[Agency Client ID]]</f>
        <v>0</v>
      </c>
      <c r="J1291" s="53"/>
      <c r="K1291" s="53"/>
      <c r="L1291" s="53"/>
      <c r="M1291" s="53"/>
      <c r="N1291" s="53"/>
      <c r="O1291" s="53"/>
      <c r="P1291" s="53"/>
      <c r="Q1291" s="18">
        <f>SUM(Table1354[[#This Row],[October]:[September]])</f>
        <v>0</v>
      </c>
      <c r="AA1291">
        <f>SUM(Table1354[[#This Row],[Agency Office]:[Other]])</f>
        <v>0</v>
      </c>
      <c r="AC1291" s="23"/>
      <c r="AD1291" s="54" t="str">
        <f>IF(ISBLANK(Table13[[#This Row],[Discharge Date]]),"Blank","Not Blank")</f>
        <v>Blank</v>
      </c>
    </row>
    <row r="1292" spans="1:30" x14ac:dyDescent="0.25">
      <c r="A1292" s="30">
        <v>1291</v>
      </c>
      <c r="B1292" s="17">
        <f>Table1[[#This Row],[Agency Client ID]]</f>
        <v>0</v>
      </c>
      <c r="J1292" s="53"/>
      <c r="K1292" s="53"/>
      <c r="L1292" s="53"/>
      <c r="M1292" s="53"/>
      <c r="N1292" s="53"/>
      <c r="O1292" s="53"/>
      <c r="P1292" s="53"/>
      <c r="Q1292" s="18">
        <f>SUM(Table1354[[#This Row],[October]:[September]])</f>
        <v>0</v>
      </c>
      <c r="AA1292">
        <f>SUM(Table1354[[#This Row],[Agency Office]:[Other]])</f>
        <v>0</v>
      </c>
      <c r="AC1292" s="23"/>
      <c r="AD1292" s="54" t="str">
        <f>IF(ISBLANK(Table13[[#This Row],[Discharge Date]]),"Blank","Not Blank")</f>
        <v>Blank</v>
      </c>
    </row>
    <row r="1293" spans="1:30" x14ac:dyDescent="0.25">
      <c r="A1293" s="30">
        <v>1292</v>
      </c>
      <c r="B1293" s="17">
        <f>Table1[[#This Row],[Agency Client ID]]</f>
        <v>0</v>
      </c>
      <c r="J1293" s="53"/>
      <c r="K1293" s="53"/>
      <c r="L1293" s="53"/>
      <c r="M1293" s="53"/>
      <c r="N1293" s="53"/>
      <c r="O1293" s="53"/>
      <c r="P1293" s="53"/>
      <c r="Q1293" s="18">
        <f>SUM(Table1354[[#This Row],[October]:[September]])</f>
        <v>0</v>
      </c>
      <c r="AA1293">
        <f>SUM(Table1354[[#This Row],[Agency Office]:[Other]])</f>
        <v>0</v>
      </c>
      <c r="AC1293" s="23"/>
      <c r="AD1293" s="54" t="str">
        <f>IF(ISBLANK(Table13[[#This Row],[Discharge Date]]),"Blank","Not Blank")</f>
        <v>Blank</v>
      </c>
    </row>
    <row r="1294" spans="1:30" x14ac:dyDescent="0.25">
      <c r="A1294" s="30">
        <v>1293</v>
      </c>
      <c r="B1294" s="17">
        <f>Table1[[#This Row],[Agency Client ID]]</f>
        <v>0</v>
      </c>
      <c r="J1294" s="53"/>
      <c r="K1294" s="53"/>
      <c r="L1294" s="53"/>
      <c r="M1294" s="53"/>
      <c r="N1294" s="53"/>
      <c r="O1294" s="53"/>
      <c r="P1294" s="53"/>
      <c r="Q1294" s="18">
        <f>SUM(Table1354[[#This Row],[October]:[September]])</f>
        <v>0</v>
      </c>
      <c r="AA1294">
        <f>SUM(Table1354[[#This Row],[Agency Office]:[Other]])</f>
        <v>0</v>
      </c>
      <c r="AC1294" s="23"/>
      <c r="AD1294" s="54" t="str">
        <f>IF(ISBLANK(Table13[[#This Row],[Discharge Date]]),"Blank","Not Blank")</f>
        <v>Blank</v>
      </c>
    </row>
    <row r="1295" spans="1:30" x14ac:dyDescent="0.25">
      <c r="A1295" s="30">
        <v>1294</v>
      </c>
      <c r="B1295" s="17">
        <f>Table1[[#This Row],[Agency Client ID]]</f>
        <v>0</v>
      </c>
      <c r="J1295" s="53"/>
      <c r="K1295" s="53"/>
      <c r="L1295" s="53"/>
      <c r="M1295" s="53"/>
      <c r="N1295" s="53"/>
      <c r="O1295" s="53"/>
      <c r="P1295" s="53"/>
      <c r="Q1295" s="18">
        <f>SUM(Table1354[[#This Row],[October]:[September]])</f>
        <v>0</v>
      </c>
      <c r="AA1295">
        <f>SUM(Table1354[[#This Row],[Agency Office]:[Other]])</f>
        <v>0</v>
      </c>
      <c r="AC1295" s="23"/>
      <c r="AD1295" s="54" t="str">
        <f>IF(ISBLANK(Table13[[#This Row],[Discharge Date]]),"Blank","Not Blank")</f>
        <v>Blank</v>
      </c>
    </row>
    <row r="1296" spans="1:30" x14ac:dyDescent="0.25">
      <c r="A1296" s="30">
        <v>1295</v>
      </c>
      <c r="B1296" s="17">
        <f>Table1[[#This Row],[Agency Client ID]]</f>
        <v>0</v>
      </c>
      <c r="J1296" s="53"/>
      <c r="K1296" s="53"/>
      <c r="L1296" s="53"/>
      <c r="M1296" s="53"/>
      <c r="N1296" s="53"/>
      <c r="O1296" s="53"/>
      <c r="P1296" s="53"/>
      <c r="Q1296" s="18">
        <f>SUM(Table1354[[#This Row],[October]:[September]])</f>
        <v>0</v>
      </c>
      <c r="AA1296">
        <f>SUM(Table1354[[#This Row],[Agency Office]:[Other]])</f>
        <v>0</v>
      </c>
      <c r="AC1296" s="23"/>
      <c r="AD1296" s="54" t="str">
        <f>IF(ISBLANK(Table13[[#This Row],[Discharge Date]]),"Blank","Not Blank")</f>
        <v>Blank</v>
      </c>
    </row>
    <row r="1297" spans="1:30" x14ac:dyDescent="0.25">
      <c r="A1297" s="30">
        <v>1296</v>
      </c>
      <c r="B1297" s="17">
        <f>Table1[[#This Row],[Agency Client ID]]</f>
        <v>0</v>
      </c>
      <c r="J1297" s="53"/>
      <c r="K1297" s="53"/>
      <c r="L1297" s="53"/>
      <c r="M1297" s="53"/>
      <c r="N1297" s="53"/>
      <c r="O1297" s="53"/>
      <c r="P1297" s="53"/>
      <c r="Q1297" s="18">
        <f>SUM(Table1354[[#This Row],[October]:[September]])</f>
        <v>0</v>
      </c>
      <c r="AA1297">
        <f>SUM(Table1354[[#This Row],[Agency Office]:[Other]])</f>
        <v>0</v>
      </c>
      <c r="AC1297" s="23"/>
      <c r="AD1297" s="54" t="str">
        <f>IF(ISBLANK(Table13[[#This Row],[Discharge Date]]),"Blank","Not Blank")</f>
        <v>Blank</v>
      </c>
    </row>
    <row r="1298" spans="1:30" x14ac:dyDescent="0.25">
      <c r="A1298" s="30">
        <v>1297</v>
      </c>
      <c r="B1298" s="17">
        <f>Table1[[#This Row],[Agency Client ID]]</f>
        <v>0</v>
      </c>
      <c r="J1298" s="53"/>
      <c r="K1298" s="53"/>
      <c r="L1298" s="53"/>
      <c r="M1298" s="53"/>
      <c r="N1298" s="53"/>
      <c r="O1298" s="53"/>
      <c r="P1298" s="53"/>
      <c r="Q1298" s="18">
        <f>SUM(Table1354[[#This Row],[October]:[September]])</f>
        <v>0</v>
      </c>
      <c r="AA1298">
        <f>SUM(Table1354[[#This Row],[Agency Office]:[Other]])</f>
        <v>0</v>
      </c>
      <c r="AC1298" s="23"/>
      <c r="AD1298" s="54" t="str">
        <f>IF(ISBLANK(Table13[[#This Row],[Discharge Date]]),"Blank","Not Blank")</f>
        <v>Blank</v>
      </c>
    </row>
    <row r="1299" spans="1:30" x14ac:dyDescent="0.25">
      <c r="A1299" s="30">
        <v>1298</v>
      </c>
      <c r="B1299" s="17">
        <f>Table1[[#This Row],[Agency Client ID]]</f>
        <v>0</v>
      </c>
      <c r="J1299" s="53"/>
      <c r="K1299" s="53"/>
      <c r="L1299" s="53"/>
      <c r="M1299" s="53"/>
      <c r="N1299" s="53"/>
      <c r="O1299" s="53"/>
      <c r="P1299" s="53"/>
      <c r="Q1299" s="18">
        <f>SUM(Table1354[[#This Row],[October]:[September]])</f>
        <v>0</v>
      </c>
      <c r="AA1299">
        <f>SUM(Table1354[[#This Row],[Agency Office]:[Other]])</f>
        <v>0</v>
      </c>
      <c r="AC1299" s="23"/>
      <c r="AD1299" s="54" t="str">
        <f>IF(ISBLANK(Table13[[#This Row],[Discharge Date]]),"Blank","Not Blank")</f>
        <v>Blank</v>
      </c>
    </row>
    <row r="1300" spans="1:30" x14ac:dyDescent="0.25">
      <c r="A1300" s="30">
        <v>1299</v>
      </c>
      <c r="B1300" s="17">
        <f>Table1[[#This Row],[Agency Client ID]]</f>
        <v>0</v>
      </c>
      <c r="J1300" s="53"/>
      <c r="K1300" s="53"/>
      <c r="L1300" s="53"/>
      <c r="M1300" s="53"/>
      <c r="N1300" s="53"/>
      <c r="O1300" s="53"/>
      <c r="P1300" s="53"/>
      <c r="Q1300" s="18">
        <f>SUM(Table1354[[#This Row],[October]:[September]])</f>
        <v>0</v>
      </c>
      <c r="AA1300">
        <f>SUM(Table1354[[#This Row],[Agency Office]:[Other]])</f>
        <v>0</v>
      </c>
      <c r="AC1300" s="23"/>
      <c r="AD1300" s="54" t="str">
        <f>IF(ISBLANK(Table13[[#This Row],[Discharge Date]]),"Blank","Not Blank")</f>
        <v>Blank</v>
      </c>
    </row>
    <row r="1301" spans="1:30" x14ac:dyDescent="0.25">
      <c r="A1301" s="30">
        <v>1300</v>
      </c>
      <c r="B1301" s="17">
        <f>Table1[[#This Row],[Agency Client ID]]</f>
        <v>0</v>
      </c>
      <c r="J1301" s="53"/>
      <c r="K1301" s="53"/>
      <c r="L1301" s="53"/>
      <c r="M1301" s="53"/>
      <c r="N1301" s="53"/>
      <c r="O1301" s="53"/>
      <c r="P1301" s="53"/>
      <c r="Q1301" s="18">
        <f>SUM(Table1354[[#This Row],[October]:[September]])</f>
        <v>0</v>
      </c>
      <c r="AA1301">
        <f>SUM(Table1354[[#This Row],[Agency Office]:[Other]])</f>
        <v>0</v>
      </c>
      <c r="AC1301" s="23"/>
      <c r="AD1301" s="54" t="str">
        <f>IF(ISBLANK(Table13[[#This Row],[Discharge Date]]),"Blank","Not Blank")</f>
        <v>Blank</v>
      </c>
    </row>
    <row r="1302" spans="1:30" x14ac:dyDescent="0.25">
      <c r="A1302" s="30">
        <v>1301</v>
      </c>
      <c r="B1302" s="17">
        <f>Table1[[#This Row],[Agency Client ID]]</f>
        <v>0</v>
      </c>
      <c r="J1302" s="53"/>
      <c r="K1302" s="53"/>
      <c r="L1302" s="53"/>
      <c r="M1302" s="53"/>
      <c r="N1302" s="53"/>
      <c r="O1302" s="53"/>
      <c r="P1302" s="53"/>
      <c r="Q1302" s="18">
        <f>SUM(Table1354[[#This Row],[October]:[September]])</f>
        <v>0</v>
      </c>
      <c r="AA1302">
        <f>SUM(Table1354[[#This Row],[Agency Office]:[Other]])</f>
        <v>0</v>
      </c>
      <c r="AC1302" s="23"/>
      <c r="AD1302" s="54" t="str">
        <f>IF(ISBLANK(Table13[[#This Row],[Discharge Date]]),"Blank","Not Blank")</f>
        <v>Blank</v>
      </c>
    </row>
    <row r="1303" spans="1:30" x14ac:dyDescent="0.25">
      <c r="A1303" s="30">
        <v>1302</v>
      </c>
      <c r="B1303" s="17">
        <f>Table1[[#This Row],[Agency Client ID]]</f>
        <v>0</v>
      </c>
      <c r="J1303" s="53"/>
      <c r="K1303" s="53"/>
      <c r="L1303" s="53"/>
      <c r="M1303" s="53"/>
      <c r="N1303" s="53"/>
      <c r="O1303" s="53"/>
      <c r="P1303" s="53"/>
      <c r="Q1303" s="18">
        <f>SUM(Table1354[[#This Row],[October]:[September]])</f>
        <v>0</v>
      </c>
      <c r="AA1303">
        <f>SUM(Table1354[[#This Row],[Agency Office]:[Other]])</f>
        <v>0</v>
      </c>
      <c r="AC1303" s="23"/>
      <c r="AD1303" s="54" t="str">
        <f>IF(ISBLANK(Table13[[#This Row],[Discharge Date]]),"Blank","Not Blank")</f>
        <v>Blank</v>
      </c>
    </row>
    <row r="1304" spans="1:30" x14ac:dyDescent="0.25">
      <c r="A1304" s="30">
        <v>1303</v>
      </c>
      <c r="B1304" s="17">
        <f>Table1[[#This Row],[Agency Client ID]]</f>
        <v>0</v>
      </c>
      <c r="J1304" s="53"/>
      <c r="K1304" s="53"/>
      <c r="L1304" s="53"/>
      <c r="M1304" s="53"/>
      <c r="N1304" s="53"/>
      <c r="O1304" s="53"/>
      <c r="P1304" s="53"/>
      <c r="Q1304" s="18">
        <f>SUM(Table1354[[#This Row],[October]:[September]])</f>
        <v>0</v>
      </c>
      <c r="AA1304">
        <f>SUM(Table1354[[#This Row],[Agency Office]:[Other]])</f>
        <v>0</v>
      </c>
      <c r="AC1304" s="23"/>
      <c r="AD1304" s="54" t="str">
        <f>IF(ISBLANK(Table13[[#This Row],[Discharge Date]]),"Blank","Not Blank")</f>
        <v>Blank</v>
      </c>
    </row>
    <row r="1305" spans="1:30" x14ac:dyDescent="0.25">
      <c r="A1305" s="30">
        <v>1304</v>
      </c>
      <c r="B1305" s="17">
        <f>Table1[[#This Row],[Agency Client ID]]</f>
        <v>0</v>
      </c>
      <c r="J1305" s="53"/>
      <c r="K1305" s="53"/>
      <c r="L1305" s="53"/>
      <c r="M1305" s="53"/>
      <c r="N1305" s="53"/>
      <c r="O1305" s="53"/>
      <c r="P1305" s="53"/>
      <c r="Q1305" s="18">
        <f>SUM(Table1354[[#This Row],[October]:[September]])</f>
        <v>0</v>
      </c>
      <c r="AA1305">
        <f>SUM(Table1354[[#This Row],[Agency Office]:[Other]])</f>
        <v>0</v>
      </c>
      <c r="AC1305" s="23"/>
      <c r="AD1305" s="54" t="str">
        <f>IF(ISBLANK(Table13[[#This Row],[Discharge Date]]),"Blank","Not Blank")</f>
        <v>Blank</v>
      </c>
    </row>
    <row r="1306" spans="1:30" x14ac:dyDescent="0.25">
      <c r="A1306" s="30">
        <v>1305</v>
      </c>
      <c r="B1306" s="17">
        <f>Table1[[#This Row],[Agency Client ID]]</f>
        <v>0</v>
      </c>
      <c r="J1306" s="53"/>
      <c r="K1306" s="53"/>
      <c r="L1306" s="53"/>
      <c r="M1306" s="53"/>
      <c r="N1306" s="53"/>
      <c r="O1306" s="53"/>
      <c r="P1306" s="53"/>
      <c r="Q1306" s="18">
        <f>SUM(Table1354[[#This Row],[October]:[September]])</f>
        <v>0</v>
      </c>
      <c r="AA1306">
        <f>SUM(Table1354[[#This Row],[Agency Office]:[Other]])</f>
        <v>0</v>
      </c>
      <c r="AC1306" s="23"/>
      <c r="AD1306" s="54" t="str">
        <f>IF(ISBLANK(Table13[[#This Row],[Discharge Date]]),"Blank","Not Blank")</f>
        <v>Blank</v>
      </c>
    </row>
    <row r="1307" spans="1:30" x14ac:dyDescent="0.25">
      <c r="A1307" s="30">
        <v>1306</v>
      </c>
      <c r="B1307" s="17">
        <f>Table1[[#This Row],[Agency Client ID]]</f>
        <v>0</v>
      </c>
      <c r="J1307" s="53"/>
      <c r="K1307" s="53"/>
      <c r="L1307" s="53"/>
      <c r="M1307" s="53"/>
      <c r="N1307" s="53"/>
      <c r="O1307" s="53"/>
      <c r="P1307" s="53"/>
      <c r="Q1307" s="18">
        <f>SUM(Table1354[[#This Row],[October]:[September]])</f>
        <v>0</v>
      </c>
      <c r="AA1307">
        <f>SUM(Table1354[[#This Row],[Agency Office]:[Other]])</f>
        <v>0</v>
      </c>
      <c r="AC1307" s="23"/>
      <c r="AD1307" s="54" t="str">
        <f>IF(ISBLANK(Table13[[#This Row],[Discharge Date]]),"Blank","Not Blank")</f>
        <v>Blank</v>
      </c>
    </row>
    <row r="1308" spans="1:30" x14ac:dyDescent="0.25">
      <c r="A1308" s="30">
        <v>1307</v>
      </c>
      <c r="B1308" s="17">
        <f>Table1[[#This Row],[Agency Client ID]]</f>
        <v>0</v>
      </c>
      <c r="J1308" s="53"/>
      <c r="K1308" s="53"/>
      <c r="L1308" s="53"/>
      <c r="M1308" s="53"/>
      <c r="N1308" s="53"/>
      <c r="O1308" s="53"/>
      <c r="P1308" s="53"/>
      <c r="Q1308" s="18">
        <f>SUM(Table1354[[#This Row],[October]:[September]])</f>
        <v>0</v>
      </c>
      <c r="AA1308">
        <f>SUM(Table1354[[#This Row],[Agency Office]:[Other]])</f>
        <v>0</v>
      </c>
      <c r="AC1308" s="23"/>
      <c r="AD1308" s="54" t="str">
        <f>IF(ISBLANK(Table13[[#This Row],[Discharge Date]]),"Blank","Not Blank")</f>
        <v>Blank</v>
      </c>
    </row>
    <row r="1309" spans="1:30" x14ac:dyDescent="0.25">
      <c r="A1309" s="30">
        <v>1308</v>
      </c>
      <c r="B1309" s="17">
        <f>Table1[[#This Row],[Agency Client ID]]</f>
        <v>0</v>
      </c>
      <c r="J1309" s="53"/>
      <c r="K1309" s="53"/>
      <c r="L1309" s="53"/>
      <c r="M1309" s="53"/>
      <c r="N1309" s="53"/>
      <c r="O1309" s="53"/>
      <c r="P1309" s="53"/>
      <c r="Q1309" s="18">
        <f>SUM(Table1354[[#This Row],[October]:[September]])</f>
        <v>0</v>
      </c>
      <c r="AA1309">
        <f>SUM(Table1354[[#This Row],[Agency Office]:[Other]])</f>
        <v>0</v>
      </c>
      <c r="AC1309" s="23"/>
      <c r="AD1309" s="54" t="str">
        <f>IF(ISBLANK(Table13[[#This Row],[Discharge Date]]),"Blank","Not Blank")</f>
        <v>Blank</v>
      </c>
    </row>
    <row r="1310" spans="1:30" x14ac:dyDescent="0.25">
      <c r="A1310" s="30">
        <v>1309</v>
      </c>
      <c r="B1310" s="17">
        <f>Table1[[#This Row],[Agency Client ID]]</f>
        <v>0</v>
      </c>
      <c r="J1310" s="53"/>
      <c r="K1310" s="53"/>
      <c r="L1310" s="53"/>
      <c r="M1310" s="53"/>
      <c r="N1310" s="53"/>
      <c r="O1310" s="53"/>
      <c r="P1310" s="53"/>
      <c r="Q1310" s="18">
        <f>SUM(Table1354[[#This Row],[October]:[September]])</f>
        <v>0</v>
      </c>
      <c r="AA1310">
        <f>SUM(Table1354[[#This Row],[Agency Office]:[Other]])</f>
        <v>0</v>
      </c>
      <c r="AC1310" s="23"/>
      <c r="AD1310" s="54" t="str">
        <f>IF(ISBLANK(Table13[[#This Row],[Discharge Date]]),"Blank","Not Blank")</f>
        <v>Blank</v>
      </c>
    </row>
    <row r="1311" spans="1:30" x14ac:dyDescent="0.25">
      <c r="A1311" s="30">
        <v>1310</v>
      </c>
      <c r="B1311" s="17">
        <f>Table1[[#This Row],[Agency Client ID]]</f>
        <v>0</v>
      </c>
      <c r="J1311" s="53"/>
      <c r="K1311" s="53"/>
      <c r="L1311" s="53"/>
      <c r="M1311" s="53"/>
      <c r="N1311" s="53"/>
      <c r="O1311" s="53"/>
      <c r="P1311" s="53"/>
      <c r="Q1311" s="18">
        <f>SUM(Table1354[[#This Row],[October]:[September]])</f>
        <v>0</v>
      </c>
      <c r="AA1311">
        <f>SUM(Table1354[[#This Row],[Agency Office]:[Other]])</f>
        <v>0</v>
      </c>
      <c r="AC1311" s="23"/>
      <c r="AD1311" s="54" t="str">
        <f>IF(ISBLANK(Table13[[#This Row],[Discharge Date]]),"Blank","Not Blank")</f>
        <v>Blank</v>
      </c>
    </row>
    <row r="1312" spans="1:30" x14ac:dyDescent="0.25">
      <c r="A1312" s="30">
        <v>1311</v>
      </c>
      <c r="B1312" s="17">
        <f>Table1[[#This Row],[Agency Client ID]]</f>
        <v>0</v>
      </c>
      <c r="J1312" s="53"/>
      <c r="K1312" s="53"/>
      <c r="L1312" s="53"/>
      <c r="M1312" s="53"/>
      <c r="N1312" s="53"/>
      <c r="O1312" s="53"/>
      <c r="P1312" s="53"/>
      <c r="Q1312" s="18">
        <f>SUM(Table1354[[#This Row],[October]:[September]])</f>
        <v>0</v>
      </c>
      <c r="AA1312">
        <f>SUM(Table1354[[#This Row],[Agency Office]:[Other]])</f>
        <v>0</v>
      </c>
      <c r="AC1312" s="23"/>
      <c r="AD1312" s="54" t="str">
        <f>IF(ISBLANK(Table13[[#This Row],[Discharge Date]]),"Blank","Not Blank")</f>
        <v>Blank</v>
      </c>
    </row>
    <row r="1313" spans="1:30" x14ac:dyDescent="0.25">
      <c r="A1313" s="30">
        <v>1312</v>
      </c>
      <c r="B1313" s="17">
        <f>Table1[[#This Row],[Agency Client ID]]</f>
        <v>0</v>
      </c>
      <c r="J1313" s="53"/>
      <c r="K1313" s="53"/>
      <c r="L1313" s="53"/>
      <c r="M1313" s="53"/>
      <c r="N1313" s="53"/>
      <c r="O1313" s="53"/>
      <c r="P1313" s="53"/>
      <c r="Q1313" s="18">
        <f>SUM(Table1354[[#This Row],[October]:[September]])</f>
        <v>0</v>
      </c>
      <c r="AA1313">
        <f>SUM(Table1354[[#This Row],[Agency Office]:[Other]])</f>
        <v>0</v>
      </c>
      <c r="AC1313" s="23"/>
      <c r="AD1313" s="54" t="str">
        <f>IF(ISBLANK(Table13[[#This Row],[Discharge Date]]),"Blank","Not Blank")</f>
        <v>Blank</v>
      </c>
    </row>
    <row r="1314" spans="1:30" x14ac:dyDescent="0.25">
      <c r="A1314" s="30">
        <v>1313</v>
      </c>
      <c r="B1314" s="17">
        <f>Table1[[#This Row],[Agency Client ID]]</f>
        <v>0</v>
      </c>
      <c r="J1314" s="53"/>
      <c r="K1314" s="53"/>
      <c r="L1314" s="53"/>
      <c r="M1314" s="53"/>
      <c r="N1314" s="53"/>
      <c r="O1314" s="53"/>
      <c r="P1314" s="53"/>
      <c r="Q1314" s="18">
        <f>SUM(Table1354[[#This Row],[October]:[September]])</f>
        <v>0</v>
      </c>
      <c r="AA1314">
        <f>SUM(Table1354[[#This Row],[Agency Office]:[Other]])</f>
        <v>0</v>
      </c>
      <c r="AC1314" s="23"/>
      <c r="AD1314" s="54" t="str">
        <f>IF(ISBLANK(Table13[[#This Row],[Discharge Date]]),"Blank","Not Blank")</f>
        <v>Blank</v>
      </c>
    </row>
    <row r="1315" spans="1:30" x14ac:dyDescent="0.25">
      <c r="A1315" s="30">
        <v>1314</v>
      </c>
      <c r="B1315" s="17">
        <f>Table1[[#This Row],[Agency Client ID]]</f>
        <v>0</v>
      </c>
      <c r="J1315" s="53"/>
      <c r="K1315" s="53"/>
      <c r="L1315" s="53"/>
      <c r="M1315" s="53"/>
      <c r="N1315" s="53"/>
      <c r="O1315" s="53"/>
      <c r="P1315" s="53"/>
      <c r="Q1315" s="18">
        <f>SUM(Table1354[[#This Row],[October]:[September]])</f>
        <v>0</v>
      </c>
      <c r="AA1315">
        <f>SUM(Table1354[[#This Row],[Agency Office]:[Other]])</f>
        <v>0</v>
      </c>
      <c r="AC1315" s="23"/>
      <c r="AD1315" s="54" t="str">
        <f>IF(ISBLANK(Table13[[#This Row],[Discharge Date]]),"Blank","Not Blank")</f>
        <v>Blank</v>
      </c>
    </row>
    <row r="1316" spans="1:30" x14ac:dyDescent="0.25">
      <c r="A1316" s="30">
        <v>1315</v>
      </c>
      <c r="B1316" s="17">
        <f>Table1[[#This Row],[Agency Client ID]]</f>
        <v>0</v>
      </c>
      <c r="J1316" s="53"/>
      <c r="K1316" s="53"/>
      <c r="L1316" s="53"/>
      <c r="M1316" s="53"/>
      <c r="N1316" s="53"/>
      <c r="O1316" s="53"/>
      <c r="P1316" s="53"/>
      <c r="Q1316" s="18">
        <f>SUM(Table1354[[#This Row],[October]:[September]])</f>
        <v>0</v>
      </c>
      <c r="AA1316">
        <f>SUM(Table1354[[#This Row],[Agency Office]:[Other]])</f>
        <v>0</v>
      </c>
      <c r="AC1316" s="23"/>
      <c r="AD1316" s="54" t="str">
        <f>IF(ISBLANK(Table13[[#This Row],[Discharge Date]]),"Blank","Not Blank")</f>
        <v>Blank</v>
      </c>
    </row>
    <row r="1317" spans="1:30" x14ac:dyDescent="0.25">
      <c r="A1317" s="30">
        <v>1316</v>
      </c>
      <c r="B1317" s="17">
        <f>Table1[[#This Row],[Agency Client ID]]</f>
        <v>0</v>
      </c>
      <c r="J1317" s="53"/>
      <c r="K1317" s="53"/>
      <c r="L1317" s="53"/>
      <c r="M1317" s="53"/>
      <c r="N1317" s="53"/>
      <c r="O1317" s="53"/>
      <c r="P1317" s="53"/>
      <c r="Q1317" s="18">
        <f>SUM(Table1354[[#This Row],[October]:[September]])</f>
        <v>0</v>
      </c>
      <c r="AA1317">
        <f>SUM(Table1354[[#This Row],[Agency Office]:[Other]])</f>
        <v>0</v>
      </c>
      <c r="AC1317" s="23"/>
      <c r="AD1317" s="54" t="str">
        <f>IF(ISBLANK(Table13[[#This Row],[Discharge Date]]),"Blank","Not Blank")</f>
        <v>Blank</v>
      </c>
    </row>
    <row r="1318" spans="1:30" x14ac:dyDescent="0.25">
      <c r="A1318" s="30">
        <v>1317</v>
      </c>
      <c r="B1318" s="17">
        <f>Table1[[#This Row],[Agency Client ID]]</f>
        <v>0</v>
      </c>
      <c r="J1318" s="53"/>
      <c r="K1318" s="53"/>
      <c r="L1318" s="53"/>
      <c r="M1318" s="53"/>
      <c r="N1318" s="53"/>
      <c r="O1318" s="53"/>
      <c r="P1318" s="53"/>
      <c r="Q1318" s="18">
        <f>SUM(Table1354[[#This Row],[October]:[September]])</f>
        <v>0</v>
      </c>
      <c r="AA1318">
        <f>SUM(Table1354[[#This Row],[Agency Office]:[Other]])</f>
        <v>0</v>
      </c>
      <c r="AC1318" s="23"/>
      <c r="AD1318" s="54" t="str">
        <f>IF(ISBLANK(Table13[[#This Row],[Discharge Date]]),"Blank","Not Blank")</f>
        <v>Blank</v>
      </c>
    </row>
    <row r="1319" spans="1:30" x14ac:dyDescent="0.25">
      <c r="A1319" s="30">
        <v>1318</v>
      </c>
      <c r="B1319" s="17">
        <f>Table1[[#This Row],[Agency Client ID]]</f>
        <v>0</v>
      </c>
      <c r="J1319" s="53"/>
      <c r="K1319" s="53"/>
      <c r="L1319" s="53"/>
      <c r="M1319" s="53"/>
      <c r="N1319" s="53"/>
      <c r="O1319" s="53"/>
      <c r="P1319" s="53"/>
      <c r="Q1319" s="18">
        <f>SUM(Table1354[[#This Row],[October]:[September]])</f>
        <v>0</v>
      </c>
      <c r="AA1319">
        <f>SUM(Table1354[[#This Row],[Agency Office]:[Other]])</f>
        <v>0</v>
      </c>
      <c r="AC1319" s="23"/>
      <c r="AD1319" s="54" t="str">
        <f>IF(ISBLANK(Table13[[#This Row],[Discharge Date]]),"Blank","Not Blank")</f>
        <v>Blank</v>
      </c>
    </row>
    <row r="1320" spans="1:30" x14ac:dyDescent="0.25">
      <c r="A1320" s="30">
        <v>1319</v>
      </c>
      <c r="B1320" s="17">
        <f>Table1[[#This Row],[Agency Client ID]]</f>
        <v>0</v>
      </c>
      <c r="J1320" s="53"/>
      <c r="K1320" s="53"/>
      <c r="L1320" s="53"/>
      <c r="M1320" s="53"/>
      <c r="N1320" s="53"/>
      <c r="O1320" s="53"/>
      <c r="P1320" s="53"/>
      <c r="Q1320" s="18">
        <f>SUM(Table1354[[#This Row],[October]:[September]])</f>
        <v>0</v>
      </c>
      <c r="AA1320">
        <f>SUM(Table1354[[#This Row],[Agency Office]:[Other]])</f>
        <v>0</v>
      </c>
      <c r="AC1320" s="23"/>
      <c r="AD1320" s="54" t="str">
        <f>IF(ISBLANK(Table13[[#This Row],[Discharge Date]]),"Blank","Not Blank")</f>
        <v>Blank</v>
      </c>
    </row>
    <row r="1321" spans="1:30" x14ac:dyDescent="0.25">
      <c r="A1321" s="30">
        <v>1320</v>
      </c>
      <c r="B1321" s="17">
        <f>Table1[[#This Row],[Agency Client ID]]</f>
        <v>0</v>
      </c>
      <c r="J1321" s="53"/>
      <c r="K1321" s="53"/>
      <c r="L1321" s="53"/>
      <c r="M1321" s="53"/>
      <c r="N1321" s="53"/>
      <c r="O1321" s="53"/>
      <c r="P1321" s="53"/>
      <c r="Q1321" s="18">
        <f>SUM(Table1354[[#This Row],[October]:[September]])</f>
        <v>0</v>
      </c>
      <c r="AA1321">
        <f>SUM(Table1354[[#This Row],[Agency Office]:[Other]])</f>
        <v>0</v>
      </c>
      <c r="AC1321" s="23"/>
      <c r="AD1321" s="54" t="str">
        <f>IF(ISBLANK(Table13[[#This Row],[Discharge Date]]),"Blank","Not Blank")</f>
        <v>Blank</v>
      </c>
    </row>
    <row r="1322" spans="1:30" x14ac:dyDescent="0.25">
      <c r="A1322" s="30">
        <v>1321</v>
      </c>
      <c r="B1322" s="17">
        <f>Table1[[#This Row],[Agency Client ID]]</f>
        <v>0</v>
      </c>
      <c r="J1322" s="53"/>
      <c r="K1322" s="53"/>
      <c r="L1322" s="53"/>
      <c r="M1322" s="53"/>
      <c r="N1322" s="53"/>
      <c r="O1322" s="53"/>
      <c r="P1322" s="53"/>
      <c r="Q1322" s="18">
        <f>SUM(Table1354[[#This Row],[October]:[September]])</f>
        <v>0</v>
      </c>
      <c r="AA1322">
        <f>SUM(Table1354[[#This Row],[Agency Office]:[Other]])</f>
        <v>0</v>
      </c>
      <c r="AC1322" s="23"/>
      <c r="AD1322" s="54" t="str">
        <f>IF(ISBLANK(Table13[[#This Row],[Discharge Date]]),"Blank","Not Blank")</f>
        <v>Blank</v>
      </c>
    </row>
    <row r="1323" spans="1:30" x14ac:dyDescent="0.25">
      <c r="A1323" s="30">
        <v>1322</v>
      </c>
      <c r="B1323" s="17">
        <f>Table1[[#This Row],[Agency Client ID]]</f>
        <v>0</v>
      </c>
      <c r="J1323" s="53"/>
      <c r="K1323" s="53"/>
      <c r="L1323" s="53"/>
      <c r="M1323" s="53"/>
      <c r="N1323" s="53"/>
      <c r="O1323" s="53"/>
      <c r="P1323" s="53"/>
      <c r="Q1323" s="18">
        <f>SUM(Table1354[[#This Row],[October]:[September]])</f>
        <v>0</v>
      </c>
      <c r="AA1323">
        <f>SUM(Table1354[[#This Row],[Agency Office]:[Other]])</f>
        <v>0</v>
      </c>
      <c r="AC1323" s="23"/>
      <c r="AD1323" s="54" t="str">
        <f>IF(ISBLANK(Table13[[#This Row],[Discharge Date]]),"Blank","Not Blank")</f>
        <v>Blank</v>
      </c>
    </row>
    <row r="1324" spans="1:30" x14ac:dyDescent="0.25">
      <c r="A1324" s="30">
        <v>1323</v>
      </c>
      <c r="B1324" s="17">
        <f>Table1[[#This Row],[Agency Client ID]]</f>
        <v>0</v>
      </c>
      <c r="J1324" s="53"/>
      <c r="K1324" s="53"/>
      <c r="L1324" s="53"/>
      <c r="M1324" s="53"/>
      <c r="N1324" s="53"/>
      <c r="O1324" s="53"/>
      <c r="P1324" s="53"/>
      <c r="Q1324" s="18">
        <f>SUM(Table1354[[#This Row],[October]:[September]])</f>
        <v>0</v>
      </c>
      <c r="AA1324">
        <f>SUM(Table1354[[#This Row],[Agency Office]:[Other]])</f>
        <v>0</v>
      </c>
      <c r="AC1324" s="23"/>
      <c r="AD1324" s="54" t="str">
        <f>IF(ISBLANK(Table13[[#This Row],[Discharge Date]]),"Blank","Not Blank")</f>
        <v>Blank</v>
      </c>
    </row>
    <row r="1325" spans="1:30" x14ac:dyDescent="0.25">
      <c r="A1325" s="30">
        <v>1324</v>
      </c>
      <c r="B1325" s="17">
        <f>Table1[[#This Row],[Agency Client ID]]</f>
        <v>0</v>
      </c>
      <c r="J1325" s="53"/>
      <c r="K1325" s="53"/>
      <c r="L1325" s="53"/>
      <c r="M1325" s="53"/>
      <c r="N1325" s="53"/>
      <c r="O1325" s="53"/>
      <c r="P1325" s="53"/>
      <c r="Q1325" s="18">
        <f>SUM(Table1354[[#This Row],[October]:[September]])</f>
        <v>0</v>
      </c>
      <c r="AA1325">
        <f>SUM(Table1354[[#This Row],[Agency Office]:[Other]])</f>
        <v>0</v>
      </c>
      <c r="AC1325" s="23"/>
      <c r="AD1325" s="54" t="str">
        <f>IF(ISBLANK(Table13[[#This Row],[Discharge Date]]),"Blank","Not Blank")</f>
        <v>Blank</v>
      </c>
    </row>
    <row r="1326" spans="1:30" x14ac:dyDescent="0.25">
      <c r="A1326" s="30">
        <v>1325</v>
      </c>
      <c r="B1326" s="17">
        <f>Table1[[#This Row],[Agency Client ID]]</f>
        <v>0</v>
      </c>
      <c r="J1326" s="53"/>
      <c r="K1326" s="53"/>
      <c r="L1326" s="53"/>
      <c r="M1326" s="53"/>
      <c r="N1326" s="53"/>
      <c r="O1326" s="53"/>
      <c r="P1326" s="53"/>
      <c r="Q1326" s="18">
        <f>SUM(Table1354[[#This Row],[October]:[September]])</f>
        <v>0</v>
      </c>
      <c r="AA1326">
        <f>SUM(Table1354[[#This Row],[Agency Office]:[Other]])</f>
        <v>0</v>
      </c>
      <c r="AC1326" s="23"/>
      <c r="AD1326" s="54" t="str">
        <f>IF(ISBLANK(Table13[[#This Row],[Discharge Date]]),"Blank","Not Blank")</f>
        <v>Blank</v>
      </c>
    </row>
    <row r="1327" spans="1:30" x14ac:dyDescent="0.25">
      <c r="A1327" s="30">
        <v>1326</v>
      </c>
      <c r="B1327" s="17">
        <f>Table1[[#This Row],[Agency Client ID]]</f>
        <v>0</v>
      </c>
      <c r="J1327" s="53"/>
      <c r="K1327" s="53"/>
      <c r="L1327" s="53"/>
      <c r="M1327" s="53"/>
      <c r="N1327" s="53"/>
      <c r="O1327" s="53"/>
      <c r="P1327" s="53"/>
      <c r="Q1327" s="18">
        <f>SUM(Table1354[[#This Row],[October]:[September]])</f>
        <v>0</v>
      </c>
      <c r="AA1327">
        <f>SUM(Table1354[[#This Row],[Agency Office]:[Other]])</f>
        <v>0</v>
      </c>
      <c r="AC1327" s="23"/>
      <c r="AD1327" s="54" t="str">
        <f>IF(ISBLANK(Table13[[#This Row],[Discharge Date]]),"Blank","Not Blank")</f>
        <v>Blank</v>
      </c>
    </row>
    <row r="1328" spans="1:30" x14ac:dyDescent="0.25">
      <c r="A1328" s="30">
        <v>1327</v>
      </c>
      <c r="B1328" s="17">
        <f>Table1[[#This Row],[Agency Client ID]]</f>
        <v>0</v>
      </c>
      <c r="J1328" s="53"/>
      <c r="K1328" s="53"/>
      <c r="L1328" s="53"/>
      <c r="M1328" s="53"/>
      <c r="N1328" s="53"/>
      <c r="O1328" s="53"/>
      <c r="P1328" s="53"/>
      <c r="Q1328" s="18">
        <f>SUM(Table1354[[#This Row],[October]:[September]])</f>
        <v>0</v>
      </c>
      <c r="AA1328">
        <f>SUM(Table1354[[#This Row],[Agency Office]:[Other]])</f>
        <v>0</v>
      </c>
      <c r="AC1328" s="23"/>
      <c r="AD1328" s="54" t="str">
        <f>IF(ISBLANK(Table13[[#This Row],[Discharge Date]]),"Blank","Not Blank")</f>
        <v>Blank</v>
      </c>
    </row>
    <row r="1329" spans="1:30" x14ac:dyDescent="0.25">
      <c r="A1329" s="30">
        <v>1328</v>
      </c>
      <c r="B1329" s="17">
        <f>Table1[[#This Row],[Agency Client ID]]</f>
        <v>0</v>
      </c>
      <c r="J1329" s="53"/>
      <c r="K1329" s="53"/>
      <c r="L1329" s="53"/>
      <c r="M1329" s="53"/>
      <c r="N1329" s="53"/>
      <c r="O1329" s="53"/>
      <c r="P1329" s="53"/>
      <c r="Q1329" s="18">
        <f>SUM(Table1354[[#This Row],[October]:[September]])</f>
        <v>0</v>
      </c>
      <c r="AA1329">
        <f>SUM(Table1354[[#This Row],[Agency Office]:[Other]])</f>
        <v>0</v>
      </c>
      <c r="AC1329" s="23"/>
      <c r="AD1329" s="54" t="str">
        <f>IF(ISBLANK(Table13[[#This Row],[Discharge Date]]),"Blank","Not Blank")</f>
        <v>Blank</v>
      </c>
    </row>
    <row r="1330" spans="1:30" x14ac:dyDescent="0.25">
      <c r="A1330" s="30">
        <v>1329</v>
      </c>
      <c r="B1330" s="17">
        <f>Table1[[#This Row],[Agency Client ID]]</f>
        <v>0</v>
      </c>
      <c r="J1330" s="53"/>
      <c r="K1330" s="53"/>
      <c r="L1330" s="53"/>
      <c r="M1330" s="53"/>
      <c r="N1330" s="53"/>
      <c r="O1330" s="53"/>
      <c r="P1330" s="53"/>
      <c r="Q1330" s="18">
        <f>SUM(Table1354[[#This Row],[October]:[September]])</f>
        <v>0</v>
      </c>
      <c r="AA1330">
        <f>SUM(Table1354[[#This Row],[Agency Office]:[Other]])</f>
        <v>0</v>
      </c>
      <c r="AC1330" s="23"/>
      <c r="AD1330" s="54" t="str">
        <f>IF(ISBLANK(Table13[[#This Row],[Discharge Date]]),"Blank","Not Blank")</f>
        <v>Blank</v>
      </c>
    </row>
    <row r="1331" spans="1:30" x14ac:dyDescent="0.25">
      <c r="A1331" s="30">
        <v>1330</v>
      </c>
      <c r="B1331" s="17">
        <f>Table1[[#This Row],[Agency Client ID]]</f>
        <v>0</v>
      </c>
      <c r="J1331" s="53"/>
      <c r="K1331" s="53"/>
      <c r="L1331" s="53"/>
      <c r="M1331" s="53"/>
      <c r="N1331" s="53"/>
      <c r="O1331" s="53"/>
      <c r="P1331" s="53"/>
      <c r="Q1331" s="18">
        <f>SUM(Table1354[[#This Row],[October]:[September]])</f>
        <v>0</v>
      </c>
      <c r="AA1331">
        <f>SUM(Table1354[[#This Row],[Agency Office]:[Other]])</f>
        <v>0</v>
      </c>
      <c r="AC1331" s="23"/>
      <c r="AD1331" s="54" t="str">
        <f>IF(ISBLANK(Table13[[#This Row],[Discharge Date]]),"Blank","Not Blank")</f>
        <v>Blank</v>
      </c>
    </row>
    <row r="1332" spans="1:30" x14ac:dyDescent="0.25">
      <c r="A1332" s="30">
        <v>1331</v>
      </c>
      <c r="B1332" s="17">
        <f>Table1[[#This Row],[Agency Client ID]]</f>
        <v>0</v>
      </c>
      <c r="J1332" s="53"/>
      <c r="K1332" s="53"/>
      <c r="L1332" s="53"/>
      <c r="M1332" s="53"/>
      <c r="N1332" s="53"/>
      <c r="O1332" s="53"/>
      <c r="P1332" s="53"/>
      <c r="Q1332" s="18">
        <f>SUM(Table1354[[#This Row],[October]:[September]])</f>
        <v>0</v>
      </c>
      <c r="AA1332">
        <f>SUM(Table1354[[#This Row],[Agency Office]:[Other]])</f>
        <v>0</v>
      </c>
      <c r="AC1332" s="23"/>
      <c r="AD1332" s="54" t="str">
        <f>IF(ISBLANK(Table13[[#This Row],[Discharge Date]]),"Blank","Not Blank")</f>
        <v>Blank</v>
      </c>
    </row>
    <row r="1333" spans="1:30" x14ac:dyDescent="0.25">
      <c r="A1333" s="30">
        <v>1332</v>
      </c>
      <c r="B1333" s="17">
        <f>Table1[[#This Row],[Agency Client ID]]</f>
        <v>0</v>
      </c>
      <c r="J1333" s="53"/>
      <c r="K1333" s="53"/>
      <c r="L1333" s="53"/>
      <c r="M1333" s="53"/>
      <c r="N1333" s="53"/>
      <c r="O1333" s="53"/>
      <c r="P1333" s="53"/>
      <c r="Q1333" s="18">
        <f>SUM(Table1354[[#This Row],[October]:[September]])</f>
        <v>0</v>
      </c>
      <c r="AA1333">
        <f>SUM(Table1354[[#This Row],[Agency Office]:[Other]])</f>
        <v>0</v>
      </c>
      <c r="AC1333" s="23"/>
      <c r="AD1333" s="54" t="str">
        <f>IF(ISBLANK(Table13[[#This Row],[Discharge Date]]),"Blank","Not Blank")</f>
        <v>Blank</v>
      </c>
    </row>
    <row r="1334" spans="1:30" x14ac:dyDescent="0.25">
      <c r="A1334" s="30">
        <v>1333</v>
      </c>
      <c r="B1334" s="17">
        <f>Table1[[#This Row],[Agency Client ID]]</f>
        <v>0</v>
      </c>
      <c r="J1334" s="53"/>
      <c r="K1334" s="53"/>
      <c r="L1334" s="53"/>
      <c r="M1334" s="53"/>
      <c r="N1334" s="53"/>
      <c r="O1334" s="53"/>
      <c r="P1334" s="53"/>
      <c r="Q1334" s="18">
        <f>SUM(Table1354[[#This Row],[October]:[September]])</f>
        <v>0</v>
      </c>
      <c r="AA1334">
        <f>SUM(Table1354[[#This Row],[Agency Office]:[Other]])</f>
        <v>0</v>
      </c>
      <c r="AC1334" s="23"/>
      <c r="AD1334" s="54" t="str">
        <f>IF(ISBLANK(Table13[[#This Row],[Discharge Date]]),"Blank","Not Blank")</f>
        <v>Blank</v>
      </c>
    </row>
    <row r="1335" spans="1:30" x14ac:dyDescent="0.25">
      <c r="A1335" s="30">
        <v>1334</v>
      </c>
      <c r="B1335" s="17">
        <f>Table1[[#This Row],[Agency Client ID]]</f>
        <v>0</v>
      </c>
      <c r="J1335" s="53"/>
      <c r="K1335" s="53"/>
      <c r="L1335" s="53"/>
      <c r="M1335" s="53"/>
      <c r="N1335" s="53"/>
      <c r="O1335" s="53"/>
      <c r="P1335" s="53"/>
      <c r="Q1335" s="18">
        <f>SUM(Table1354[[#This Row],[October]:[September]])</f>
        <v>0</v>
      </c>
      <c r="AA1335">
        <f>SUM(Table1354[[#This Row],[Agency Office]:[Other]])</f>
        <v>0</v>
      </c>
      <c r="AC1335" s="23"/>
      <c r="AD1335" s="54" t="str">
        <f>IF(ISBLANK(Table13[[#This Row],[Discharge Date]]),"Blank","Not Blank")</f>
        <v>Blank</v>
      </c>
    </row>
    <row r="1336" spans="1:30" x14ac:dyDescent="0.25">
      <c r="A1336" s="30">
        <v>1335</v>
      </c>
      <c r="B1336" s="17">
        <f>Table1[[#This Row],[Agency Client ID]]</f>
        <v>0</v>
      </c>
      <c r="J1336" s="53"/>
      <c r="K1336" s="53"/>
      <c r="L1336" s="53"/>
      <c r="M1336" s="53"/>
      <c r="N1336" s="53"/>
      <c r="O1336" s="53"/>
      <c r="P1336" s="53"/>
      <c r="Q1336" s="18">
        <f>SUM(Table1354[[#This Row],[October]:[September]])</f>
        <v>0</v>
      </c>
      <c r="AA1336">
        <f>SUM(Table1354[[#This Row],[Agency Office]:[Other]])</f>
        <v>0</v>
      </c>
      <c r="AC1336" s="23"/>
      <c r="AD1336" s="54" t="str">
        <f>IF(ISBLANK(Table13[[#This Row],[Discharge Date]]),"Blank","Not Blank")</f>
        <v>Blank</v>
      </c>
    </row>
    <row r="1337" spans="1:30" x14ac:dyDescent="0.25">
      <c r="A1337" s="30">
        <v>1336</v>
      </c>
      <c r="B1337" s="17">
        <f>Table1[[#This Row],[Agency Client ID]]</f>
        <v>0</v>
      </c>
      <c r="J1337" s="53"/>
      <c r="K1337" s="53"/>
      <c r="L1337" s="53"/>
      <c r="M1337" s="53"/>
      <c r="N1337" s="53"/>
      <c r="O1337" s="53"/>
      <c r="P1337" s="53"/>
      <c r="Q1337" s="18">
        <f>SUM(Table1354[[#This Row],[October]:[September]])</f>
        <v>0</v>
      </c>
      <c r="AA1337">
        <f>SUM(Table1354[[#This Row],[Agency Office]:[Other]])</f>
        <v>0</v>
      </c>
      <c r="AC1337" s="23"/>
      <c r="AD1337" s="54" t="str">
        <f>IF(ISBLANK(Table13[[#This Row],[Discharge Date]]),"Blank","Not Blank")</f>
        <v>Blank</v>
      </c>
    </row>
    <row r="1338" spans="1:30" x14ac:dyDescent="0.25">
      <c r="A1338" s="30">
        <v>1337</v>
      </c>
      <c r="B1338" s="17">
        <f>Table1[[#This Row],[Agency Client ID]]</f>
        <v>0</v>
      </c>
      <c r="J1338" s="53"/>
      <c r="K1338" s="53"/>
      <c r="L1338" s="53"/>
      <c r="M1338" s="53"/>
      <c r="N1338" s="53"/>
      <c r="O1338" s="53"/>
      <c r="P1338" s="53"/>
      <c r="Q1338" s="18">
        <f>SUM(Table1354[[#This Row],[October]:[September]])</f>
        <v>0</v>
      </c>
      <c r="AA1338">
        <f>SUM(Table1354[[#This Row],[Agency Office]:[Other]])</f>
        <v>0</v>
      </c>
      <c r="AC1338" s="23"/>
      <c r="AD1338" s="54" t="str">
        <f>IF(ISBLANK(Table13[[#This Row],[Discharge Date]]),"Blank","Not Blank")</f>
        <v>Blank</v>
      </c>
    </row>
    <row r="1339" spans="1:30" x14ac:dyDescent="0.25">
      <c r="A1339" s="30">
        <v>1338</v>
      </c>
      <c r="B1339" s="17">
        <f>Table1[[#This Row],[Agency Client ID]]</f>
        <v>0</v>
      </c>
      <c r="J1339" s="53"/>
      <c r="K1339" s="53"/>
      <c r="L1339" s="53"/>
      <c r="M1339" s="53"/>
      <c r="N1339" s="53"/>
      <c r="O1339" s="53"/>
      <c r="P1339" s="53"/>
      <c r="Q1339" s="18">
        <f>SUM(Table1354[[#This Row],[October]:[September]])</f>
        <v>0</v>
      </c>
      <c r="AA1339">
        <f>SUM(Table1354[[#This Row],[Agency Office]:[Other]])</f>
        <v>0</v>
      </c>
      <c r="AC1339" s="23"/>
      <c r="AD1339" s="54" t="str">
        <f>IF(ISBLANK(Table13[[#This Row],[Discharge Date]]),"Blank","Not Blank")</f>
        <v>Blank</v>
      </c>
    </row>
    <row r="1340" spans="1:30" x14ac:dyDescent="0.25">
      <c r="A1340" s="30">
        <v>1339</v>
      </c>
      <c r="B1340" s="17">
        <f>Table1[[#This Row],[Agency Client ID]]</f>
        <v>0</v>
      </c>
      <c r="J1340" s="53"/>
      <c r="K1340" s="53"/>
      <c r="L1340" s="53"/>
      <c r="M1340" s="53"/>
      <c r="N1340" s="53"/>
      <c r="O1340" s="53"/>
      <c r="P1340" s="53"/>
      <c r="Q1340" s="18">
        <f>SUM(Table1354[[#This Row],[October]:[September]])</f>
        <v>0</v>
      </c>
      <c r="AA1340">
        <f>SUM(Table1354[[#This Row],[Agency Office]:[Other]])</f>
        <v>0</v>
      </c>
      <c r="AC1340" s="23"/>
      <c r="AD1340" s="54" t="str">
        <f>IF(ISBLANK(Table13[[#This Row],[Discharge Date]]),"Blank","Not Blank")</f>
        <v>Blank</v>
      </c>
    </row>
    <row r="1341" spans="1:30" x14ac:dyDescent="0.25">
      <c r="A1341" s="30">
        <v>1340</v>
      </c>
      <c r="B1341" s="17">
        <f>Table1[[#This Row],[Agency Client ID]]</f>
        <v>0</v>
      </c>
      <c r="J1341" s="53"/>
      <c r="K1341" s="53"/>
      <c r="L1341" s="53"/>
      <c r="M1341" s="53"/>
      <c r="N1341" s="53"/>
      <c r="O1341" s="53"/>
      <c r="P1341" s="53"/>
      <c r="Q1341" s="18">
        <f>SUM(Table1354[[#This Row],[October]:[September]])</f>
        <v>0</v>
      </c>
      <c r="AA1341">
        <f>SUM(Table1354[[#This Row],[Agency Office]:[Other]])</f>
        <v>0</v>
      </c>
      <c r="AC1341" s="23"/>
      <c r="AD1341" s="54" t="str">
        <f>IF(ISBLANK(Table13[[#This Row],[Discharge Date]]),"Blank","Not Blank")</f>
        <v>Blank</v>
      </c>
    </row>
    <row r="1342" spans="1:30" x14ac:dyDescent="0.25">
      <c r="A1342" s="30">
        <v>1341</v>
      </c>
      <c r="B1342" s="17">
        <f>Table1[[#This Row],[Agency Client ID]]</f>
        <v>0</v>
      </c>
      <c r="J1342" s="53"/>
      <c r="K1342" s="53"/>
      <c r="L1342" s="53"/>
      <c r="M1342" s="53"/>
      <c r="N1342" s="53"/>
      <c r="O1342" s="53"/>
      <c r="P1342" s="53"/>
      <c r="Q1342" s="18">
        <f>SUM(Table1354[[#This Row],[October]:[September]])</f>
        <v>0</v>
      </c>
      <c r="AA1342">
        <f>SUM(Table1354[[#This Row],[Agency Office]:[Other]])</f>
        <v>0</v>
      </c>
      <c r="AC1342" s="23"/>
      <c r="AD1342" s="54" t="str">
        <f>IF(ISBLANK(Table13[[#This Row],[Discharge Date]]),"Blank","Not Blank")</f>
        <v>Blank</v>
      </c>
    </row>
    <row r="1343" spans="1:30" x14ac:dyDescent="0.25">
      <c r="A1343" s="30">
        <v>1342</v>
      </c>
      <c r="B1343" s="17">
        <f>Table1[[#This Row],[Agency Client ID]]</f>
        <v>0</v>
      </c>
      <c r="J1343" s="53"/>
      <c r="K1343" s="53"/>
      <c r="L1343" s="53"/>
      <c r="M1343" s="53"/>
      <c r="N1343" s="53"/>
      <c r="O1343" s="53"/>
      <c r="P1343" s="53"/>
      <c r="Q1343" s="18">
        <f>SUM(Table1354[[#This Row],[October]:[September]])</f>
        <v>0</v>
      </c>
      <c r="AA1343">
        <f>SUM(Table1354[[#This Row],[Agency Office]:[Other]])</f>
        <v>0</v>
      </c>
      <c r="AC1343" s="23"/>
      <c r="AD1343" s="54" t="str">
        <f>IF(ISBLANK(Table13[[#This Row],[Discharge Date]]),"Blank","Not Blank")</f>
        <v>Blank</v>
      </c>
    </row>
    <row r="1344" spans="1:30" x14ac:dyDescent="0.25">
      <c r="A1344" s="30">
        <v>1343</v>
      </c>
      <c r="B1344" s="17">
        <f>Table1[[#This Row],[Agency Client ID]]</f>
        <v>0</v>
      </c>
      <c r="J1344" s="53"/>
      <c r="K1344" s="53"/>
      <c r="L1344" s="53"/>
      <c r="M1344" s="53"/>
      <c r="N1344" s="53"/>
      <c r="O1344" s="53"/>
      <c r="P1344" s="53"/>
      <c r="Q1344" s="18">
        <f>SUM(Table1354[[#This Row],[October]:[September]])</f>
        <v>0</v>
      </c>
      <c r="AA1344">
        <f>SUM(Table1354[[#This Row],[Agency Office]:[Other]])</f>
        <v>0</v>
      </c>
      <c r="AC1344" s="23"/>
      <c r="AD1344" s="54" t="str">
        <f>IF(ISBLANK(Table13[[#This Row],[Discharge Date]]),"Blank","Not Blank")</f>
        <v>Blank</v>
      </c>
    </row>
    <row r="1345" spans="1:30" x14ac:dyDescent="0.25">
      <c r="A1345" s="30">
        <v>1344</v>
      </c>
      <c r="B1345" s="17">
        <f>Table1[[#This Row],[Agency Client ID]]</f>
        <v>0</v>
      </c>
      <c r="J1345" s="53"/>
      <c r="K1345" s="53"/>
      <c r="L1345" s="53"/>
      <c r="M1345" s="53"/>
      <c r="N1345" s="53"/>
      <c r="O1345" s="53"/>
      <c r="P1345" s="53"/>
      <c r="Q1345" s="18">
        <f>SUM(Table1354[[#This Row],[October]:[September]])</f>
        <v>0</v>
      </c>
      <c r="AA1345">
        <f>SUM(Table1354[[#This Row],[Agency Office]:[Other]])</f>
        <v>0</v>
      </c>
      <c r="AC1345" s="23"/>
      <c r="AD1345" s="54" t="str">
        <f>IF(ISBLANK(Table13[[#This Row],[Discharge Date]]),"Blank","Not Blank")</f>
        <v>Blank</v>
      </c>
    </row>
    <row r="1346" spans="1:30" x14ac:dyDescent="0.25">
      <c r="A1346" s="30">
        <v>1345</v>
      </c>
      <c r="B1346" s="17">
        <f>Table1[[#This Row],[Agency Client ID]]</f>
        <v>0</v>
      </c>
      <c r="J1346" s="53"/>
      <c r="K1346" s="53"/>
      <c r="L1346" s="53"/>
      <c r="M1346" s="53"/>
      <c r="N1346" s="53"/>
      <c r="O1346" s="53"/>
      <c r="P1346" s="53"/>
      <c r="Q1346" s="18">
        <f>SUM(Table1354[[#This Row],[October]:[September]])</f>
        <v>0</v>
      </c>
      <c r="AA1346">
        <f>SUM(Table1354[[#This Row],[Agency Office]:[Other]])</f>
        <v>0</v>
      </c>
      <c r="AC1346" s="23"/>
      <c r="AD1346" s="54" t="str">
        <f>IF(ISBLANK(Table13[[#This Row],[Discharge Date]]),"Blank","Not Blank")</f>
        <v>Blank</v>
      </c>
    </row>
    <row r="1347" spans="1:30" x14ac:dyDescent="0.25">
      <c r="A1347" s="30">
        <v>1346</v>
      </c>
      <c r="B1347" s="17">
        <f>Table1[[#This Row],[Agency Client ID]]</f>
        <v>0</v>
      </c>
      <c r="J1347" s="53"/>
      <c r="K1347" s="53"/>
      <c r="L1347" s="53"/>
      <c r="M1347" s="53"/>
      <c r="N1347" s="53"/>
      <c r="O1347" s="53"/>
      <c r="P1347" s="53"/>
      <c r="Q1347" s="18">
        <f>SUM(Table1354[[#This Row],[October]:[September]])</f>
        <v>0</v>
      </c>
      <c r="AA1347">
        <f>SUM(Table1354[[#This Row],[Agency Office]:[Other]])</f>
        <v>0</v>
      </c>
      <c r="AC1347" s="23"/>
      <c r="AD1347" s="54" t="str">
        <f>IF(ISBLANK(Table13[[#This Row],[Discharge Date]]),"Blank","Not Blank")</f>
        <v>Blank</v>
      </c>
    </row>
    <row r="1348" spans="1:30" x14ac:dyDescent="0.25">
      <c r="A1348" s="30">
        <v>1347</v>
      </c>
      <c r="B1348" s="17">
        <f>Table1[[#This Row],[Agency Client ID]]</f>
        <v>0</v>
      </c>
      <c r="J1348" s="53"/>
      <c r="K1348" s="53"/>
      <c r="L1348" s="53"/>
      <c r="M1348" s="53"/>
      <c r="N1348" s="53"/>
      <c r="O1348" s="53"/>
      <c r="P1348" s="53"/>
      <c r="Q1348" s="18">
        <f>SUM(Table1354[[#This Row],[October]:[September]])</f>
        <v>0</v>
      </c>
      <c r="AA1348">
        <f>SUM(Table1354[[#This Row],[Agency Office]:[Other]])</f>
        <v>0</v>
      </c>
      <c r="AC1348" s="23"/>
      <c r="AD1348" s="54" t="str">
        <f>IF(ISBLANK(Table13[[#This Row],[Discharge Date]]),"Blank","Not Blank")</f>
        <v>Blank</v>
      </c>
    </row>
    <row r="1349" spans="1:30" x14ac:dyDescent="0.25">
      <c r="A1349" s="30">
        <v>1348</v>
      </c>
      <c r="B1349" s="17">
        <f>Table1[[#This Row],[Agency Client ID]]</f>
        <v>0</v>
      </c>
      <c r="J1349" s="53"/>
      <c r="K1349" s="53"/>
      <c r="L1349" s="53"/>
      <c r="M1349" s="53"/>
      <c r="N1349" s="53"/>
      <c r="O1349" s="53"/>
      <c r="P1349" s="53"/>
      <c r="Q1349" s="18">
        <f>SUM(Table1354[[#This Row],[October]:[September]])</f>
        <v>0</v>
      </c>
      <c r="AA1349">
        <f>SUM(Table1354[[#This Row],[Agency Office]:[Other]])</f>
        <v>0</v>
      </c>
      <c r="AC1349" s="23"/>
      <c r="AD1349" s="54" t="str">
        <f>IF(ISBLANK(Table13[[#This Row],[Discharge Date]]),"Blank","Not Blank")</f>
        <v>Blank</v>
      </c>
    </row>
    <row r="1350" spans="1:30" x14ac:dyDescent="0.25">
      <c r="A1350" s="30">
        <v>1349</v>
      </c>
      <c r="B1350" s="17">
        <f>Table1[[#This Row],[Agency Client ID]]</f>
        <v>0</v>
      </c>
      <c r="J1350" s="53"/>
      <c r="K1350" s="53"/>
      <c r="L1350" s="53"/>
      <c r="M1350" s="53"/>
      <c r="N1350" s="53"/>
      <c r="O1350" s="53"/>
      <c r="P1350" s="53"/>
      <c r="Q1350" s="18">
        <f>SUM(Table1354[[#This Row],[October]:[September]])</f>
        <v>0</v>
      </c>
      <c r="AA1350">
        <f>SUM(Table1354[[#This Row],[Agency Office]:[Other]])</f>
        <v>0</v>
      </c>
      <c r="AC1350" s="23"/>
      <c r="AD1350" s="54" t="str">
        <f>IF(ISBLANK(Table13[[#This Row],[Discharge Date]]),"Blank","Not Blank")</f>
        <v>Blank</v>
      </c>
    </row>
    <row r="1351" spans="1:30" x14ac:dyDescent="0.25">
      <c r="A1351" s="30">
        <v>1350</v>
      </c>
      <c r="B1351" s="17">
        <f>Table1[[#This Row],[Agency Client ID]]</f>
        <v>0</v>
      </c>
      <c r="J1351" s="53"/>
      <c r="K1351" s="53"/>
      <c r="L1351" s="53"/>
      <c r="M1351" s="53"/>
      <c r="N1351" s="53"/>
      <c r="O1351" s="53"/>
      <c r="P1351" s="53"/>
      <c r="Q1351" s="18">
        <f>SUM(Table1354[[#This Row],[October]:[September]])</f>
        <v>0</v>
      </c>
      <c r="AA1351">
        <f>SUM(Table1354[[#This Row],[Agency Office]:[Other]])</f>
        <v>0</v>
      </c>
      <c r="AC1351" s="23"/>
      <c r="AD1351" s="54" t="str">
        <f>IF(ISBLANK(Table13[[#This Row],[Discharge Date]]),"Blank","Not Blank")</f>
        <v>Blank</v>
      </c>
    </row>
    <row r="1352" spans="1:30" x14ac:dyDescent="0.25">
      <c r="A1352" s="30">
        <v>1351</v>
      </c>
      <c r="B1352" s="17">
        <f>Table1[[#This Row],[Agency Client ID]]</f>
        <v>0</v>
      </c>
      <c r="J1352" s="53"/>
      <c r="K1352" s="53"/>
      <c r="L1352" s="53"/>
      <c r="M1352" s="53"/>
      <c r="N1352" s="53"/>
      <c r="O1352" s="53"/>
      <c r="P1352" s="53"/>
      <c r="Q1352" s="18">
        <f>SUM(Table1354[[#This Row],[October]:[September]])</f>
        <v>0</v>
      </c>
      <c r="AA1352">
        <f>SUM(Table1354[[#This Row],[Agency Office]:[Other]])</f>
        <v>0</v>
      </c>
      <c r="AC1352" s="23"/>
      <c r="AD1352" s="54" t="str">
        <f>IF(ISBLANK(Table13[[#This Row],[Discharge Date]]),"Blank","Not Blank")</f>
        <v>Blank</v>
      </c>
    </row>
    <row r="1353" spans="1:30" x14ac:dyDescent="0.25">
      <c r="A1353" s="30">
        <v>1352</v>
      </c>
      <c r="B1353" s="17">
        <f>Table1[[#This Row],[Agency Client ID]]</f>
        <v>0</v>
      </c>
      <c r="J1353" s="53"/>
      <c r="K1353" s="53"/>
      <c r="L1353" s="53"/>
      <c r="M1353" s="53"/>
      <c r="N1353" s="53"/>
      <c r="O1353" s="53"/>
      <c r="P1353" s="53"/>
      <c r="Q1353" s="18">
        <f>SUM(Table1354[[#This Row],[October]:[September]])</f>
        <v>0</v>
      </c>
      <c r="AA1353">
        <f>SUM(Table1354[[#This Row],[Agency Office]:[Other]])</f>
        <v>0</v>
      </c>
      <c r="AC1353" s="23"/>
      <c r="AD1353" s="54" t="str">
        <f>IF(ISBLANK(Table13[[#This Row],[Discharge Date]]),"Blank","Not Blank")</f>
        <v>Blank</v>
      </c>
    </row>
    <row r="1354" spans="1:30" x14ac:dyDescent="0.25">
      <c r="A1354" s="30">
        <v>1353</v>
      </c>
      <c r="B1354" s="17">
        <f>Table1[[#This Row],[Agency Client ID]]</f>
        <v>0</v>
      </c>
      <c r="J1354" s="53"/>
      <c r="K1354" s="53"/>
      <c r="L1354" s="53"/>
      <c r="M1354" s="53"/>
      <c r="N1354" s="53"/>
      <c r="O1354" s="53"/>
      <c r="P1354" s="53"/>
      <c r="Q1354" s="18">
        <f>SUM(Table1354[[#This Row],[October]:[September]])</f>
        <v>0</v>
      </c>
      <c r="AA1354">
        <f>SUM(Table1354[[#This Row],[Agency Office]:[Other]])</f>
        <v>0</v>
      </c>
      <c r="AC1354" s="23"/>
      <c r="AD1354" s="54" t="str">
        <f>IF(ISBLANK(Table13[[#This Row],[Discharge Date]]),"Blank","Not Blank")</f>
        <v>Blank</v>
      </c>
    </row>
    <row r="1355" spans="1:30" x14ac:dyDescent="0.25">
      <c r="A1355" s="30">
        <v>1354</v>
      </c>
      <c r="B1355" s="17">
        <f>Table1[[#This Row],[Agency Client ID]]</f>
        <v>0</v>
      </c>
      <c r="J1355" s="53"/>
      <c r="K1355" s="53"/>
      <c r="L1355" s="53"/>
      <c r="M1355" s="53"/>
      <c r="N1355" s="53"/>
      <c r="O1355" s="53"/>
      <c r="P1355" s="53"/>
      <c r="Q1355" s="18">
        <f>SUM(Table1354[[#This Row],[October]:[September]])</f>
        <v>0</v>
      </c>
      <c r="AA1355">
        <f>SUM(Table1354[[#This Row],[Agency Office]:[Other]])</f>
        <v>0</v>
      </c>
      <c r="AC1355" s="23"/>
      <c r="AD1355" s="54" t="str">
        <f>IF(ISBLANK(Table13[[#This Row],[Discharge Date]]),"Blank","Not Blank")</f>
        <v>Blank</v>
      </c>
    </row>
    <row r="1356" spans="1:30" x14ac:dyDescent="0.25">
      <c r="A1356" s="30">
        <v>1355</v>
      </c>
      <c r="B1356" s="17">
        <f>Table1[[#This Row],[Agency Client ID]]</f>
        <v>0</v>
      </c>
      <c r="J1356" s="53"/>
      <c r="K1356" s="53"/>
      <c r="L1356" s="53"/>
      <c r="M1356" s="53"/>
      <c r="N1356" s="53"/>
      <c r="O1356" s="53"/>
      <c r="P1356" s="53"/>
      <c r="Q1356" s="18">
        <f>SUM(Table1354[[#This Row],[October]:[September]])</f>
        <v>0</v>
      </c>
      <c r="AA1356">
        <f>SUM(Table1354[[#This Row],[Agency Office]:[Other]])</f>
        <v>0</v>
      </c>
      <c r="AC1356" s="23"/>
      <c r="AD1356" s="54" t="str">
        <f>IF(ISBLANK(Table13[[#This Row],[Discharge Date]]),"Blank","Not Blank")</f>
        <v>Blank</v>
      </c>
    </row>
    <row r="1357" spans="1:30" x14ac:dyDescent="0.25">
      <c r="A1357" s="30">
        <v>1356</v>
      </c>
      <c r="B1357" s="17">
        <f>Table1[[#This Row],[Agency Client ID]]</f>
        <v>0</v>
      </c>
      <c r="J1357" s="53"/>
      <c r="K1357" s="53"/>
      <c r="L1357" s="53"/>
      <c r="M1357" s="53"/>
      <c r="N1357" s="53"/>
      <c r="O1357" s="53"/>
      <c r="P1357" s="53"/>
      <c r="Q1357" s="18">
        <f>SUM(Table1354[[#This Row],[October]:[September]])</f>
        <v>0</v>
      </c>
      <c r="AA1357">
        <f>SUM(Table1354[[#This Row],[Agency Office]:[Other]])</f>
        <v>0</v>
      </c>
      <c r="AC1357" s="23"/>
      <c r="AD1357" s="54" t="str">
        <f>IF(ISBLANK(Table13[[#This Row],[Discharge Date]]),"Blank","Not Blank")</f>
        <v>Blank</v>
      </c>
    </row>
    <row r="1358" spans="1:30" x14ac:dyDescent="0.25">
      <c r="A1358" s="30">
        <v>1357</v>
      </c>
      <c r="B1358" s="17">
        <f>Table1[[#This Row],[Agency Client ID]]</f>
        <v>0</v>
      </c>
      <c r="J1358" s="53"/>
      <c r="K1358" s="53"/>
      <c r="L1358" s="53"/>
      <c r="M1358" s="53"/>
      <c r="N1358" s="53"/>
      <c r="O1358" s="53"/>
      <c r="P1358" s="53"/>
      <c r="Q1358" s="18">
        <f>SUM(Table1354[[#This Row],[October]:[September]])</f>
        <v>0</v>
      </c>
      <c r="AA1358">
        <f>SUM(Table1354[[#This Row],[Agency Office]:[Other]])</f>
        <v>0</v>
      </c>
      <c r="AC1358" s="23"/>
      <c r="AD1358" s="54" t="str">
        <f>IF(ISBLANK(Table13[[#This Row],[Discharge Date]]),"Blank","Not Blank")</f>
        <v>Blank</v>
      </c>
    </row>
    <row r="1359" spans="1:30" x14ac:dyDescent="0.25">
      <c r="A1359" s="30">
        <v>1358</v>
      </c>
      <c r="B1359" s="17">
        <f>Table1[[#This Row],[Agency Client ID]]</f>
        <v>0</v>
      </c>
      <c r="J1359" s="53"/>
      <c r="K1359" s="53"/>
      <c r="L1359" s="53"/>
      <c r="M1359" s="53"/>
      <c r="N1359" s="53"/>
      <c r="O1359" s="53"/>
      <c r="P1359" s="53"/>
      <c r="Q1359" s="18">
        <f>SUM(Table1354[[#This Row],[October]:[September]])</f>
        <v>0</v>
      </c>
      <c r="AA1359">
        <f>SUM(Table1354[[#This Row],[Agency Office]:[Other]])</f>
        <v>0</v>
      </c>
      <c r="AC1359" s="23"/>
      <c r="AD1359" s="54" t="str">
        <f>IF(ISBLANK(Table13[[#This Row],[Discharge Date]]),"Blank","Not Blank")</f>
        <v>Blank</v>
      </c>
    </row>
    <row r="1360" spans="1:30" x14ac:dyDescent="0.25">
      <c r="A1360" s="30">
        <v>1359</v>
      </c>
      <c r="B1360" s="17">
        <f>Table1[[#This Row],[Agency Client ID]]</f>
        <v>0</v>
      </c>
      <c r="J1360" s="53"/>
      <c r="K1360" s="53"/>
      <c r="L1360" s="53"/>
      <c r="M1360" s="53"/>
      <c r="N1360" s="53"/>
      <c r="O1360" s="53"/>
      <c r="P1360" s="53"/>
      <c r="Q1360" s="18">
        <f>SUM(Table1354[[#This Row],[October]:[September]])</f>
        <v>0</v>
      </c>
      <c r="AA1360">
        <f>SUM(Table1354[[#This Row],[Agency Office]:[Other]])</f>
        <v>0</v>
      </c>
      <c r="AC1360" s="23"/>
      <c r="AD1360" s="54" t="str">
        <f>IF(ISBLANK(Table13[[#This Row],[Discharge Date]]),"Blank","Not Blank")</f>
        <v>Blank</v>
      </c>
    </row>
    <row r="1361" spans="1:30" x14ac:dyDescent="0.25">
      <c r="A1361" s="30">
        <v>1360</v>
      </c>
      <c r="B1361" s="17">
        <f>Table1[[#This Row],[Agency Client ID]]</f>
        <v>0</v>
      </c>
      <c r="J1361" s="53"/>
      <c r="K1361" s="53"/>
      <c r="L1361" s="53"/>
      <c r="M1361" s="53"/>
      <c r="N1361" s="53"/>
      <c r="O1361" s="53"/>
      <c r="P1361" s="53"/>
      <c r="Q1361" s="18">
        <f>SUM(Table1354[[#This Row],[October]:[September]])</f>
        <v>0</v>
      </c>
      <c r="AA1361">
        <f>SUM(Table1354[[#This Row],[Agency Office]:[Other]])</f>
        <v>0</v>
      </c>
      <c r="AC1361" s="23"/>
      <c r="AD1361" s="54" t="str">
        <f>IF(ISBLANK(Table13[[#This Row],[Discharge Date]]),"Blank","Not Blank")</f>
        <v>Blank</v>
      </c>
    </row>
    <row r="1362" spans="1:30" x14ac:dyDescent="0.25">
      <c r="A1362" s="30">
        <v>1361</v>
      </c>
      <c r="B1362" s="17">
        <f>Table1[[#This Row],[Agency Client ID]]</f>
        <v>0</v>
      </c>
      <c r="J1362" s="53"/>
      <c r="K1362" s="53"/>
      <c r="L1362" s="53"/>
      <c r="M1362" s="53"/>
      <c r="N1362" s="53"/>
      <c r="O1362" s="53"/>
      <c r="P1362" s="53"/>
      <c r="Q1362" s="18">
        <f>SUM(Table1354[[#This Row],[October]:[September]])</f>
        <v>0</v>
      </c>
      <c r="AA1362">
        <f>SUM(Table1354[[#This Row],[Agency Office]:[Other]])</f>
        <v>0</v>
      </c>
      <c r="AC1362" s="23"/>
      <c r="AD1362" s="54" t="str">
        <f>IF(ISBLANK(Table13[[#This Row],[Discharge Date]]),"Blank","Not Blank")</f>
        <v>Blank</v>
      </c>
    </row>
    <row r="1363" spans="1:30" x14ac:dyDescent="0.25">
      <c r="A1363" s="30">
        <v>1362</v>
      </c>
      <c r="B1363" s="17">
        <f>Table1[[#This Row],[Agency Client ID]]</f>
        <v>0</v>
      </c>
      <c r="J1363" s="53"/>
      <c r="K1363" s="53"/>
      <c r="L1363" s="53"/>
      <c r="M1363" s="53"/>
      <c r="N1363" s="53"/>
      <c r="O1363" s="53"/>
      <c r="P1363" s="53"/>
      <c r="Q1363" s="18">
        <f>SUM(Table1354[[#This Row],[October]:[September]])</f>
        <v>0</v>
      </c>
      <c r="AA1363">
        <f>SUM(Table1354[[#This Row],[Agency Office]:[Other]])</f>
        <v>0</v>
      </c>
      <c r="AC1363" s="23"/>
      <c r="AD1363" s="54" t="str">
        <f>IF(ISBLANK(Table13[[#This Row],[Discharge Date]]),"Blank","Not Blank")</f>
        <v>Blank</v>
      </c>
    </row>
    <row r="1364" spans="1:30" x14ac:dyDescent="0.25">
      <c r="A1364" s="30">
        <v>1363</v>
      </c>
      <c r="B1364" s="17">
        <f>Table1[[#This Row],[Agency Client ID]]</f>
        <v>0</v>
      </c>
      <c r="J1364" s="53"/>
      <c r="K1364" s="53"/>
      <c r="L1364" s="53"/>
      <c r="M1364" s="53"/>
      <c r="N1364" s="53"/>
      <c r="O1364" s="53"/>
      <c r="P1364" s="53"/>
      <c r="Q1364" s="18">
        <f>SUM(Table1354[[#This Row],[October]:[September]])</f>
        <v>0</v>
      </c>
      <c r="AA1364">
        <f>SUM(Table1354[[#This Row],[Agency Office]:[Other]])</f>
        <v>0</v>
      </c>
      <c r="AC1364" s="23"/>
      <c r="AD1364" s="54" t="str">
        <f>IF(ISBLANK(Table13[[#This Row],[Discharge Date]]),"Blank","Not Blank")</f>
        <v>Blank</v>
      </c>
    </row>
    <row r="1365" spans="1:30" x14ac:dyDescent="0.25">
      <c r="A1365" s="30">
        <v>1364</v>
      </c>
      <c r="B1365" s="17">
        <f>Table1[[#This Row],[Agency Client ID]]</f>
        <v>0</v>
      </c>
      <c r="J1365" s="53"/>
      <c r="K1365" s="53"/>
      <c r="L1365" s="53"/>
      <c r="M1365" s="53"/>
      <c r="N1365" s="53"/>
      <c r="O1365" s="53"/>
      <c r="P1365" s="53"/>
      <c r="Q1365" s="18">
        <f>SUM(Table1354[[#This Row],[October]:[September]])</f>
        <v>0</v>
      </c>
      <c r="AA1365">
        <f>SUM(Table1354[[#This Row],[Agency Office]:[Other]])</f>
        <v>0</v>
      </c>
      <c r="AC1365" s="23"/>
      <c r="AD1365" s="54" t="str">
        <f>IF(ISBLANK(Table13[[#This Row],[Discharge Date]]),"Blank","Not Blank")</f>
        <v>Blank</v>
      </c>
    </row>
    <row r="1366" spans="1:30" x14ac:dyDescent="0.25">
      <c r="A1366" s="30">
        <v>1365</v>
      </c>
      <c r="B1366" s="17">
        <f>Table1[[#This Row],[Agency Client ID]]</f>
        <v>0</v>
      </c>
      <c r="J1366" s="53"/>
      <c r="K1366" s="53"/>
      <c r="L1366" s="53"/>
      <c r="M1366" s="53"/>
      <c r="N1366" s="53"/>
      <c r="O1366" s="53"/>
      <c r="P1366" s="53"/>
      <c r="Q1366" s="18">
        <f>SUM(Table1354[[#This Row],[October]:[September]])</f>
        <v>0</v>
      </c>
      <c r="AA1366">
        <f>SUM(Table1354[[#This Row],[Agency Office]:[Other]])</f>
        <v>0</v>
      </c>
      <c r="AC1366" s="23"/>
      <c r="AD1366" s="54" t="str">
        <f>IF(ISBLANK(Table13[[#This Row],[Discharge Date]]),"Blank","Not Blank")</f>
        <v>Blank</v>
      </c>
    </row>
    <row r="1367" spans="1:30" x14ac:dyDescent="0.25">
      <c r="A1367" s="30">
        <v>1366</v>
      </c>
      <c r="B1367" s="17">
        <f>Table1[[#This Row],[Agency Client ID]]</f>
        <v>0</v>
      </c>
      <c r="J1367" s="53"/>
      <c r="K1367" s="53"/>
      <c r="L1367" s="53"/>
      <c r="M1367" s="53"/>
      <c r="N1367" s="53"/>
      <c r="O1367" s="53"/>
      <c r="P1367" s="53"/>
      <c r="Q1367" s="18">
        <f>SUM(Table1354[[#This Row],[October]:[September]])</f>
        <v>0</v>
      </c>
      <c r="AA1367">
        <f>SUM(Table1354[[#This Row],[Agency Office]:[Other]])</f>
        <v>0</v>
      </c>
      <c r="AC1367" s="23"/>
      <c r="AD1367" s="54" t="str">
        <f>IF(ISBLANK(Table13[[#This Row],[Discharge Date]]),"Blank","Not Blank")</f>
        <v>Blank</v>
      </c>
    </row>
    <row r="1368" spans="1:30" x14ac:dyDescent="0.25">
      <c r="A1368" s="30">
        <v>1367</v>
      </c>
      <c r="B1368" s="17">
        <f>Table1[[#This Row],[Agency Client ID]]</f>
        <v>0</v>
      </c>
      <c r="J1368" s="53"/>
      <c r="K1368" s="53"/>
      <c r="L1368" s="53"/>
      <c r="M1368" s="53"/>
      <c r="N1368" s="53"/>
      <c r="O1368" s="53"/>
      <c r="P1368" s="53"/>
      <c r="Q1368" s="18">
        <f>SUM(Table1354[[#This Row],[October]:[September]])</f>
        <v>0</v>
      </c>
      <c r="AA1368">
        <f>SUM(Table1354[[#This Row],[Agency Office]:[Other]])</f>
        <v>0</v>
      </c>
      <c r="AC1368" s="23"/>
      <c r="AD1368" s="54" t="str">
        <f>IF(ISBLANK(Table13[[#This Row],[Discharge Date]]),"Blank","Not Blank")</f>
        <v>Blank</v>
      </c>
    </row>
    <row r="1369" spans="1:30" x14ac:dyDescent="0.25">
      <c r="A1369" s="30">
        <v>1368</v>
      </c>
      <c r="B1369" s="17">
        <f>Table1[[#This Row],[Agency Client ID]]</f>
        <v>0</v>
      </c>
      <c r="J1369" s="53"/>
      <c r="K1369" s="53"/>
      <c r="L1369" s="53"/>
      <c r="M1369" s="53"/>
      <c r="N1369" s="53"/>
      <c r="O1369" s="53"/>
      <c r="P1369" s="53"/>
      <c r="Q1369" s="18">
        <f>SUM(Table1354[[#This Row],[October]:[September]])</f>
        <v>0</v>
      </c>
      <c r="AA1369">
        <f>SUM(Table1354[[#This Row],[Agency Office]:[Other]])</f>
        <v>0</v>
      </c>
      <c r="AC1369" s="23"/>
      <c r="AD1369" s="54" t="str">
        <f>IF(ISBLANK(Table13[[#This Row],[Discharge Date]]),"Blank","Not Blank")</f>
        <v>Blank</v>
      </c>
    </row>
    <row r="1370" spans="1:30" x14ac:dyDescent="0.25">
      <c r="A1370" s="30">
        <v>1369</v>
      </c>
      <c r="B1370" s="17">
        <f>Table1[[#This Row],[Agency Client ID]]</f>
        <v>0</v>
      </c>
      <c r="J1370" s="53"/>
      <c r="K1370" s="53"/>
      <c r="L1370" s="53"/>
      <c r="M1370" s="53"/>
      <c r="N1370" s="53"/>
      <c r="O1370" s="53"/>
      <c r="P1370" s="53"/>
      <c r="Q1370" s="18">
        <f>SUM(Table1354[[#This Row],[October]:[September]])</f>
        <v>0</v>
      </c>
      <c r="AA1370">
        <f>SUM(Table1354[[#This Row],[Agency Office]:[Other]])</f>
        <v>0</v>
      </c>
      <c r="AC1370" s="23"/>
      <c r="AD1370" s="54" t="str">
        <f>IF(ISBLANK(Table13[[#This Row],[Discharge Date]]),"Blank","Not Blank")</f>
        <v>Blank</v>
      </c>
    </row>
    <row r="1371" spans="1:30" x14ac:dyDescent="0.25">
      <c r="A1371" s="30">
        <v>1370</v>
      </c>
      <c r="B1371" s="17">
        <f>Table1[[#This Row],[Agency Client ID]]</f>
        <v>0</v>
      </c>
      <c r="J1371" s="53"/>
      <c r="K1371" s="53"/>
      <c r="L1371" s="53"/>
      <c r="M1371" s="53"/>
      <c r="N1371" s="53"/>
      <c r="O1371" s="53"/>
      <c r="P1371" s="53"/>
      <c r="Q1371" s="18">
        <f>SUM(Table1354[[#This Row],[October]:[September]])</f>
        <v>0</v>
      </c>
      <c r="AA1371">
        <f>SUM(Table1354[[#This Row],[Agency Office]:[Other]])</f>
        <v>0</v>
      </c>
      <c r="AC1371" s="23"/>
      <c r="AD1371" s="54" t="str">
        <f>IF(ISBLANK(Table13[[#This Row],[Discharge Date]]),"Blank","Not Blank")</f>
        <v>Blank</v>
      </c>
    </row>
    <row r="1372" spans="1:30" x14ac:dyDescent="0.25">
      <c r="A1372" s="30">
        <v>1371</v>
      </c>
      <c r="B1372" s="17">
        <f>Table1[[#This Row],[Agency Client ID]]</f>
        <v>0</v>
      </c>
      <c r="J1372" s="53"/>
      <c r="K1372" s="53"/>
      <c r="L1372" s="53"/>
      <c r="M1372" s="53"/>
      <c r="N1372" s="53"/>
      <c r="O1372" s="53"/>
      <c r="P1372" s="53"/>
      <c r="Q1372" s="18">
        <f>SUM(Table1354[[#This Row],[October]:[September]])</f>
        <v>0</v>
      </c>
      <c r="AA1372">
        <f>SUM(Table1354[[#This Row],[Agency Office]:[Other]])</f>
        <v>0</v>
      </c>
      <c r="AC1372" s="23"/>
      <c r="AD1372" s="54" t="str">
        <f>IF(ISBLANK(Table13[[#This Row],[Discharge Date]]),"Blank","Not Blank")</f>
        <v>Blank</v>
      </c>
    </row>
    <row r="1373" spans="1:30" x14ac:dyDescent="0.25">
      <c r="A1373" s="30">
        <v>1372</v>
      </c>
      <c r="B1373" s="17">
        <f>Table1[[#This Row],[Agency Client ID]]</f>
        <v>0</v>
      </c>
      <c r="J1373" s="53"/>
      <c r="K1373" s="53"/>
      <c r="L1373" s="53"/>
      <c r="M1373" s="53"/>
      <c r="N1373" s="53"/>
      <c r="O1373" s="53"/>
      <c r="P1373" s="53"/>
      <c r="Q1373" s="18">
        <f>SUM(Table1354[[#This Row],[October]:[September]])</f>
        <v>0</v>
      </c>
      <c r="AA1373">
        <f>SUM(Table1354[[#This Row],[Agency Office]:[Other]])</f>
        <v>0</v>
      </c>
      <c r="AC1373" s="23"/>
      <c r="AD1373" s="54" t="str">
        <f>IF(ISBLANK(Table13[[#This Row],[Discharge Date]]),"Blank","Not Blank")</f>
        <v>Blank</v>
      </c>
    </row>
    <row r="1374" spans="1:30" x14ac:dyDescent="0.25">
      <c r="A1374" s="30">
        <v>1373</v>
      </c>
      <c r="B1374" s="17">
        <f>Table1[[#This Row],[Agency Client ID]]</f>
        <v>0</v>
      </c>
      <c r="J1374" s="53"/>
      <c r="K1374" s="53"/>
      <c r="L1374" s="53"/>
      <c r="M1374" s="53"/>
      <c r="N1374" s="53"/>
      <c r="O1374" s="53"/>
      <c r="P1374" s="53"/>
      <c r="Q1374" s="18">
        <f>SUM(Table1354[[#This Row],[October]:[September]])</f>
        <v>0</v>
      </c>
      <c r="AA1374">
        <f>SUM(Table1354[[#This Row],[Agency Office]:[Other]])</f>
        <v>0</v>
      </c>
      <c r="AC1374" s="23"/>
      <c r="AD1374" s="54" t="str">
        <f>IF(ISBLANK(Table13[[#This Row],[Discharge Date]]),"Blank","Not Blank")</f>
        <v>Blank</v>
      </c>
    </row>
    <row r="1375" spans="1:30" x14ac:dyDescent="0.25">
      <c r="A1375" s="30">
        <v>1374</v>
      </c>
      <c r="B1375" s="17">
        <f>Table1[[#This Row],[Agency Client ID]]</f>
        <v>0</v>
      </c>
      <c r="J1375" s="53"/>
      <c r="K1375" s="53"/>
      <c r="L1375" s="53"/>
      <c r="M1375" s="53"/>
      <c r="N1375" s="53"/>
      <c r="O1375" s="53"/>
      <c r="P1375" s="53"/>
      <c r="Q1375" s="18">
        <f>SUM(Table1354[[#This Row],[October]:[September]])</f>
        <v>0</v>
      </c>
      <c r="AA1375">
        <f>SUM(Table1354[[#This Row],[Agency Office]:[Other]])</f>
        <v>0</v>
      </c>
      <c r="AC1375" s="23"/>
      <c r="AD1375" s="54" t="str">
        <f>IF(ISBLANK(Table13[[#This Row],[Discharge Date]]),"Blank","Not Blank")</f>
        <v>Blank</v>
      </c>
    </row>
    <row r="1376" spans="1:30" x14ac:dyDescent="0.25">
      <c r="A1376" s="30">
        <v>1375</v>
      </c>
      <c r="B1376" s="17">
        <f>Table1[[#This Row],[Agency Client ID]]</f>
        <v>0</v>
      </c>
      <c r="J1376" s="53"/>
      <c r="K1376" s="53"/>
      <c r="L1376" s="53"/>
      <c r="M1376" s="53"/>
      <c r="N1376" s="53"/>
      <c r="O1376" s="53"/>
      <c r="P1376" s="53"/>
      <c r="Q1376" s="18">
        <f>SUM(Table1354[[#This Row],[October]:[September]])</f>
        <v>0</v>
      </c>
      <c r="AA1376">
        <f>SUM(Table1354[[#This Row],[Agency Office]:[Other]])</f>
        <v>0</v>
      </c>
      <c r="AC1376" s="23"/>
      <c r="AD1376" s="54" t="str">
        <f>IF(ISBLANK(Table13[[#This Row],[Discharge Date]]),"Blank","Not Blank")</f>
        <v>Blank</v>
      </c>
    </row>
    <row r="1377" spans="1:30" x14ac:dyDescent="0.25">
      <c r="A1377" s="30">
        <v>1376</v>
      </c>
      <c r="B1377" s="17">
        <f>Table1[[#This Row],[Agency Client ID]]</f>
        <v>0</v>
      </c>
      <c r="J1377" s="53"/>
      <c r="K1377" s="53"/>
      <c r="L1377" s="53"/>
      <c r="M1377" s="53"/>
      <c r="N1377" s="53"/>
      <c r="O1377" s="53"/>
      <c r="P1377" s="53"/>
      <c r="Q1377" s="18">
        <f>SUM(Table1354[[#This Row],[October]:[September]])</f>
        <v>0</v>
      </c>
      <c r="AA1377">
        <f>SUM(Table1354[[#This Row],[Agency Office]:[Other]])</f>
        <v>0</v>
      </c>
      <c r="AC1377" s="23"/>
      <c r="AD1377" s="54" t="str">
        <f>IF(ISBLANK(Table13[[#This Row],[Discharge Date]]),"Blank","Not Blank")</f>
        <v>Blank</v>
      </c>
    </row>
    <row r="1378" spans="1:30" x14ac:dyDescent="0.25">
      <c r="A1378" s="30">
        <v>1377</v>
      </c>
      <c r="B1378" s="17">
        <f>Table1[[#This Row],[Agency Client ID]]</f>
        <v>0</v>
      </c>
      <c r="J1378" s="53"/>
      <c r="K1378" s="53"/>
      <c r="L1378" s="53"/>
      <c r="M1378" s="53"/>
      <c r="N1378" s="53"/>
      <c r="O1378" s="53"/>
      <c r="P1378" s="53"/>
      <c r="Q1378" s="18">
        <f>SUM(Table1354[[#This Row],[October]:[September]])</f>
        <v>0</v>
      </c>
      <c r="AA1378">
        <f>SUM(Table1354[[#This Row],[Agency Office]:[Other]])</f>
        <v>0</v>
      </c>
      <c r="AC1378" s="23"/>
      <c r="AD1378" s="54" t="str">
        <f>IF(ISBLANK(Table13[[#This Row],[Discharge Date]]),"Blank","Not Blank")</f>
        <v>Blank</v>
      </c>
    </row>
    <row r="1379" spans="1:30" x14ac:dyDescent="0.25">
      <c r="A1379" s="30">
        <v>1378</v>
      </c>
      <c r="B1379" s="17">
        <f>Table1[[#This Row],[Agency Client ID]]</f>
        <v>0</v>
      </c>
      <c r="J1379" s="53"/>
      <c r="K1379" s="53"/>
      <c r="L1379" s="53"/>
      <c r="M1379" s="53"/>
      <c r="N1379" s="53"/>
      <c r="O1379" s="53"/>
      <c r="P1379" s="53"/>
      <c r="Q1379" s="18">
        <f>SUM(Table1354[[#This Row],[October]:[September]])</f>
        <v>0</v>
      </c>
      <c r="AA1379">
        <f>SUM(Table1354[[#This Row],[Agency Office]:[Other]])</f>
        <v>0</v>
      </c>
      <c r="AC1379" s="23"/>
      <c r="AD1379" s="54" t="str">
        <f>IF(ISBLANK(Table13[[#This Row],[Discharge Date]]),"Blank","Not Blank")</f>
        <v>Blank</v>
      </c>
    </row>
    <row r="1380" spans="1:30" x14ac:dyDescent="0.25">
      <c r="A1380" s="30">
        <v>1379</v>
      </c>
      <c r="B1380" s="17">
        <f>Table1[[#This Row],[Agency Client ID]]</f>
        <v>0</v>
      </c>
      <c r="J1380" s="53"/>
      <c r="K1380" s="53"/>
      <c r="L1380" s="53"/>
      <c r="M1380" s="53"/>
      <c r="N1380" s="53"/>
      <c r="O1380" s="53"/>
      <c r="P1380" s="53"/>
      <c r="Q1380" s="18">
        <f>SUM(Table1354[[#This Row],[October]:[September]])</f>
        <v>0</v>
      </c>
      <c r="AA1380">
        <f>SUM(Table1354[[#This Row],[Agency Office]:[Other]])</f>
        <v>0</v>
      </c>
      <c r="AC1380" s="23"/>
      <c r="AD1380" s="54" t="str">
        <f>IF(ISBLANK(Table13[[#This Row],[Discharge Date]]),"Blank","Not Blank")</f>
        <v>Blank</v>
      </c>
    </row>
    <row r="1381" spans="1:30" x14ac:dyDescent="0.25">
      <c r="A1381" s="30">
        <v>1380</v>
      </c>
      <c r="B1381" s="17">
        <f>Table1[[#This Row],[Agency Client ID]]</f>
        <v>0</v>
      </c>
      <c r="J1381" s="53"/>
      <c r="K1381" s="53"/>
      <c r="L1381" s="53"/>
      <c r="M1381" s="53"/>
      <c r="N1381" s="53"/>
      <c r="O1381" s="53"/>
      <c r="P1381" s="53"/>
      <c r="Q1381" s="18">
        <f>SUM(Table1354[[#This Row],[October]:[September]])</f>
        <v>0</v>
      </c>
      <c r="AA1381">
        <f>SUM(Table1354[[#This Row],[Agency Office]:[Other]])</f>
        <v>0</v>
      </c>
      <c r="AC1381" s="23"/>
      <c r="AD1381" s="54" t="str">
        <f>IF(ISBLANK(Table13[[#This Row],[Discharge Date]]),"Blank","Not Blank")</f>
        <v>Blank</v>
      </c>
    </row>
    <row r="1382" spans="1:30" x14ac:dyDescent="0.25">
      <c r="A1382" s="30">
        <v>1381</v>
      </c>
      <c r="B1382" s="17">
        <f>Table1[[#This Row],[Agency Client ID]]</f>
        <v>0</v>
      </c>
      <c r="J1382" s="53"/>
      <c r="K1382" s="53"/>
      <c r="L1382" s="53"/>
      <c r="M1382" s="53"/>
      <c r="N1382" s="53"/>
      <c r="O1382" s="53"/>
      <c r="P1382" s="53"/>
      <c r="Q1382" s="18">
        <f>SUM(Table1354[[#This Row],[October]:[September]])</f>
        <v>0</v>
      </c>
      <c r="AA1382">
        <f>SUM(Table1354[[#This Row],[Agency Office]:[Other]])</f>
        <v>0</v>
      </c>
      <c r="AC1382" s="23"/>
      <c r="AD1382" s="54" t="str">
        <f>IF(ISBLANK(Table13[[#This Row],[Discharge Date]]),"Blank","Not Blank")</f>
        <v>Blank</v>
      </c>
    </row>
    <row r="1383" spans="1:30" x14ac:dyDescent="0.25">
      <c r="A1383" s="30">
        <v>1382</v>
      </c>
      <c r="B1383" s="17">
        <f>Table1[[#This Row],[Agency Client ID]]</f>
        <v>0</v>
      </c>
      <c r="J1383" s="53"/>
      <c r="K1383" s="53"/>
      <c r="L1383" s="53"/>
      <c r="M1383" s="53"/>
      <c r="N1383" s="53"/>
      <c r="O1383" s="53"/>
      <c r="P1383" s="53"/>
      <c r="Q1383" s="18">
        <f>SUM(Table1354[[#This Row],[October]:[September]])</f>
        <v>0</v>
      </c>
      <c r="AA1383">
        <f>SUM(Table1354[[#This Row],[Agency Office]:[Other]])</f>
        <v>0</v>
      </c>
      <c r="AC1383" s="23"/>
      <c r="AD1383" s="54" t="str">
        <f>IF(ISBLANK(Table13[[#This Row],[Discharge Date]]),"Blank","Not Blank")</f>
        <v>Blank</v>
      </c>
    </row>
    <row r="1384" spans="1:30" x14ac:dyDescent="0.25">
      <c r="A1384" s="30">
        <v>1383</v>
      </c>
      <c r="B1384" s="17">
        <f>Table1[[#This Row],[Agency Client ID]]</f>
        <v>0</v>
      </c>
      <c r="J1384" s="53"/>
      <c r="K1384" s="53"/>
      <c r="L1384" s="53"/>
      <c r="M1384" s="53"/>
      <c r="N1384" s="53"/>
      <c r="O1384" s="53"/>
      <c r="P1384" s="53"/>
      <c r="Q1384" s="18">
        <f>SUM(Table1354[[#This Row],[October]:[September]])</f>
        <v>0</v>
      </c>
      <c r="AA1384">
        <f>SUM(Table1354[[#This Row],[Agency Office]:[Other]])</f>
        <v>0</v>
      </c>
      <c r="AC1384" s="23"/>
      <c r="AD1384" s="54" t="str">
        <f>IF(ISBLANK(Table13[[#This Row],[Discharge Date]]),"Blank","Not Blank")</f>
        <v>Blank</v>
      </c>
    </row>
    <row r="1385" spans="1:30" x14ac:dyDescent="0.25">
      <c r="A1385" s="30">
        <v>1384</v>
      </c>
      <c r="B1385" s="17">
        <f>Table1[[#This Row],[Agency Client ID]]</f>
        <v>0</v>
      </c>
      <c r="J1385" s="53"/>
      <c r="K1385" s="53"/>
      <c r="L1385" s="53"/>
      <c r="M1385" s="53"/>
      <c r="N1385" s="53"/>
      <c r="O1385" s="53"/>
      <c r="P1385" s="53"/>
      <c r="Q1385" s="18">
        <f>SUM(Table1354[[#This Row],[October]:[September]])</f>
        <v>0</v>
      </c>
      <c r="AA1385">
        <f>SUM(Table1354[[#This Row],[Agency Office]:[Other]])</f>
        <v>0</v>
      </c>
      <c r="AC1385" s="23"/>
      <c r="AD1385" s="54" t="str">
        <f>IF(ISBLANK(Table13[[#This Row],[Discharge Date]]),"Blank","Not Blank")</f>
        <v>Blank</v>
      </c>
    </row>
    <row r="1386" spans="1:30" x14ac:dyDescent="0.25">
      <c r="A1386" s="30">
        <v>1385</v>
      </c>
      <c r="B1386" s="17">
        <f>Table1[[#This Row],[Agency Client ID]]</f>
        <v>0</v>
      </c>
      <c r="J1386" s="53"/>
      <c r="K1386" s="53"/>
      <c r="L1386" s="53"/>
      <c r="M1386" s="53"/>
      <c r="N1386" s="53"/>
      <c r="O1386" s="53"/>
      <c r="P1386" s="53"/>
      <c r="Q1386" s="18">
        <f>SUM(Table1354[[#This Row],[October]:[September]])</f>
        <v>0</v>
      </c>
      <c r="AA1386">
        <f>SUM(Table1354[[#This Row],[Agency Office]:[Other]])</f>
        <v>0</v>
      </c>
      <c r="AC1386" s="23"/>
      <c r="AD1386" s="54" t="str">
        <f>IF(ISBLANK(Table13[[#This Row],[Discharge Date]]),"Blank","Not Blank")</f>
        <v>Blank</v>
      </c>
    </row>
    <row r="1387" spans="1:30" x14ac:dyDescent="0.25">
      <c r="A1387" s="30">
        <v>1386</v>
      </c>
      <c r="B1387" s="17">
        <f>Table1[[#This Row],[Agency Client ID]]</f>
        <v>0</v>
      </c>
      <c r="J1387" s="53"/>
      <c r="K1387" s="53"/>
      <c r="L1387" s="53"/>
      <c r="M1387" s="53"/>
      <c r="N1387" s="53"/>
      <c r="O1387" s="53"/>
      <c r="P1387" s="53"/>
      <c r="Q1387" s="18">
        <f>SUM(Table1354[[#This Row],[October]:[September]])</f>
        <v>0</v>
      </c>
      <c r="AA1387">
        <f>SUM(Table1354[[#This Row],[Agency Office]:[Other]])</f>
        <v>0</v>
      </c>
      <c r="AC1387" s="23"/>
      <c r="AD1387" s="54" t="str">
        <f>IF(ISBLANK(Table13[[#This Row],[Discharge Date]]),"Blank","Not Blank")</f>
        <v>Blank</v>
      </c>
    </row>
    <row r="1388" spans="1:30" x14ac:dyDescent="0.25">
      <c r="A1388" s="30">
        <v>1387</v>
      </c>
      <c r="B1388" s="17">
        <f>Table1[[#This Row],[Agency Client ID]]</f>
        <v>0</v>
      </c>
      <c r="J1388" s="53"/>
      <c r="K1388" s="53"/>
      <c r="L1388" s="53"/>
      <c r="M1388" s="53"/>
      <c r="N1388" s="53"/>
      <c r="O1388" s="53"/>
      <c r="P1388" s="53"/>
      <c r="Q1388" s="18">
        <f>SUM(Table1354[[#This Row],[October]:[September]])</f>
        <v>0</v>
      </c>
      <c r="AA1388">
        <f>SUM(Table1354[[#This Row],[Agency Office]:[Other]])</f>
        <v>0</v>
      </c>
      <c r="AC1388" s="23"/>
      <c r="AD1388" s="54" t="str">
        <f>IF(ISBLANK(Table13[[#This Row],[Discharge Date]]),"Blank","Not Blank")</f>
        <v>Blank</v>
      </c>
    </row>
    <row r="1389" spans="1:30" x14ac:dyDescent="0.25">
      <c r="A1389" s="30">
        <v>1388</v>
      </c>
      <c r="B1389" s="17">
        <f>Table1[[#This Row],[Agency Client ID]]</f>
        <v>0</v>
      </c>
      <c r="J1389" s="53"/>
      <c r="K1389" s="53"/>
      <c r="L1389" s="53"/>
      <c r="M1389" s="53"/>
      <c r="N1389" s="53"/>
      <c r="O1389" s="53"/>
      <c r="P1389" s="53"/>
      <c r="Q1389" s="18">
        <f>SUM(Table1354[[#This Row],[October]:[September]])</f>
        <v>0</v>
      </c>
      <c r="AA1389">
        <f>SUM(Table1354[[#This Row],[Agency Office]:[Other]])</f>
        <v>0</v>
      </c>
      <c r="AC1389" s="23"/>
      <c r="AD1389" s="54" t="str">
        <f>IF(ISBLANK(Table13[[#This Row],[Discharge Date]]),"Blank","Not Blank")</f>
        <v>Blank</v>
      </c>
    </row>
    <row r="1390" spans="1:30" x14ac:dyDescent="0.25">
      <c r="A1390" s="30">
        <v>1389</v>
      </c>
      <c r="B1390" s="17">
        <f>Table1[[#This Row],[Agency Client ID]]</f>
        <v>0</v>
      </c>
      <c r="J1390" s="53"/>
      <c r="K1390" s="53"/>
      <c r="L1390" s="53"/>
      <c r="M1390" s="53"/>
      <c r="N1390" s="53"/>
      <c r="O1390" s="53"/>
      <c r="P1390" s="53"/>
      <c r="Q1390" s="18">
        <f>SUM(Table1354[[#This Row],[October]:[September]])</f>
        <v>0</v>
      </c>
      <c r="AA1390">
        <f>SUM(Table1354[[#This Row],[Agency Office]:[Other]])</f>
        <v>0</v>
      </c>
      <c r="AC1390" s="23"/>
      <c r="AD1390" s="54" t="str">
        <f>IF(ISBLANK(Table13[[#This Row],[Discharge Date]]),"Blank","Not Blank")</f>
        <v>Blank</v>
      </c>
    </row>
    <row r="1391" spans="1:30" x14ac:dyDescent="0.25">
      <c r="A1391" s="30">
        <v>1390</v>
      </c>
      <c r="B1391" s="17">
        <f>Table1[[#This Row],[Agency Client ID]]</f>
        <v>0</v>
      </c>
      <c r="J1391" s="53"/>
      <c r="K1391" s="53"/>
      <c r="L1391" s="53"/>
      <c r="M1391" s="53"/>
      <c r="N1391" s="53"/>
      <c r="O1391" s="53"/>
      <c r="P1391" s="53"/>
      <c r="Q1391" s="18">
        <f>SUM(Table1354[[#This Row],[October]:[September]])</f>
        <v>0</v>
      </c>
      <c r="AA1391">
        <f>SUM(Table1354[[#This Row],[Agency Office]:[Other]])</f>
        <v>0</v>
      </c>
      <c r="AC1391" s="23"/>
      <c r="AD1391" s="54" t="str">
        <f>IF(ISBLANK(Table13[[#This Row],[Discharge Date]]),"Blank","Not Blank")</f>
        <v>Blank</v>
      </c>
    </row>
    <row r="1392" spans="1:30" x14ac:dyDescent="0.25">
      <c r="A1392" s="30">
        <v>1391</v>
      </c>
      <c r="B1392" s="17">
        <f>Table1[[#This Row],[Agency Client ID]]</f>
        <v>0</v>
      </c>
      <c r="J1392" s="53"/>
      <c r="K1392" s="53"/>
      <c r="L1392" s="53"/>
      <c r="M1392" s="53"/>
      <c r="N1392" s="53"/>
      <c r="O1392" s="53"/>
      <c r="P1392" s="53"/>
      <c r="Q1392" s="18">
        <f>SUM(Table1354[[#This Row],[October]:[September]])</f>
        <v>0</v>
      </c>
      <c r="AA1392">
        <f>SUM(Table1354[[#This Row],[Agency Office]:[Other]])</f>
        <v>0</v>
      </c>
      <c r="AC1392" s="23"/>
      <c r="AD1392" s="54" t="str">
        <f>IF(ISBLANK(Table13[[#This Row],[Discharge Date]]),"Blank","Not Blank")</f>
        <v>Blank</v>
      </c>
    </row>
    <row r="1393" spans="1:30" x14ac:dyDescent="0.25">
      <c r="A1393" s="30">
        <v>1392</v>
      </c>
      <c r="B1393" s="17">
        <f>Table1[[#This Row],[Agency Client ID]]</f>
        <v>0</v>
      </c>
      <c r="J1393" s="53"/>
      <c r="K1393" s="53"/>
      <c r="L1393" s="53"/>
      <c r="M1393" s="53"/>
      <c r="N1393" s="53"/>
      <c r="O1393" s="53"/>
      <c r="P1393" s="53"/>
      <c r="Q1393" s="18">
        <f>SUM(Table1354[[#This Row],[October]:[September]])</f>
        <v>0</v>
      </c>
      <c r="AA1393">
        <f>SUM(Table1354[[#This Row],[Agency Office]:[Other]])</f>
        <v>0</v>
      </c>
      <c r="AC1393" s="23"/>
      <c r="AD1393" s="54" t="str">
        <f>IF(ISBLANK(Table13[[#This Row],[Discharge Date]]),"Blank","Not Blank")</f>
        <v>Blank</v>
      </c>
    </row>
    <row r="1394" spans="1:30" x14ac:dyDescent="0.25">
      <c r="A1394" s="30">
        <v>1393</v>
      </c>
      <c r="B1394" s="17">
        <f>Table1[[#This Row],[Agency Client ID]]</f>
        <v>0</v>
      </c>
      <c r="J1394" s="53"/>
      <c r="K1394" s="53"/>
      <c r="L1394" s="53"/>
      <c r="M1394" s="53"/>
      <c r="N1394" s="53"/>
      <c r="O1394" s="53"/>
      <c r="P1394" s="53"/>
      <c r="Q1394" s="18">
        <f>SUM(Table1354[[#This Row],[October]:[September]])</f>
        <v>0</v>
      </c>
      <c r="AA1394">
        <f>SUM(Table1354[[#This Row],[Agency Office]:[Other]])</f>
        <v>0</v>
      </c>
      <c r="AC1394" s="23"/>
      <c r="AD1394" s="54" t="str">
        <f>IF(ISBLANK(Table13[[#This Row],[Discharge Date]]),"Blank","Not Blank")</f>
        <v>Blank</v>
      </c>
    </row>
    <row r="1395" spans="1:30" x14ac:dyDescent="0.25">
      <c r="A1395" s="30">
        <v>1394</v>
      </c>
      <c r="B1395" s="17">
        <f>Table1[[#This Row],[Agency Client ID]]</f>
        <v>0</v>
      </c>
      <c r="J1395" s="53"/>
      <c r="K1395" s="53"/>
      <c r="L1395" s="53"/>
      <c r="M1395" s="53"/>
      <c r="N1395" s="53"/>
      <c r="O1395" s="53"/>
      <c r="P1395" s="53"/>
      <c r="Q1395" s="18">
        <f>SUM(Table1354[[#This Row],[October]:[September]])</f>
        <v>0</v>
      </c>
      <c r="AA1395">
        <f>SUM(Table1354[[#This Row],[Agency Office]:[Other]])</f>
        <v>0</v>
      </c>
      <c r="AC1395" s="23"/>
      <c r="AD1395" s="54" t="str">
        <f>IF(ISBLANK(Table13[[#This Row],[Discharge Date]]),"Blank","Not Blank")</f>
        <v>Blank</v>
      </c>
    </row>
    <row r="1396" spans="1:30" x14ac:dyDescent="0.25">
      <c r="A1396" s="30">
        <v>1395</v>
      </c>
      <c r="B1396" s="17">
        <f>Table1[[#This Row],[Agency Client ID]]</f>
        <v>0</v>
      </c>
      <c r="J1396" s="53"/>
      <c r="K1396" s="53"/>
      <c r="L1396" s="53"/>
      <c r="M1396" s="53"/>
      <c r="N1396" s="53"/>
      <c r="O1396" s="53"/>
      <c r="P1396" s="53"/>
      <c r="Q1396" s="18">
        <f>SUM(Table1354[[#This Row],[October]:[September]])</f>
        <v>0</v>
      </c>
      <c r="AA1396">
        <f>SUM(Table1354[[#This Row],[Agency Office]:[Other]])</f>
        <v>0</v>
      </c>
      <c r="AC1396" s="23"/>
      <c r="AD1396" s="54" t="str">
        <f>IF(ISBLANK(Table13[[#This Row],[Discharge Date]]),"Blank","Not Blank")</f>
        <v>Blank</v>
      </c>
    </row>
    <row r="1397" spans="1:30" x14ac:dyDescent="0.25">
      <c r="A1397" s="30">
        <v>1396</v>
      </c>
      <c r="B1397" s="17">
        <f>Table1[[#This Row],[Agency Client ID]]</f>
        <v>0</v>
      </c>
      <c r="J1397" s="53"/>
      <c r="K1397" s="53"/>
      <c r="L1397" s="53"/>
      <c r="M1397" s="53"/>
      <c r="N1397" s="53"/>
      <c r="O1397" s="53"/>
      <c r="P1397" s="53"/>
      <c r="Q1397" s="18">
        <f>SUM(Table1354[[#This Row],[October]:[September]])</f>
        <v>0</v>
      </c>
      <c r="AA1397">
        <f>SUM(Table1354[[#This Row],[Agency Office]:[Other]])</f>
        <v>0</v>
      </c>
      <c r="AC1397" s="23"/>
      <c r="AD1397" s="54" t="str">
        <f>IF(ISBLANK(Table13[[#This Row],[Discharge Date]]),"Blank","Not Blank")</f>
        <v>Blank</v>
      </c>
    </row>
    <row r="1398" spans="1:30" x14ac:dyDescent="0.25">
      <c r="A1398" s="30">
        <v>1397</v>
      </c>
      <c r="B1398" s="17">
        <f>Table1[[#This Row],[Agency Client ID]]</f>
        <v>0</v>
      </c>
      <c r="J1398" s="53"/>
      <c r="K1398" s="53"/>
      <c r="L1398" s="53"/>
      <c r="M1398" s="53"/>
      <c r="N1398" s="53"/>
      <c r="O1398" s="53"/>
      <c r="P1398" s="53"/>
      <c r="Q1398" s="18">
        <f>SUM(Table1354[[#This Row],[October]:[September]])</f>
        <v>0</v>
      </c>
      <c r="AA1398">
        <f>SUM(Table1354[[#This Row],[Agency Office]:[Other]])</f>
        <v>0</v>
      </c>
      <c r="AC1398" s="23"/>
      <c r="AD1398" s="54" t="str">
        <f>IF(ISBLANK(Table13[[#This Row],[Discharge Date]]),"Blank","Not Blank")</f>
        <v>Blank</v>
      </c>
    </row>
    <row r="1399" spans="1:30" x14ac:dyDescent="0.25">
      <c r="A1399" s="30">
        <v>1398</v>
      </c>
      <c r="B1399" s="17">
        <f>Table1[[#This Row],[Agency Client ID]]</f>
        <v>0</v>
      </c>
      <c r="J1399" s="53"/>
      <c r="K1399" s="53"/>
      <c r="L1399" s="53"/>
      <c r="M1399" s="53"/>
      <c r="N1399" s="53"/>
      <c r="O1399" s="53"/>
      <c r="P1399" s="53"/>
      <c r="Q1399" s="18">
        <f>SUM(Table1354[[#This Row],[October]:[September]])</f>
        <v>0</v>
      </c>
      <c r="AA1399">
        <f>SUM(Table1354[[#This Row],[Agency Office]:[Other]])</f>
        <v>0</v>
      </c>
      <c r="AC1399" s="23"/>
      <c r="AD1399" s="54" t="str">
        <f>IF(ISBLANK(Table13[[#This Row],[Discharge Date]]),"Blank","Not Blank")</f>
        <v>Blank</v>
      </c>
    </row>
    <row r="1400" spans="1:30" x14ac:dyDescent="0.25">
      <c r="A1400" s="30">
        <v>1399</v>
      </c>
      <c r="B1400" s="17">
        <f>Table1[[#This Row],[Agency Client ID]]</f>
        <v>0</v>
      </c>
      <c r="J1400" s="53"/>
      <c r="K1400" s="53"/>
      <c r="L1400" s="53"/>
      <c r="M1400" s="53"/>
      <c r="N1400" s="53"/>
      <c r="O1400" s="53"/>
      <c r="P1400" s="53"/>
      <c r="Q1400" s="18">
        <f>SUM(Table1354[[#This Row],[October]:[September]])</f>
        <v>0</v>
      </c>
      <c r="AA1400">
        <f>SUM(Table1354[[#This Row],[Agency Office]:[Other]])</f>
        <v>0</v>
      </c>
      <c r="AC1400" s="23"/>
      <c r="AD1400" s="54" t="str">
        <f>IF(ISBLANK(Table13[[#This Row],[Discharge Date]]),"Blank","Not Blank")</f>
        <v>Blank</v>
      </c>
    </row>
    <row r="1401" spans="1:30" x14ac:dyDescent="0.25">
      <c r="A1401" s="30">
        <v>1400</v>
      </c>
      <c r="B1401" s="17">
        <f>Table1[[#This Row],[Agency Client ID]]</f>
        <v>0</v>
      </c>
      <c r="J1401" s="53"/>
      <c r="K1401" s="53"/>
      <c r="L1401" s="53"/>
      <c r="M1401" s="53"/>
      <c r="N1401" s="53"/>
      <c r="O1401" s="53"/>
      <c r="P1401" s="53"/>
      <c r="Q1401" s="18">
        <f>SUM(Table1354[[#This Row],[October]:[September]])</f>
        <v>0</v>
      </c>
      <c r="AA1401">
        <f>SUM(Table1354[[#This Row],[Agency Office]:[Other]])</f>
        <v>0</v>
      </c>
      <c r="AC1401" s="23"/>
      <c r="AD1401" s="54" t="str">
        <f>IF(ISBLANK(Table13[[#This Row],[Discharge Date]]),"Blank","Not Blank")</f>
        <v>Blank</v>
      </c>
    </row>
    <row r="1402" spans="1:30" x14ac:dyDescent="0.25">
      <c r="A1402" s="30">
        <v>1401</v>
      </c>
      <c r="B1402" s="17">
        <f>Table1[[#This Row],[Agency Client ID]]</f>
        <v>0</v>
      </c>
      <c r="J1402" s="53"/>
      <c r="K1402" s="53"/>
      <c r="L1402" s="53"/>
      <c r="M1402" s="53"/>
      <c r="N1402" s="53"/>
      <c r="O1402" s="53"/>
      <c r="P1402" s="53"/>
      <c r="Q1402" s="18">
        <f>SUM(Table1354[[#This Row],[October]:[September]])</f>
        <v>0</v>
      </c>
      <c r="AA1402">
        <f>SUM(Table1354[[#This Row],[Agency Office]:[Other]])</f>
        <v>0</v>
      </c>
      <c r="AC1402" s="23"/>
      <c r="AD1402" s="54" t="str">
        <f>IF(ISBLANK(Table13[[#This Row],[Discharge Date]]),"Blank","Not Blank")</f>
        <v>Blank</v>
      </c>
    </row>
    <row r="1403" spans="1:30" x14ac:dyDescent="0.25">
      <c r="A1403" s="30">
        <v>1402</v>
      </c>
      <c r="B1403" s="17">
        <f>Table1[[#This Row],[Agency Client ID]]</f>
        <v>0</v>
      </c>
      <c r="J1403" s="53"/>
      <c r="K1403" s="53"/>
      <c r="L1403" s="53"/>
      <c r="M1403" s="53"/>
      <c r="N1403" s="53"/>
      <c r="O1403" s="53"/>
      <c r="P1403" s="53"/>
      <c r="Q1403" s="18">
        <f>SUM(Table1354[[#This Row],[October]:[September]])</f>
        <v>0</v>
      </c>
      <c r="AA1403">
        <f>SUM(Table1354[[#This Row],[Agency Office]:[Other]])</f>
        <v>0</v>
      </c>
      <c r="AC1403" s="23"/>
      <c r="AD1403" s="54" t="str">
        <f>IF(ISBLANK(Table13[[#This Row],[Discharge Date]]),"Blank","Not Blank")</f>
        <v>Blank</v>
      </c>
    </row>
    <row r="1404" spans="1:30" x14ac:dyDescent="0.25">
      <c r="A1404" s="30">
        <v>1403</v>
      </c>
      <c r="B1404" s="17">
        <f>Table1[[#This Row],[Agency Client ID]]</f>
        <v>0</v>
      </c>
      <c r="J1404" s="53"/>
      <c r="K1404" s="53"/>
      <c r="L1404" s="53"/>
      <c r="M1404" s="53"/>
      <c r="N1404" s="53"/>
      <c r="O1404" s="53"/>
      <c r="P1404" s="53"/>
      <c r="Q1404" s="18">
        <f>SUM(Table1354[[#This Row],[October]:[September]])</f>
        <v>0</v>
      </c>
      <c r="AA1404">
        <f>SUM(Table1354[[#This Row],[Agency Office]:[Other]])</f>
        <v>0</v>
      </c>
      <c r="AC1404" s="23"/>
      <c r="AD1404" s="54" t="str">
        <f>IF(ISBLANK(Table13[[#This Row],[Discharge Date]]),"Blank","Not Blank")</f>
        <v>Blank</v>
      </c>
    </row>
    <row r="1405" spans="1:30" x14ac:dyDescent="0.25">
      <c r="A1405" s="30">
        <v>1404</v>
      </c>
      <c r="B1405" s="17">
        <f>Table1[[#This Row],[Agency Client ID]]</f>
        <v>0</v>
      </c>
      <c r="J1405" s="53"/>
      <c r="K1405" s="53"/>
      <c r="L1405" s="53"/>
      <c r="M1405" s="53"/>
      <c r="N1405" s="53"/>
      <c r="O1405" s="53"/>
      <c r="P1405" s="53"/>
      <c r="Q1405" s="18">
        <f>SUM(Table1354[[#This Row],[October]:[September]])</f>
        <v>0</v>
      </c>
      <c r="AA1405">
        <f>SUM(Table1354[[#This Row],[Agency Office]:[Other]])</f>
        <v>0</v>
      </c>
      <c r="AC1405" s="23"/>
      <c r="AD1405" s="54" t="str">
        <f>IF(ISBLANK(Table13[[#This Row],[Discharge Date]]),"Blank","Not Blank")</f>
        <v>Blank</v>
      </c>
    </row>
    <row r="1406" spans="1:30" x14ac:dyDescent="0.25">
      <c r="A1406" s="30">
        <v>1405</v>
      </c>
      <c r="B1406" s="17">
        <f>Table1[[#This Row],[Agency Client ID]]</f>
        <v>0</v>
      </c>
      <c r="J1406" s="53"/>
      <c r="K1406" s="53"/>
      <c r="L1406" s="53"/>
      <c r="M1406" s="53"/>
      <c r="N1406" s="53"/>
      <c r="O1406" s="53"/>
      <c r="P1406" s="53"/>
      <c r="Q1406" s="18">
        <f>SUM(Table1354[[#This Row],[October]:[September]])</f>
        <v>0</v>
      </c>
      <c r="AA1406">
        <f>SUM(Table1354[[#This Row],[Agency Office]:[Other]])</f>
        <v>0</v>
      </c>
      <c r="AC1406" s="23"/>
      <c r="AD1406" s="54" t="str">
        <f>IF(ISBLANK(Table13[[#This Row],[Discharge Date]]),"Blank","Not Blank")</f>
        <v>Blank</v>
      </c>
    </row>
    <row r="1407" spans="1:30" x14ac:dyDescent="0.25">
      <c r="A1407" s="30">
        <v>1406</v>
      </c>
      <c r="B1407" s="17">
        <f>Table1[[#This Row],[Agency Client ID]]</f>
        <v>0</v>
      </c>
      <c r="J1407" s="53"/>
      <c r="K1407" s="53"/>
      <c r="L1407" s="53"/>
      <c r="M1407" s="53"/>
      <c r="N1407" s="53"/>
      <c r="O1407" s="53"/>
      <c r="P1407" s="53"/>
      <c r="Q1407" s="18">
        <f>SUM(Table1354[[#This Row],[October]:[September]])</f>
        <v>0</v>
      </c>
      <c r="AA1407">
        <f>SUM(Table1354[[#This Row],[Agency Office]:[Other]])</f>
        <v>0</v>
      </c>
      <c r="AC1407" s="23"/>
      <c r="AD1407" s="54" t="str">
        <f>IF(ISBLANK(Table13[[#This Row],[Discharge Date]]),"Blank","Not Blank")</f>
        <v>Blank</v>
      </c>
    </row>
    <row r="1408" spans="1:30" x14ac:dyDescent="0.25">
      <c r="A1408" s="30">
        <v>1407</v>
      </c>
      <c r="B1408" s="17">
        <f>Table1[[#This Row],[Agency Client ID]]</f>
        <v>0</v>
      </c>
      <c r="J1408" s="53"/>
      <c r="K1408" s="53"/>
      <c r="L1408" s="53"/>
      <c r="M1408" s="53"/>
      <c r="N1408" s="53"/>
      <c r="O1408" s="53"/>
      <c r="P1408" s="53"/>
      <c r="Q1408" s="18">
        <f>SUM(Table1354[[#This Row],[October]:[September]])</f>
        <v>0</v>
      </c>
      <c r="AA1408">
        <f>SUM(Table1354[[#This Row],[Agency Office]:[Other]])</f>
        <v>0</v>
      </c>
      <c r="AC1408" s="23"/>
      <c r="AD1408" s="54" t="str">
        <f>IF(ISBLANK(Table13[[#This Row],[Discharge Date]]),"Blank","Not Blank")</f>
        <v>Blank</v>
      </c>
    </row>
    <row r="1409" spans="1:30" x14ac:dyDescent="0.25">
      <c r="A1409" s="30">
        <v>1408</v>
      </c>
      <c r="B1409" s="17">
        <f>Table1[[#This Row],[Agency Client ID]]</f>
        <v>0</v>
      </c>
      <c r="J1409" s="53"/>
      <c r="K1409" s="53"/>
      <c r="L1409" s="53"/>
      <c r="M1409" s="53"/>
      <c r="N1409" s="53"/>
      <c r="O1409" s="53"/>
      <c r="P1409" s="53"/>
      <c r="Q1409" s="18">
        <f>SUM(Table1354[[#This Row],[October]:[September]])</f>
        <v>0</v>
      </c>
      <c r="AA1409">
        <f>SUM(Table1354[[#This Row],[Agency Office]:[Other]])</f>
        <v>0</v>
      </c>
      <c r="AC1409" s="23"/>
      <c r="AD1409" s="54" t="str">
        <f>IF(ISBLANK(Table13[[#This Row],[Discharge Date]]),"Blank","Not Blank")</f>
        <v>Blank</v>
      </c>
    </row>
    <row r="1410" spans="1:30" x14ac:dyDescent="0.25">
      <c r="A1410" s="30">
        <v>1409</v>
      </c>
      <c r="B1410" s="17">
        <f>Table1[[#This Row],[Agency Client ID]]</f>
        <v>0</v>
      </c>
      <c r="J1410" s="53"/>
      <c r="K1410" s="53"/>
      <c r="L1410" s="53"/>
      <c r="M1410" s="53"/>
      <c r="N1410" s="53"/>
      <c r="O1410" s="53"/>
      <c r="P1410" s="53"/>
      <c r="Q1410" s="18">
        <f>SUM(Table1354[[#This Row],[October]:[September]])</f>
        <v>0</v>
      </c>
      <c r="AA1410">
        <f>SUM(Table1354[[#This Row],[Agency Office]:[Other]])</f>
        <v>0</v>
      </c>
      <c r="AC1410" s="23"/>
      <c r="AD1410" s="54" t="str">
        <f>IF(ISBLANK(Table13[[#This Row],[Discharge Date]]),"Blank","Not Blank")</f>
        <v>Blank</v>
      </c>
    </row>
    <row r="1411" spans="1:30" x14ac:dyDescent="0.25">
      <c r="A1411" s="30">
        <v>1410</v>
      </c>
      <c r="B1411" s="17">
        <f>Table1[[#This Row],[Agency Client ID]]</f>
        <v>0</v>
      </c>
      <c r="J1411" s="53"/>
      <c r="K1411" s="53"/>
      <c r="L1411" s="53"/>
      <c r="M1411" s="53"/>
      <c r="N1411" s="53"/>
      <c r="O1411" s="53"/>
      <c r="P1411" s="53"/>
      <c r="Q1411" s="18">
        <f>SUM(Table1354[[#This Row],[October]:[September]])</f>
        <v>0</v>
      </c>
      <c r="AA1411">
        <f>SUM(Table1354[[#This Row],[Agency Office]:[Other]])</f>
        <v>0</v>
      </c>
      <c r="AC1411" s="23"/>
      <c r="AD1411" s="54" t="str">
        <f>IF(ISBLANK(Table13[[#This Row],[Discharge Date]]),"Blank","Not Blank")</f>
        <v>Blank</v>
      </c>
    </row>
    <row r="1412" spans="1:30" x14ac:dyDescent="0.25">
      <c r="A1412" s="30">
        <v>1411</v>
      </c>
      <c r="B1412" s="17">
        <f>Table1[[#This Row],[Agency Client ID]]</f>
        <v>0</v>
      </c>
      <c r="J1412" s="53"/>
      <c r="K1412" s="53"/>
      <c r="L1412" s="53"/>
      <c r="M1412" s="53"/>
      <c r="N1412" s="53"/>
      <c r="O1412" s="53"/>
      <c r="P1412" s="53"/>
      <c r="Q1412" s="18">
        <f>SUM(Table1354[[#This Row],[October]:[September]])</f>
        <v>0</v>
      </c>
      <c r="AA1412">
        <f>SUM(Table1354[[#This Row],[Agency Office]:[Other]])</f>
        <v>0</v>
      </c>
      <c r="AC1412" s="23"/>
      <c r="AD1412" s="54" t="str">
        <f>IF(ISBLANK(Table13[[#This Row],[Discharge Date]]),"Blank","Not Blank")</f>
        <v>Blank</v>
      </c>
    </row>
    <row r="1413" spans="1:30" x14ac:dyDescent="0.25">
      <c r="A1413" s="30">
        <v>1412</v>
      </c>
      <c r="B1413" s="17">
        <f>Table1[[#This Row],[Agency Client ID]]</f>
        <v>0</v>
      </c>
      <c r="J1413" s="53"/>
      <c r="K1413" s="53"/>
      <c r="L1413" s="53"/>
      <c r="M1413" s="53"/>
      <c r="N1413" s="53"/>
      <c r="O1413" s="53"/>
      <c r="P1413" s="53"/>
      <c r="Q1413" s="18">
        <f>SUM(Table1354[[#This Row],[October]:[September]])</f>
        <v>0</v>
      </c>
      <c r="AA1413">
        <f>SUM(Table1354[[#This Row],[Agency Office]:[Other]])</f>
        <v>0</v>
      </c>
      <c r="AC1413" s="23"/>
      <c r="AD1413" s="54" t="str">
        <f>IF(ISBLANK(Table13[[#This Row],[Discharge Date]]),"Blank","Not Blank")</f>
        <v>Blank</v>
      </c>
    </row>
    <row r="1414" spans="1:30" x14ac:dyDescent="0.25">
      <c r="A1414" s="30">
        <v>1413</v>
      </c>
      <c r="B1414" s="17">
        <f>Table1[[#This Row],[Agency Client ID]]</f>
        <v>0</v>
      </c>
      <c r="J1414" s="53"/>
      <c r="K1414" s="53"/>
      <c r="L1414" s="53"/>
      <c r="M1414" s="53"/>
      <c r="N1414" s="53"/>
      <c r="O1414" s="53"/>
      <c r="P1414" s="53"/>
      <c r="Q1414" s="18">
        <f>SUM(Table1354[[#This Row],[October]:[September]])</f>
        <v>0</v>
      </c>
      <c r="AA1414">
        <f>SUM(Table1354[[#This Row],[Agency Office]:[Other]])</f>
        <v>0</v>
      </c>
      <c r="AC1414" s="23"/>
      <c r="AD1414" s="54" t="str">
        <f>IF(ISBLANK(Table13[[#This Row],[Discharge Date]]),"Blank","Not Blank")</f>
        <v>Blank</v>
      </c>
    </row>
    <row r="1415" spans="1:30" x14ac:dyDescent="0.25">
      <c r="A1415" s="30">
        <v>1414</v>
      </c>
      <c r="B1415" s="17">
        <f>Table1[[#This Row],[Agency Client ID]]</f>
        <v>0</v>
      </c>
      <c r="J1415" s="53"/>
      <c r="K1415" s="53"/>
      <c r="L1415" s="53"/>
      <c r="M1415" s="53"/>
      <c r="N1415" s="53"/>
      <c r="O1415" s="53"/>
      <c r="P1415" s="53"/>
      <c r="Q1415" s="18">
        <f>SUM(Table1354[[#This Row],[October]:[September]])</f>
        <v>0</v>
      </c>
      <c r="AA1415">
        <f>SUM(Table1354[[#This Row],[Agency Office]:[Other]])</f>
        <v>0</v>
      </c>
      <c r="AC1415" s="23"/>
      <c r="AD1415" s="54" t="str">
        <f>IF(ISBLANK(Table13[[#This Row],[Discharge Date]]),"Blank","Not Blank")</f>
        <v>Blank</v>
      </c>
    </row>
    <row r="1416" spans="1:30" x14ac:dyDescent="0.25">
      <c r="A1416" s="30">
        <v>1415</v>
      </c>
      <c r="B1416" s="17">
        <f>Table1[[#This Row],[Agency Client ID]]</f>
        <v>0</v>
      </c>
      <c r="J1416" s="53"/>
      <c r="K1416" s="53"/>
      <c r="L1416" s="53"/>
      <c r="M1416" s="53"/>
      <c r="N1416" s="53"/>
      <c r="O1416" s="53"/>
      <c r="P1416" s="53"/>
      <c r="Q1416" s="18">
        <f>SUM(Table1354[[#This Row],[October]:[September]])</f>
        <v>0</v>
      </c>
      <c r="AA1416">
        <f>SUM(Table1354[[#This Row],[Agency Office]:[Other]])</f>
        <v>0</v>
      </c>
      <c r="AC1416" s="23"/>
      <c r="AD1416" s="54" t="str">
        <f>IF(ISBLANK(Table13[[#This Row],[Discharge Date]]),"Blank","Not Blank")</f>
        <v>Blank</v>
      </c>
    </row>
    <row r="1417" spans="1:30" x14ac:dyDescent="0.25">
      <c r="A1417" s="30">
        <v>1416</v>
      </c>
      <c r="B1417" s="17">
        <f>Table1[[#This Row],[Agency Client ID]]</f>
        <v>0</v>
      </c>
      <c r="J1417" s="53"/>
      <c r="K1417" s="53"/>
      <c r="L1417" s="53"/>
      <c r="M1417" s="53"/>
      <c r="N1417" s="53"/>
      <c r="O1417" s="53"/>
      <c r="P1417" s="53"/>
      <c r="Q1417" s="18">
        <f>SUM(Table1354[[#This Row],[October]:[September]])</f>
        <v>0</v>
      </c>
      <c r="AA1417">
        <f>SUM(Table1354[[#This Row],[Agency Office]:[Other]])</f>
        <v>0</v>
      </c>
      <c r="AC1417" s="23"/>
      <c r="AD1417" s="54" t="str">
        <f>IF(ISBLANK(Table13[[#This Row],[Discharge Date]]),"Blank","Not Blank")</f>
        <v>Blank</v>
      </c>
    </row>
    <row r="1418" spans="1:30" x14ac:dyDescent="0.25">
      <c r="A1418" s="30">
        <v>1417</v>
      </c>
      <c r="B1418" s="17">
        <f>Table1[[#This Row],[Agency Client ID]]</f>
        <v>0</v>
      </c>
      <c r="J1418" s="53"/>
      <c r="K1418" s="53"/>
      <c r="L1418" s="53"/>
      <c r="M1418" s="53"/>
      <c r="N1418" s="53"/>
      <c r="O1418" s="53"/>
      <c r="P1418" s="53"/>
      <c r="Q1418" s="18">
        <f>SUM(Table1354[[#This Row],[October]:[September]])</f>
        <v>0</v>
      </c>
      <c r="AA1418">
        <f>SUM(Table1354[[#This Row],[Agency Office]:[Other]])</f>
        <v>0</v>
      </c>
      <c r="AC1418" s="23"/>
      <c r="AD1418" s="54" t="str">
        <f>IF(ISBLANK(Table13[[#This Row],[Discharge Date]]),"Blank","Not Blank")</f>
        <v>Blank</v>
      </c>
    </row>
    <row r="1419" spans="1:30" x14ac:dyDescent="0.25">
      <c r="A1419" s="30">
        <v>1418</v>
      </c>
      <c r="B1419" s="17">
        <f>Table1[[#This Row],[Agency Client ID]]</f>
        <v>0</v>
      </c>
      <c r="J1419" s="53"/>
      <c r="K1419" s="53"/>
      <c r="L1419" s="53"/>
      <c r="M1419" s="53"/>
      <c r="N1419" s="53"/>
      <c r="O1419" s="53"/>
      <c r="P1419" s="53"/>
      <c r="Q1419" s="18">
        <f>SUM(Table1354[[#This Row],[October]:[September]])</f>
        <v>0</v>
      </c>
      <c r="AA1419">
        <f>SUM(Table1354[[#This Row],[Agency Office]:[Other]])</f>
        <v>0</v>
      </c>
      <c r="AC1419" s="23"/>
      <c r="AD1419" s="54" t="str">
        <f>IF(ISBLANK(Table13[[#This Row],[Discharge Date]]),"Blank","Not Blank")</f>
        <v>Blank</v>
      </c>
    </row>
    <row r="1420" spans="1:30" x14ac:dyDescent="0.25">
      <c r="A1420" s="30">
        <v>1419</v>
      </c>
      <c r="B1420" s="17">
        <f>Table1[[#This Row],[Agency Client ID]]</f>
        <v>0</v>
      </c>
      <c r="J1420" s="53"/>
      <c r="K1420" s="53"/>
      <c r="L1420" s="53"/>
      <c r="M1420" s="53"/>
      <c r="N1420" s="53"/>
      <c r="O1420" s="53"/>
      <c r="P1420" s="53"/>
      <c r="Q1420" s="18">
        <f>SUM(Table1354[[#This Row],[October]:[September]])</f>
        <v>0</v>
      </c>
      <c r="AA1420">
        <f>SUM(Table1354[[#This Row],[Agency Office]:[Other]])</f>
        <v>0</v>
      </c>
      <c r="AC1420" s="23"/>
      <c r="AD1420" s="54" t="str">
        <f>IF(ISBLANK(Table13[[#This Row],[Discharge Date]]),"Blank","Not Blank")</f>
        <v>Blank</v>
      </c>
    </row>
    <row r="1421" spans="1:30" x14ac:dyDescent="0.25">
      <c r="A1421" s="30">
        <v>1420</v>
      </c>
      <c r="B1421" s="17">
        <f>Table1[[#This Row],[Agency Client ID]]</f>
        <v>0</v>
      </c>
      <c r="J1421" s="53"/>
      <c r="K1421" s="53"/>
      <c r="L1421" s="53"/>
      <c r="M1421" s="53"/>
      <c r="N1421" s="53"/>
      <c r="O1421" s="53"/>
      <c r="P1421" s="53"/>
      <c r="Q1421" s="18">
        <f>SUM(Table1354[[#This Row],[October]:[September]])</f>
        <v>0</v>
      </c>
      <c r="AA1421">
        <f>SUM(Table1354[[#This Row],[Agency Office]:[Other]])</f>
        <v>0</v>
      </c>
      <c r="AC1421" s="23"/>
      <c r="AD1421" s="54" t="str">
        <f>IF(ISBLANK(Table13[[#This Row],[Discharge Date]]),"Blank","Not Blank")</f>
        <v>Blank</v>
      </c>
    </row>
    <row r="1422" spans="1:30" x14ac:dyDescent="0.25">
      <c r="A1422" s="30">
        <v>1421</v>
      </c>
      <c r="B1422" s="17">
        <f>Table1[[#This Row],[Agency Client ID]]</f>
        <v>0</v>
      </c>
      <c r="J1422" s="53"/>
      <c r="K1422" s="53"/>
      <c r="L1422" s="53"/>
      <c r="M1422" s="53"/>
      <c r="N1422" s="53"/>
      <c r="O1422" s="53"/>
      <c r="P1422" s="53"/>
      <c r="Q1422" s="18">
        <f>SUM(Table1354[[#This Row],[October]:[September]])</f>
        <v>0</v>
      </c>
      <c r="AA1422">
        <f>SUM(Table1354[[#This Row],[Agency Office]:[Other]])</f>
        <v>0</v>
      </c>
      <c r="AC1422" s="23"/>
      <c r="AD1422" s="54" t="str">
        <f>IF(ISBLANK(Table13[[#This Row],[Discharge Date]]),"Blank","Not Blank")</f>
        <v>Blank</v>
      </c>
    </row>
    <row r="1423" spans="1:30" x14ac:dyDescent="0.25">
      <c r="A1423" s="30">
        <v>1422</v>
      </c>
      <c r="B1423" s="17">
        <f>Table1[[#This Row],[Agency Client ID]]</f>
        <v>0</v>
      </c>
      <c r="J1423" s="53"/>
      <c r="K1423" s="53"/>
      <c r="L1423" s="53"/>
      <c r="M1423" s="53"/>
      <c r="N1423" s="53"/>
      <c r="O1423" s="53"/>
      <c r="P1423" s="53"/>
      <c r="Q1423" s="18">
        <f>SUM(Table1354[[#This Row],[October]:[September]])</f>
        <v>0</v>
      </c>
      <c r="AA1423">
        <f>SUM(Table1354[[#This Row],[Agency Office]:[Other]])</f>
        <v>0</v>
      </c>
      <c r="AC1423" s="23"/>
      <c r="AD1423" s="54" t="str">
        <f>IF(ISBLANK(Table13[[#This Row],[Discharge Date]]),"Blank","Not Blank")</f>
        <v>Blank</v>
      </c>
    </row>
    <row r="1424" spans="1:30" x14ac:dyDescent="0.25">
      <c r="A1424" s="30">
        <v>1423</v>
      </c>
      <c r="B1424" s="17">
        <f>Table1[[#This Row],[Agency Client ID]]</f>
        <v>0</v>
      </c>
      <c r="J1424" s="53"/>
      <c r="K1424" s="53"/>
      <c r="L1424" s="53"/>
      <c r="M1424" s="53"/>
      <c r="N1424" s="53"/>
      <c r="O1424" s="53"/>
      <c r="P1424" s="53"/>
      <c r="Q1424" s="18">
        <f>SUM(Table1354[[#This Row],[October]:[September]])</f>
        <v>0</v>
      </c>
      <c r="AA1424">
        <f>SUM(Table1354[[#This Row],[Agency Office]:[Other]])</f>
        <v>0</v>
      </c>
      <c r="AC1424" s="23"/>
      <c r="AD1424" s="54" t="str">
        <f>IF(ISBLANK(Table13[[#This Row],[Discharge Date]]),"Blank","Not Blank")</f>
        <v>Blank</v>
      </c>
    </row>
    <row r="1425" spans="1:30" x14ac:dyDescent="0.25">
      <c r="A1425" s="30">
        <v>1424</v>
      </c>
      <c r="B1425" s="17">
        <f>Table1[[#This Row],[Agency Client ID]]</f>
        <v>0</v>
      </c>
      <c r="J1425" s="53"/>
      <c r="K1425" s="53"/>
      <c r="L1425" s="53"/>
      <c r="M1425" s="53"/>
      <c r="N1425" s="53"/>
      <c r="O1425" s="53"/>
      <c r="P1425" s="53"/>
      <c r="Q1425" s="18">
        <f>SUM(Table1354[[#This Row],[October]:[September]])</f>
        <v>0</v>
      </c>
      <c r="AA1425">
        <f>SUM(Table1354[[#This Row],[Agency Office]:[Other]])</f>
        <v>0</v>
      </c>
      <c r="AC1425" s="23"/>
      <c r="AD1425" s="54" t="str">
        <f>IF(ISBLANK(Table13[[#This Row],[Discharge Date]]),"Blank","Not Blank")</f>
        <v>Blank</v>
      </c>
    </row>
    <row r="1426" spans="1:30" x14ac:dyDescent="0.25">
      <c r="A1426" s="30">
        <v>1425</v>
      </c>
      <c r="B1426" s="17">
        <f>Table1[[#This Row],[Agency Client ID]]</f>
        <v>0</v>
      </c>
      <c r="J1426" s="53"/>
      <c r="K1426" s="53"/>
      <c r="L1426" s="53"/>
      <c r="M1426" s="53"/>
      <c r="N1426" s="53"/>
      <c r="O1426" s="53"/>
      <c r="P1426" s="53"/>
      <c r="Q1426" s="18">
        <f>SUM(Table1354[[#This Row],[October]:[September]])</f>
        <v>0</v>
      </c>
      <c r="AA1426">
        <f>SUM(Table1354[[#This Row],[Agency Office]:[Other]])</f>
        <v>0</v>
      </c>
      <c r="AC1426" s="23"/>
      <c r="AD1426" s="54" t="str">
        <f>IF(ISBLANK(Table13[[#This Row],[Discharge Date]]),"Blank","Not Blank")</f>
        <v>Blank</v>
      </c>
    </row>
    <row r="1427" spans="1:30" x14ac:dyDescent="0.25">
      <c r="A1427" s="30">
        <v>1426</v>
      </c>
      <c r="B1427" s="17">
        <f>Table1[[#This Row],[Agency Client ID]]</f>
        <v>0</v>
      </c>
      <c r="J1427" s="53"/>
      <c r="K1427" s="53"/>
      <c r="L1427" s="53"/>
      <c r="M1427" s="53"/>
      <c r="N1427" s="53"/>
      <c r="O1427" s="53"/>
      <c r="P1427" s="53"/>
      <c r="Q1427" s="18">
        <f>SUM(Table1354[[#This Row],[October]:[September]])</f>
        <v>0</v>
      </c>
      <c r="AA1427">
        <f>SUM(Table1354[[#This Row],[Agency Office]:[Other]])</f>
        <v>0</v>
      </c>
      <c r="AC1427" s="23"/>
      <c r="AD1427" s="54" t="str">
        <f>IF(ISBLANK(Table13[[#This Row],[Discharge Date]]),"Blank","Not Blank")</f>
        <v>Blank</v>
      </c>
    </row>
    <row r="1428" spans="1:30" x14ac:dyDescent="0.25">
      <c r="A1428" s="30">
        <v>1427</v>
      </c>
      <c r="B1428" s="17">
        <f>Table1[[#This Row],[Agency Client ID]]</f>
        <v>0</v>
      </c>
      <c r="J1428" s="53"/>
      <c r="K1428" s="53"/>
      <c r="L1428" s="53"/>
      <c r="M1428" s="53"/>
      <c r="N1428" s="53"/>
      <c r="O1428" s="53"/>
      <c r="P1428" s="53"/>
      <c r="Q1428" s="18">
        <f>SUM(Table1354[[#This Row],[October]:[September]])</f>
        <v>0</v>
      </c>
      <c r="AA1428">
        <f>SUM(Table1354[[#This Row],[Agency Office]:[Other]])</f>
        <v>0</v>
      </c>
      <c r="AC1428" s="23"/>
      <c r="AD1428" s="54" t="str">
        <f>IF(ISBLANK(Table13[[#This Row],[Discharge Date]]),"Blank","Not Blank")</f>
        <v>Blank</v>
      </c>
    </row>
    <row r="1429" spans="1:30" x14ac:dyDescent="0.25">
      <c r="A1429" s="30">
        <v>1428</v>
      </c>
      <c r="B1429" s="17">
        <f>Table1[[#This Row],[Agency Client ID]]</f>
        <v>0</v>
      </c>
      <c r="J1429" s="53"/>
      <c r="K1429" s="53"/>
      <c r="L1429" s="53"/>
      <c r="M1429" s="53"/>
      <c r="N1429" s="53"/>
      <c r="O1429" s="53"/>
      <c r="P1429" s="53"/>
      <c r="Q1429" s="18">
        <f>SUM(Table1354[[#This Row],[October]:[September]])</f>
        <v>0</v>
      </c>
      <c r="AA1429">
        <f>SUM(Table1354[[#This Row],[Agency Office]:[Other]])</f>
        <v>0</v>
      </c>
      <c r="AC1429" s="23"/>
      <c r="AD1429" s="54" t="str">
        <f>IF(ISBLANK(Table13[[#This Row],[Discharge Date]]),"Blank","Not Blank")</f>
        <v>Blank</v>
      </c>
    </row>
    <row r="1430" spans="1:30" x14ac:dyDescent="0.25">
      <c r="A1430" s="30">
        <v>1429</v>
      </c>
      <c r="B1430" s="17">
        <f>Table1[[#This Row],[Agency Client ID]]</f>
        <v>0</v>
      </c>
      <c r="J1430" s="53"/>
      <c r="K1430" s="53"/>
      <c r="L1430" s="53"/>
      <c r="M1430" s="53"/>
      <c r="N1430" s="53"/>
      <c r="O1430" s="53"/>
      <c r="P1430" s="53"/>
      <c r="Q1430" s="18">
        <f>SUM(Table1354[[#This Row],[October]:[September]])</f>
        <v>0</v>
      </c>
      <c r="AA1430">
        <f>SUM(Table1354[[#This Row],[Agency Office]:[Other]])</f>
        <v>0</v>
      </c>
      <c r="AC1430" s="23"/>
      <c r="AD1430" s="54" t="str">
        <f>IF(ISBLANK(Table13[[#This Row],[Discharge Date]]),"Blank","Not Blank")</f>
        <v>Blank</v>
      </c>
    </row>
    <row r="1431" spans="1:30" x14ac:dyDescent="0.25">
      <c r="A1431" s="30">
        <v>1430</v>
      </c>
      <c r="B1431" s="17">
        <f>Table1[[#This Row],[Agency Client ID]]</f>
        <v>0</v>
      </c>
      <c r="J1431" s="53"/>
      <c r="K1431" s="53"/>
      <c r="L1431" s="53"/>
      <c r="M1431" s="53"/>
      <c r="N1431" s="53"/>
      <c r="O1431" s="53"/>
      <c r="P1431" s="53"/>
      <c r="Q1431" s="18">
        <f>SUM(Table1354[[#This Row],[October]:[September]])</f>
        <v>0</v>
      </c>
      <c r="AA1431">
        <f>SUM(Table1354[[#This Row],[Agency Office]:[Other]])</f>
        <v>0</v>
      </c>
      <c r="AC1431" s="23"/>
      <c r="AD1431" s="54" t="str">
        <f>IF(ISBLANK(Table13[[#This Row],[Discharge Date]]),"Blank","Not Blank")</f>
        <v>Blank</v>
      </c>
    </row>
    <row r="1432" spans="1:30" x14ac:dyDescent="0.25">
      <c r="A1432" s="30">
        <v>1431</v>
      </c>
      <c r="B1432" s="17">
        <f>Table1[[#This Row],[Agency Client ID]]</f>
        <v>0</v>
      </c>
      <c r="J1432" s="53"/>
      <c r="K1432" s="53"/>
      <c r="L1432" s="53"/>
      <c r="M1432" s="53"/>
      <c r="N1432" s="53"/>
      <c r="O1432" s="53"/>
      <c r="P1432" s="53"/>
      <c r="Q1432" s="18">
        <f>SUM(Table1354[[#This Row],[October]:[September]])</f>
        <v>0</v>
      </c>
      <c r="AA1432">
        <f>SUM(Table1354[[#This Row],[Agency Office]:[Other]])</f>
        <v>0</v>
      </c>
      <c r="AC1432" s="23"/>
      <c r="AD1432" s="54" t="str">
        <f>IF(ISBLANK(Table13[[#This Row],[Discharge Date]]),"Blank","Not Blank")</f>
        <v>Blank</v>
      </c>
    </row>
    <row r="1433" spans="1:30" x14ac:dyDescent="0.25">
      <c r="A1433" s="30">
        <v>1432</v>
      </c>
      <c r="B1433" s="17">
        <f>Table1[[#This Row],[Agency Client ID]]</f>
        <v>0</v>
      </c>
      <c r="J1433" s="53"/>
      <c r="K1433" s="53"/>
      <c r="L1433" s="53"/>
      <c r="M1433" s="53"/>
      <c r="N1433" s="53"/>
      <c r="O1433" s="53"/>
      <c r="P1433" s="53"/>
      <c r="Q1433" s="18">
        <f>SUM(Table1354[[#This Row],[October]:[September]])</f>
        <v>0</v>
      </c>
      <c r="AA1433">
        <f>SUM(Table1354[[#This Row],[Agency Office]:[Other]])</f>
        <v>0</v>
      </c>
      <c r="AC1433" s="23"/>
      <c r="AD1433" s="54" t="str">
        <f>IF(ISBLANK(Table13[[#This Row],[Discharge Date]]),"Blank","Not Blank")</f>
        <v>Blank</v>
      </c>
    </row>
    <row r="1434" spans="1:30" x14ac:dyDescent="0.25">
      <c r="A1434" s="30">
        <v>1433</v>
      </c>
      <c r="B1434" s="17">
        <f>Table1[[#This Row],[Agency Client ID]]</f>
        <v>0</v>
      </c>
      <c r="J1434" s="53"/>
      <c r="K1434" s="53"/>
      <c r="L1434" s="53"/>
      <c r="M1434" s="53"/>
      <c r="N1434" s="53"/>
      <c r="O1434" s="53"/>
      <c r="P1434" s="53"/>
      <c r="Q1434" s="18">
        <f>SUM(Table1354[[#This Row],[October]:[September]])</f>
        <v>0</v>
      </c>
      <c r="AA1434">
        <f>SUM(Table1354[[#This Row],[Agency Office]:[Other]])</f>
        <v>0</v>
      </c>
      <c r="AC1434" s="23"/>
      <c r="AD1434" s="54" t="str">
        <f>IF(ISBLANK(Table13[[#This Row],[Discharge Date]]),"Blank","Not Blank")</f>
        <v>Blank</v>
      </c>
    </row>
    <row r="1435" spans="1:30" x14ac:dyDescent="0.25">
      <c r="A1435" s="30">
        <v>1434</v>
      </c>
      <c r="B1435" s="17">
        <f>Table1[[#This Row],[Agency Client ID]]</f>
        <v>0</v>
      </c>
      <c r="J1435" s="53"/>
      <c r="K1435" s="53"/>
      <c r="L1435" s="53"/>
      <c r="M1435" s="53"/>
      <c r="N1435" s="53"/>
      <c r="O1435" s="53"/>
      <c r="P1435" s="53"/>
      <c r="Q1435" s="18">
        <f>SUM(Table1354[[#This Row],[October]:[September]])</f>
        <v>0</v>
      </c>
      <c r="AA1435">
        <f>SUM(Table1354[[#This Row],[Agency Office]:[Other]])</f>
        <v>0</v>
      </c>
      <c r="AC1435" s="23"/>
      <c r="AD1435" s="54" t="str">
        <f>IF(ISBLANK(Table13[[#This Row],[Discharge Date]]),"Blank","Not Blank")</f>
        <v>Blank</v>
      </c>
    </row>
    <row r="1436" spans="1:30" x14ac:dyDescent="0.25">
      <c r="A1436" s="30">
        <v>1435</v>
      </c>
      <c r="B1436" s="17">
        <f>Table1[[#This Row],[Agency Client ID]]</f>
        <v>0</v>
      </c>
      <c r="J1436" s="53"/>
      <c r="K1436" s="53"/>
      <c r="L1436" s="53"/>
      <c r="M1436" s="53"/>
      <c r="N1436" s="53"/>
      <c r="O1436" s="53"/>
      <c r="P1436" s="53"/>
      <c r="Q1436" s="18">
        <f>SUM(Table1354[[#This Row],[October]:[September]])</f>
        <v>0</v>
      </c>
      <c r="AA1436">
        <f>SUM(Table1354[[#This Row],[Agency Office]:[Other]])</f>
        <v>0</v>
      </c>
      <c r="AC1436" s="23"/>
      <c r="AD1436" s="54" t="str">
        <f>IF(ISBLANK(Table13[[#This Row],[Discharge Date]]),"Blank","Not Blank")</f>
        <v>Blank</v>
      </c>
    </row>
    <row r="1437" spans="1:30" x14ac:dyDescent="0.25">
      <c r="A1437" s="30">
        <v>1436</v>
      </c>
      <c r="B1437" s="17">
        <f>Table1[[#This Row],[Agency Client ID]]</f>
        <v>0</v>
      </c>
      <c r="J1437" s="53"/>
      <c r="K1437" s="53"/>
      <c r="L1437" s="53"/>
      <c r="M1437" s="53"/>
      <c r="N1437" s="53"/>
      <c r="O1437" s="53"/>
      <c r="P1437" s="53"/>
      <c r="Q1437" s="18">
        <f>SUM(Table1354[[#This Row],[October]:[September]])</f>
        <v>0</v>
      </c>
      <c r="AA1437">
        <f>SUM(Table1354[[#This Row],[Agency Office]:[Other]])</f>
        <v>0</v>
      </c>
      <c r="AC1437" s="23"/>
      <c r="AD1437" s="54" t="str">
        <f>IF(ISBLANK(Table13[[#This Row],[Discharge Date]]),"Blank","Not Blank")</f>
        <v>Blank</v>
      </c>
    </row>
    <row r="1438" spans="1:30" x14ac:dyDescent="0.25">
      <c r="A1438" s="30">
        <v>1437</v>
      </c>
      <c r="B1438" s="17">
        <f>Table1[[#This Row],[Agency Client ID]]</f>
        <v>0</v>
      </c>
      <c r="J1438" s="53"/>
      <c r="K1438" s="53"/>
      <c r="L1438" s="53"/>
      <c r="M1438" s="53"/>
      <c r="N1438" s="53"/>
      <c r="O1438" s="53"/>
      <c r="P1438" s="53"/>
      <c r="Q1438" s="18">
        <f>SUM(Table1354[[#This Row],[October]:[September]])</f>
        <v>0</v>
      </c>
      <c r="AA1438">
        <f>SUM(Table1354[[#This Row],[Agency Office]:[Other]])</f>
        <v>0</v>
      </c>
      <c r="AC1438" s="23"/>
      <c r="AD1438" s="54" t="str">
        <f>IF(ISBLANK(Table13[[#This Row],[Discharge Date]]),"Blank","Not Blank")</f>
        <v>Blank</v>
      </c>
    </row>
    <row r="1439" spans="1:30" x14ac:dyDescent="0.25">
      <c r="A1439" s="30">
        <v>1438</v>
      </c>
      <c r="B1439" s="17">
        <f>Table1[[#This Row],[Agency Client ID]]</f>
        <v>0</v>
      </c>
      <c r="J1439" s="53"/>
      <c r="K1439" s="53"/>
      <c r="L1439" s="53"/>
      <c r="M1439" s="53"/>
      <c r="N1439" s="53"/>
      <c r="O1439" s="53"/>
      <c r="P1439" s="53"/>
      <c r="Q1439" s="18">
        <f>SUM(Table1354[[#This Row],[October]:[September]])</f>
        <v>0</v>
      </c>
      <c r="AA1439">
        <f>SUM(Table1354[[#This Row],[Agency Office]:[Other]])</f>
        <v>0</v>
      </c>
      <c r="AC1439" s="23"/>
      <c r="AD1439" s="54" t="str">
        <f>IF(ISBLANK(Table13[[#This Row],[Discharge Date]]),"Blank","Not Blank")</f>
        <v>Blank</v>
      </c>
    </row>
    <row r="1440" spans="1:30" x14ac:dyDescent="0.25">
      <c r="A1440" s="30">
        <v>1439</v>
      </c>
      <c r="B1440" s="17">
        <f>Table1[[#This Row],[Agency Client ID]]</f>
        <v>0</v>
      </c>
      <c r="J1440" s="53"/>
      <c r="K1440" s="53"/>
      <c r="L1440" s="53"/>
      <c r="M1440" s="53"/>
      <c r="N1440" s="53"/>
      <c r="O1440" s="53"/>
      <c r="P1440" s="53"/>
      <c r="Q1440" s="18">
        <f>SUM(Table1354[[#This Row],[October]:[September]])</f>
        <v>0</v>
      </c>
      <c r="AA1440">
        <f>SUM(Table1354[[#This Row],[Agency Office]:[Other]])</f>
        <v>0</v>
      </c>
      <c r="AC1440" s="23"/>
      <c r="AD1440" s="54" t="str">
        <f>IF(ISBLANK(Table13[[#This Row],[Discharge Date]]),"Blank","Not Blank")</f>
        <v>Blank</v>
      </c>
    </row>
    <row r="1441" spans="1:30" x14ac:dyDescent="0.25">
      <c r="A1441" s="30">
        <v>1440</v>
      </c>
      <c r="B1441" s="17">
        <f>Table1[[#This Row],[Agency Client ID]]</f>
        <v>0</v>
      </c>
      <c r="J1441" s="53"/>
      <c r="K1441" s="53"/>
      <c r="L1441" s="53"/>
      <c r="M1441" s="53"/>
      <c r="N1441" s="53"/>
      <c r="O1441" s="53"/>
      <c r="P1441" s="53"/>
      <c r="Q1441" s="18">
        <f>SUM(Table1354[[#This Row],[October]:[September]])</f>
        <v>0</v>
      </c>
      <c r="AA1441">
        <f>SUM(Table1354[[#This Row],[Agency Office]:[Other]])</f>
        <v>0</v>
      </c>
      <c r="AC1441" s="23"/>
      <c r="AD1441" s="54" t="str">
        <f>IF(ISBLANK(Table13[[#This Row],[Discharge Date]]),"Blank","Not Blank")</f>
        <v>Blank</v>
      </c>
    </row>
    <row r="1442" spans="1:30" x14ac:dyDescent="0.25">
      <c r="A1442" s="30">
        <v>1441</v>
      </c>
      <c r="B1442" s="17">
        <f>Table1[[#This Row],[Agency Client ID]]</f>
        <v>0</v>
      </c>
      <c r="J1442" s="53"/>
      <c r="K1442" s="53"/>
      <c r="L1442" s="53"/>
      <c r="M1442" s="53"/>
      <c r="N1442" s="53"/>
      <c r="O1442" s="53"/>
      <c r="P1442" s="53"/>
      <c r="Q1442" s="18">
        <f>SUM(Table1354[[#This Row],[October]:[September]])</f>
        <v>0</v>
      </c>
      <c r="AA1442">
        <f>SUM(Table1354[[#This Row],[Agency Office]:[Other]])</f>
        <v>0</v>
      </c>
      <c r="AC1442" s="23"/>
      <c r="AD1442" s="54" t="str">
        <f>IF(ISBLANK(Table13[[#This Row],[Discharge Date]]),"Blank","Not Blank")</f>
        <v>Blank</v>
      </c>
    </row>
    <row r="1443" spans="1:30" x14ac:dyDescent="0.25">
      <c r="A1443" s="30">
        <v>1442</v>
      </c>
      <c r="B1443" s="17">
        <f>Table1[[#This Row],[Agency Client ID]]</f>
        <v>0</v>
      </c>
      <c r="J1443" s="53"/>
      <c r="K1443" s="53"/>
      <c r="L1443" s="53"/>
      <c r="M1443" s="53"/>
      <c r="N1443" s="53"/>
      <c r="O1443" s="53"/>
      <c r="P1443" s="53"/>
      <c r="Q1443" s="18">
        <f>SUM(Table1354[[#This Row],[October]:[September]])</f>
        <v>0</v>
      </c>
      <c r="AA1443">
        <f>SUM(Table1354[[#This Row],[Agency Office]:[Other]])</f>
        <v>0</v>
      </c>
      <c r="AC1443" s="23"/>
      <c r="AD1443" s="54" t="str">
        <f>IF(ISBLANK(Table13[[#This Row],[Discharge Date]]),"Blank","Not Blank")</f>
        <v>Blank</v>
      </c>
    </row>
    <row r="1444" spans="1:30" x14ac:dyDescent="0.25">
      <c r="A1444" s="30">
        <v>1443</v>
      </c>
      <c r="B1444" s="17">
        <f>Table1[[#This Row],[Agency Client ID]]</f>
        <v>0</v>
      </c>
      <c r="J1444" s="53"/>
      <c r="K1444" s="53"/>
      <c r="L1444" s="53"/>
      <c r="M1444" s="53"/>
      <c r="N1444" s="53"/>
      <c r="O1444" s="53"/>
      <c r="P1444" s="53"/>
      <c r="Q1444" s="18">
        <f>SUM(Table1354[[#This Row],[October]:[September]])</f>
        <v>0</v>
      </c>
      <c r="AA1444">
        <f>SUM(Table1354[[#This Row],[Agency Office]:[Other]])</f>
        <v>0</v>
      </c>
      <c r="AC1444" s="23"/>
      <c r="AD1444" s="54" t="str">
        <f>IF(ISBLANK(Table13[[#This Row],[Discharge Date]]),"Blank","Not Blank")</f>
        <v>Blank</v>
      </c>
    </row>
    <row r="1445" spans="1:30" x14ac:dyDescent="0.25">
      <c r="A1445" s="30">
        <v>1444</v>
      </c>
      <c r="B1445" s="17">
        <f>Table1[[#This Row],[Agency Client ID]]</f>
        <v>0</v>
      </c>
      <c r="J1445" s="53"/>
      <c r="K1445" s="53"/>
      <c r="L1445" s="53"/>
      <c r="M1445" s="53"/>
      <c r="N1445" s="53"/>
      <c r="O1445" s="53"/>
      <c r="P1445" s="53"/>
      <c r="Q1445" s="18">
        <f>SUM(Table1354[[#This Row],[October]:[September]])</f>
        <v>0</v>
      </c>
      <c r="AA1445">
        <f>SUM(Table1354[[#This Row],[Agency Office]:[Other]])</f>
        <v>0</v>
      </c>
      <c r="AC1445" s="23"/>
      <c r="AD1445" s="54" t="str">
        <f>IF(ISBLANK(Table13[[#This Row],[Discharge Date]]),"Blank","Not Blank")</f>
        <v>Blank</v>
      </c>
    </row>
    <row r="1446" spans="1:30" x14ac:dyDescent="0.25">
      <c r="A1446" s="30">
        <v>1445</v>
      </c>
      <c r="B1446" s="17">
        <f>Table1[[#This Row],[Agency Client ID]]</f>
        <v>0</v>
      </c>
      <c r="J1446" s="53"/>
      <c r="K1446" s="53"/>
      <c r="L1446" s="53"/>
      <c r="M1446" s="53"/>
      <c r="N1446" s="53"/>
      <c r="O1446" s="53"/>
      <c r="P1446" s="53"/>
      <c r="Q1446" s="18">
        <f>SUM(Table1354[[#This Row],[October]:[September]])</f>
        <v>0</v>
      </c>
      <c r="AA1446">
        <f>SUM(Table1354[[#This Row],[Agency Office]:[Other]])</f>
        <v>0</v>
      </c>
      <c r="AC1446" s="23"/>
      <c r="AD1446" s="54" t="str">
        <f>IF(ISBLANK(Table13[[#This Row],[Discharge Date]]),"Blank","Not Blank")</f>
        <v>Blank</v>
      </c>
    </row>
    <row r="1447" spans="1:30" x14ac:dyDescent="0.25">
      <c r="A1447" s="30">
        <v>1446</v>
      </c>
      <c r="B1447" s="17">
        <f>Table1[[#This Row],[Agency Client ID]]</f>
        <v>0</v>
      </c>
      <c r="J1447" s="53"/>
      <c r="K1447" s="53"/>
      <c r="L1447" s="53"/>
      <c r="M1447" s="53"/>
      <c r="N1447" s="53"/>
      <c r="O1447" s="53"/>
      <c r="P1447" s="53"/>
      <c r="Q1447" s="18">
        <f>SUM(Table1354[[#This Row],[October]:[September]])</f>
        <v>0</v>
      </c>
      <c r="AA1447">
        <f>SUM(Table1354[[#This Row],[Agency Office]:[Other]])</f>
        <v>0</v>
      </c>
      <c r="AC1447" s="23"/>
      <c r="AD1447" s="54" t="str">
        <f>IF(ISBLANK(Table13[[#This Row],[Discharge Date]]),"Blank","Not Blank")</f>
        <v>Blank</v>
      </c>
    </row>
    <row r="1448" spans="1:30" x14ac:dyDescent="0.25">
      <c r="A1448" s="30">
        <v>1447</v>
      </c>
      <c r="B1448" s="17">
        <f>Table1[[#This Row],[Agency Client ID]]</f>
        <v>0</v>
      </c>
      <c r="J1448" s="53"/>
      <c r="K1448" s="53"/>
      <c r="L1448" s="53"/>
      <c r="M1448" s="53"/>
      <c r="N1448" s="53"/>
      <c r="O1448" s="53"/>
      <c r="P1448" s="53"/>
      <c r="Q1448" s="18">
        <f>SUM(Table1354[[#This Row],[October]:[September]])</f>
        <v>0</v>
      </c>
      <c r="AA1448">
        <f>SUM(Table1354[[#This Row],[Agency Office]:[Other]])</f>
        <v>0</v>
      </c>
      <c r="AC1448" s="23"/>
      <c r="AD1448" s="54" t="str">
        <f>IF(ISBLANK(Table13[[#This Row],[Discharge Date]]),"Blank","Not Blank")</f>
        <v>Blank</v>
      </c>
    </row>
    <row r="1449" spans="1:30" x14ac:dyDescent="0.25">
      <c r="A1449" s="30">
        <v>1448</v>
      </c>
      <c r="B1449" s="17">
        <f>Table1[[#This Row],[Agency Client ID]]</f>
        <v>0</v>
      </c>
      <c r="J1449" s="53"/>
      <c r="K1449" s="53"/>
      <c r="L1449" s="53"/>
      <c r="M1449" s="53"/>
      <c r="N1449" s="53"/>
      <c r="O1449" s="53"/>
      <c r="P1449" s="53"/>
      <c r="Q1449" s="18">
        <f>SUM(Table1354[[#This Row],[October]:[September]])</f>
        <v>0</v>
      </c>
      <c r="AA1449">
        <f>SUM(Table1354[[#This Row],[Agency Office]:[Other]])</f>
        <v>0</v>
      </c>
      <c r="AC1449" s="23"/>
      <c r="AD1449" s="54" t="str">
        <f>IF(ISBLANK(Table13[[#This Row],[Discharge Date]]),"Blank","Not Blank")</f>
        <v>Blank</v>
      </c>
    </row>
    <row r="1450" spans="1:30" x14ac:dyDescent="0.25">
      <c r="A1450" s="30">
        <v>1449</v>
      </c>
      <c r="B1450" s="17">
        <f>Table1[[#This Row],[Agency Client ID]]</f>
        <v>0</v>
      </c>
      <c r="J1450" s="53"/>
      <c r="K1450" s="53"/>
      <c r="L1450" s="53"/>
      <c r="M1450" s="53"/>
      <c r="N1450" s="53"/>
      <c r="O1450" s="53"/>
      <c r="P1450" s="53"/>
      <c r="Q1450" s="18">
        <f>SUM(Table1354[[#This Row],[October]:[September]])</f>
        <v>0</v>
      </c>
      <c r="AA1450">
        <f>SUM(Table1354[[#This Row],[Agency Office]:[Other]])</f>
        <v>0</v>
      </c>
      <c r="AC1450" s="23"/>
      <c r="AD1450" s="54" t="str">
        <f>IF(ISBLANK(Table13[[#This Row],[Discharge Date]]),"Blank","Not Blank")</f>
        <v>Blank</v>
      </c>
    </row>
    <row r="1451" spans="1:30" x14ac:dyDescent="0.25">
      <c r="A1451" s="30">
        <v>1450</v>
      </c>
      <c r="B1451" s="17">
        <f>Table1[[#This Row],[Agency Client ID]]</f>
        <v>0</v>
      </c>
      <c r="J1451" s="53"/>
      <c r="K1451" s="53"/>
      <c r="L1451" s="53"/>
      <c r="M1451" s="53"/>
      <c r="N1451" s="53"/>
      <c r="O1451" s="53"/>
      <c r="P1451" s="53"/>
      <c r="Q1451" s="18">
        <f>SUM(Table1354[[#This Row],[October]:[September]])</f>
        <v>0</v>
      </c>
      <c r="AA1451">
        <f>SUM(Table1354[[#This Row],[Agency Office]:[Other]])</f>
        <v>0</v>
      </c>
      <c r="AC1451" s="23"/>
      <c r="AD1451" s="54" t="str">
        <f>IF(ISBLANK(Table13[[#This Row],[Discharge Date]]),"Blank","Not Blank")</f>
        <v>Blank</v>
      </c>
    </row>
    <row r="1452" spans="1:30" x14ac:dyDescent="0.25">
      <c r="A1452" s="30">
        <v>1451</v>
      </c>
      <c r="B1452" s="17">
        <f>Table1[[#This Row],[Agency Client ID]]</f>
        <v>0</v>
      </c>
      <c r="J1452" s="53"/>
      <c r="K1452" s="53"/>
      <c r="L1452" s="53"/>
      <c r="M1452" s="53"/>
      <c r="N1452" s="53"/>
      <c r="O1452" s="53"/>
      <c r="P1452" s="53"/>
      <c r="Q1452" s="18">
        <f>SUM(Table1354[[#This Row],[October]:[September]])</f>
        <v>0</v>
      </c>
      <c r="AA1452">
        <f>SUM(Table1354[[#This Row],[Agency Office]:[Other]])</f>
        <v>0</v>
      </c>
      <c r="AC1452" s="23"/>
      <c r="AD1452" s="54" t="str">
        <f>IF(ISBLANK(Table13[[#This Row],[Discharge Date]]),"Blank","Not Blank")</f>
        <v>Blank</v>
      </c>
    </row>
    <row r="1453" spans="1:30" x14ac:dyDescent="0.25">
      <c r="A1453" s="30">
        <v>1452</v>
      </c>
      <c r="B1453" s="17">
        <f>Table1[[#This Row],[Agency Client ID]]</f>
        <v>0</v>
      </c>
      <c r="J1453" s="53"/>
      <c r="K1453" s="53"/>
      <c r="L1453" s="53"/>
      <c r="M1453" s="53"/>
      <c r="N1453" s="53"/>
      <c r="O1453" s="53"/>
      <c r="P1453" s="53"/>
      <c r="Q1453" s="18">
        <f>SUM(Table1354[[#This Row],[October]:[September]])</f>
        <v>0</v>
      </c>
      <c r="AA1453">
        <f>SUM(Table1354[[#This Row],[Agency Office]:[Other]])</f>
        <v>0</v>
      </c>
      <c r="AC1453" s="23"/>
      <c r="AD1453" s="54" t="str">
        <f>IF(ISBLANK(Table13[[#This Row],[Discharge Date]]),"Blank","Not Blank")</f>
        <v>Blank</v>
      </c>
    </row>
    <row r="1454" spans="1:30" x14ac:dyDescent="0.25">
      <c r="A1454" s="30">
        <v>1453</v>
      </c>
      <c r="B1454" s="17">
        <f>Table1[[#This Row],[Agency Client ID]]</f>
        <v>0</v>
      </c>
      <c r="J1454" s="53"/>
      <c r="K1454" s="53"/>
      <c r="L1454" s="53"/>
      <c r="M1454" s="53"/>
      <c r="N1454" s="53"/>
      <c r="O1454" s="53"/>
      <c r="P1454" s="53"/>
      <c r="Q1454" s="18">
        <f>SUM(Table1354[[#This Row],[October]:[September]])</f>
        <v>0</v>
      </c>
      <c r="AA1454">
        <f>SUM(Table1354[[#This Row],[Agency Office]:[Other]])</f>
        <v>0</v>
      </c>
      <c r="AC1454" s="23"/>
      <c r="AD1454" s="54" t="str">
        <f>IF(ISBLANK(Table13[[#This Row],[Discharge Date]]),"Blank","Not Blank")</f>
        <v>Blank</v>
      </c>
    </row>
    <row r="1455" spans="1:30" x14ac:dyDescent="0.25">
      <c r="A1455" s="30">
        <v>1454</v>
      </c>
      <c r="B1455" s="17">
        <f>Table1[[#This Row],[Agency Client ID]]</f>
        <v>0</v>
      </c>
      <c r="J1455" s="53"/>
      <c r="K1455" s="53"/>
      <c r="L1455" s="53"/>
      <c r="M1455" s="53"/>
      <c r="N1455" s="53"/>
      <c r="O1455" s="53"/>
      <c r="P1455" s="53"/>
      <c r="Q1455" s="18">
        <f>SUM(Table1354[[#This Row],[October]:[September]])</f>
        <v>0</v>
      </c>
      <c r="AA1455">
        <f>SUM(Table1354[[#This Row],[Agency Office]:[Other]])</f>
        <v>0</v>
      </c>
      <c r="AC1455" s="23"/>
      <c r="AD1455" s="54" t="str">
        <f>IF(ISBLANK(Table13[[#This Row],[Discharge Date]]),"Blank","Not Blank")</f>
        <v>Blank</v>
      </c>
    </row>
    <row r="1456" spans="1:30" x14ac:dyDescent="0.25">
      <c r="A1456" s="30">
        <v>1455</v>
      </c>
      <c r="B1456" s="17">
        <f>Table1[[#This Row],[Agency Client ID]]</f>
        <v>0</v>
      </c>
      <c r="J1456" s="53"/>
      <c r="K1456" s="53"/>
      <c r="L1456" s="53"/>
      <c r="M1456" s="53"/>
      <c r="N1456" s="53"/>
      <c r="O1456" s="53"/>
      <c r="P1456" s="53"/>
      <c r="Q1456" s="18">
        <f>SUM(Table1354[[#This Row],[October]:[September]])</f>
        <v>0</v>
      </c>
      <c r="AA1456">
        <f>SUM(Table1354[[#This Row],[Agency Office]:[Other]])</f>
        <v>0</v>
      </c>
      <c r="AC1456" s="23"/>
      <c r="AD1456" s="54" t="str">
        <f>IF(ISBLANK(Table13[[#This Row],[Discharge Date]]),"Blank","Not Blank")</f>
        <v>Blank</v>
      </c>
    </row>
    <row r="1457" spans="1:30" x14ac:dyDescent="0.25">
      <c r="A1457" s="30">
        <v>1456</v>
      </c>
      <c r="B1457" s="17">
        <f>Table1[[#This Row],[Agency Client ID]]</f>
        <v>0</v>
      </c>
      <c r="J1457" s="53"/>
      <c r="K1457" s="53"/>
      <c r="L1457" s="53"/>
      <c r="M1457" s="53"/>
      <c r="N1457" s="53"/>
      <c r="O1457" s="53"/>
      <c r="P1457" s="53"/>
      <c r="Q1457" s="18">
        <f>SUM(Table1354[[#This Row],[October]:[September]])</f>
        <v>0</v>
      </c>
      <c r="AA1457">
        <f>SUM(Table1354[[#This Row],[Agency Office]:[Other]])</f>
        <v>0</v>
      </c>
      <c r="AC1457" s="23"/>
      <c r="AD1457" s="54" t="str">
        <f>IF(ISBLANK(Table13[[#This Row],[Discharge Date]]),"Blank","Not Blank")</f>
        <v>Blank</v>
      </c>
    </row>
    <row r="1458" spans="1:30" x14ac:dyDescent="0.25">
      <c r="A1458" s="30">
        <v>1457</v>
      </c>
      <c r="B1458" s="17">
        <f>Table1[[#This Row],[Agency Client ID]]</f>
        <v>0</v>
      </c>
      <c r="J1458" s="53"/>
      <c r="K1458" s="53"/>
      <c r="L1458" s="53"/>
      <c r="M1458" s="53"/>
      <c r="N1458" s="53"/>
      <c r="O1458" s="53"/>
      <c r="P1458" s="53"/>
      <c r="Q1458" s="18">
        <f>SUM(Table1354[[#This Row],[October]:[September]])</f>
        <v>0</v>
      </c>
      <c r="AA1458">
        <f>SUM(Table1354[[#This Row],[Agency Office]:[Other]])</f>
        <v>0</v>
      </c>
      <c r="AC1458" s="23"/>
      <c r="AD1458" s="54" t="str">
        <f>IF(ISBLANK(Table13[[#This Row],[Discharge Date]]),"Blank","Not Blank")</f>
        <v>Blank</v>
      </c>
    </row>
    <row r="1459" spans="1:30" x14ac:dyDescent="0.25">
      <c r="A1459" s="30">
        <v>1458</v>
      </c>
      <c r="B1459" s="17">
        <f>Table1[[#This Row],[Agency Client ID]]</f>
        <v>0</v>
      </c>
      <c r="J1459" s="53"/>
      <c r="K1459" s="53"/>
      <c r="L1459" s="53"/>
      <c r="M1459" s="53"/>
      <c r="N1459" s="53"/>
      <c r="O1459" s="53"/>
      <c r="P1459" s="53"/>
      <c r="Q1459" s="18">
        <f>SUM(Table1354[[#This Row],[October]:[September]])</f>
        <v>0</v>
      </c>
      <c r="AA1459">
        <f>SUM(Table1354[[#This Row],[Agency Office]:[Other]])</f>
        <v>0</v>
      </c>
      <c r="AC1459" s="23"/>
      <c r="AD1459" s="54" t="str">
        <f>IF(ISBLANK(Table13[[#This Row],[Discharge Date]]),"Blank","Not Blank")</f>
        <v>Blank</v>
      </c>
    </row>
    <row r="1460" spans="1:30" x14ac:dyDescent="0.25">
      <c r="A1460" s="30">
        <v>1459</v>
      </c>
      <c r="B1460" s="17">
        <f>Table1[[#This Row],[Agency Client ID]]</f>
        <v>0</v>
      </c>
      <c r="J1460" s="53"/>
      <c r="K1460" s="53"/>
      <c r="L1460" s="53"/>
      <c r="M1460" s="53"/>
      <c r="N1460" s="53"/>
      <c r="O1460" s="53"/>
      <c r="P1460" s="53"/>
      <c r="Q1460" s="18">
        <f>SUM(Table1354[[#This Row],[October]:[September]])</f>
        <v>0</v>
      </c>
      <c r="AA1460">
        <f>SUM(Table1354[[#This Row],[Agency Office]:[Other]])</f>
        <v>0</v>
      </c>
      <c r="AC1460" s="23"/>
      <c r="AD1460" s="54" t="str">
        <f>IF(ISBLANK(Table13[[#This Row],[Discharge Date]]),"Blank","Not Blank")</f>
        <v>Blank</v>
      </c>
    </row>
    <row r="1461" spans="1:30" x14ac:dyDescent="0.25">
      <c r="A1461" s="30">
        <v>1460</v>
      </c>
      <c r="B1461" s="17">
        <f>Table1[[#This Row],[Agency Client ID]]</f>
        <v>0</v>
      </c>
      <c r="J1461" s="53"/>
      <c r="K1461" s="53"/>
      <c r="L1461" s="53"/>
      <c r="M1461" s="53"/>
      <c r="N1461" s="53"/>
      <c r="O1461" s="53"/>
      <c r="P1461" s="53"/>
      <c r="Q1461" s="18">
        <f>SUM(Table1354[[#This Row],[October]:[September]])</f>
        <v>0</v>
      </c>
      <c r="AA1461">
        <f>SUM(Table1354[[#This Row],[Agency Office]:[Other]])</f>
        <v>0</v>
      </c>
      <c r="AC1461" s="23"/>
      <c r="AD1461" s="54" t="str">
        <f>IF(ISBLANK(Table13[[#This Row],[Discharge Date]]),"Blank","Not Blank")</f>
        <v>Blank</v>
      </c>
    </row>
    <row r="1462" spans="1:30" x14ac:dyDescent="0.25">
      <c r="A1462" s="30">
        <v>1461</v>
      </c>
      <c r="B1462" s="17">
        <f>Table1[[#This Row],[Agency Client ID]]</f>
        <v>0</v>
      </c>
      <c r="J1462" s="53"/>
      <c r="K1462" s="53"/>
      <c r="L1462" s="53"/>
      <c r="M1462" s="53"/>
      <c r="N1462" s="53"/>
      <c r="O1462" s="53"/>
      <c r="P1462" s="53"/>
      <c r="Q1462" s="18">
        <f>SUM(Table1354[[#This Row],[October]:[September]])</f>
        <v>0</v>
      </c>
      <c r="AA1462">
        <f>SUM(Table1354[[#This Row],[Agency Office]:[Other]])</f>
        <v>0</v>
      </c>
      <c r="AC1462" s="23"/>
      <c r="AD1462" s="54" t="str">
        <f>IF(ISBLANK(Table13[[#This Row],[Discharge Date]]),"Blank","Not Blank")</f>
        <v>Blank</v>
      </c>
    </row>
    <row r="1463" spans="1:30" x14ac:dyDescent="0.25">
      <c r="A1463" s="30">
        <v>1462</v>
      </c>
      <c r="B1463" s="17">
        <f>Table1[[#This Row],[Agency Client ID]]</f>
        <v>0</v>
      </c>
      <c r="J1463" s="53"/>
      <c r="K1463" s="53"/>
      <c r="L1463" s="53"/>
      <c r="M1463" s="53"/>
      <c r="N1463" s="53"/>
      <c r="O1463" s="53"/>
      <c r="P1463" s="53"/>
      <c r="Q1463" s="18">
        <f>SUM(Table1354[[#This Row],[October]:[September]])</f>
        <v>0</v>
      </c>
      <c r="AA1463">
        <f>SUM(Table1354[[#This Row],[Agency Office]:[Other]])</f>
        <v>0</v>
      </c>
      <c r="AC1463" s="23"/>
      <c r="AD1463" s="54" t="str">
        <f>IF(ISBLANK(Table13[[#This Row],[Discharge Date]]),"Blank","Not Blank")</f>
        <v>Blank</v>
      </c>
    </row>
    <row r="1464" spans="1:30" x14ac:dyDescent="0.25">
      <c r="A1464" s="30">
        <v>1463</v>
      </c>
      <c r="B1464" s="17">
        <f>Table1[[#This Row],[Agency Client ID]]</f>
        <v>0</v>
      </c>
      <c r="J1464" s="53"/>
      <c r="K1464" s="53"/>
      <c r="L1464" s="53"/>
      <c r="M1464" s="53"/>
      <c r="N1464" s="53"/>
      <c r="O1464" s="53"/>
      <c r="P1464" s="53"/>
      <c r="Q1464" s="18">
        <f>SUM(Table1354[[#This Row],[October]:[September]])</f>
        <v>0</v>
      </c>
      <c r="AA1464">
        <f>SUM(Table1354[[#This Row],[Agency Office]:[Other]])</f>
        <v>0</v>
      </c>
      <c r="AC1464" s="23"/>
      <c r="AD1464" s="54" t="str">
        <f>IF(ISBLANK(Table13[[#This Row],[Discharge Date]]),"Blank","Not Blank")</f>
        <v>Blank</v>
      </c>
    </row>
    <row r="1465" spans="1:30" x14ac:dyDescent="0.25">
      <c r="A1465" s="30">
        <v>1464</v>
      </c>
      <c r="B1465" s="17">
        <f>Table1[[#This Row],[Agency Client ID]]</f>
        <v>0</v>
      </c>
      <c r="J1465" s="53"/>
      <c r="K1465" s="53"/>
      <c r="L1465" s="53"/>
      <c r="M1465" s="53"/>
      <c r="N1465" s="53"/>
      <c r="O1465" s="53"/>
      <c r="P1465" s="53"/>
      <c r="Q1465" s="18">
        <f>SUM(Table1354[[#This Row],[October]:[September]])</f>
        <v>0</v>
      </c>
      <c r="AA1465">
        <f>SUM(Table1354[[#This Row],[Agency Office]:[Other]])</f>
        <v>0</v>
      </c>
      <c r="AC1465" s="23"/>
      <c r="AD1465" s="54" t="str">
        <f>IF(ISBLANK(Table13[[#This Row],[Discharge Date]]),"Blank","Not Blank")</f>
        <v>Blank</v>
      </c>
    </row>
    <row r="1466" spans="1:30" x14ac:dyDescent="0.25">
      <c r="A1466" s="30">
        <v>1465</v>
      </c>
      <c r="B1466" s="17">
        <f>Table1[[#This Row],[Agency Client ID]]</f>
        <v>0</v>
      </c>
      <c r="J1466" s="53"/>
      <c r="K1466" s="53"/>
      <c r="L1466" s="53"/>
      <c r="M1466" s="53"/>
      <c r="N1466" s="53"/>
      <c r="O1466" s="53"/>
      <c r="P1466" s="53"/>
      <c r="Q1466" s="18">
        <f>SUM(Table1354[[#This Row],[October]:[September]])</f>
        <v>0</v>
      </c>
      <c r="AA1466">
        <f>SUM(Table1354[[#This Row],[Agency Office]:[Other]])</f>
        <v>0</v>
      </c>
      <c r="AC1466" s="23"/>
      <c r="AD1466" s="54" t="str">
        <f>IF(ISBLANK(Table13[[#This Row],[Discharge Date]]),"Blank","Not Blank")</f>
        <v>Blank</v>
      </c>
    </row>
    <row r="1467" spans="1:30" x14ac:dyDescent="0.25">
      <c r="A1467" s="30">
        <v>1466</v>
      </c>
      <c r="B1467" s="17">
        <f>Table1[[#This Row],[Agency Client ID]]</f>
        <v>0</v>
      </c>
      <c r="J1467" s="53"/>
      <c r="K1467" s="53"/>
      <c r="L1467" s="53"/>
      <c r="M1467" s="53"/>
      <c r="N1467" s="53"/>
      <c r="O1467" s="53"/>
      <c r="P1467" s="53"/>
      <c r="Q1467" s="18">
        <f>SUM(Table1354[[#This Row],[October]:[September]])</f>
        <v>0</v>
      </c>
      <c r="AA1467">
        <f>SUM(Table1354[[#This Row],[Agency Office]:[Other]])</f>
        <v>0</v>
      </c>
      <c r="AC1467" s="23"/>
      <c r="AD1467" s="54" t="str">
        <f>IF(ISBLANK(Table13[[#This Row],[Discharge Date]]),"Blank","Not Blank")</f>
        <v>Blank</v>
      </c>
    </row>
    <row r="1468" spans="1:30" x14ac:dyDescent="0.25">
      <c r="A1468" s="30">
        <v>1467</v>
      </c>
      <c r="B1468" s="17">
        <f>Table1[[#This Row],[Agency Client ID]]</f>
        <v>0</v>
      </c>
      <c r="J1468" s="53"/>
      <c r="K1468" s="53"/>
      <c r="L1468" s="53"/>
      <c r="M1468" s="53"/>
      <c r="N1468" s="53"/>
      <c r="O1468" s="53"/>
      <c r="P1468" s="53"/>
      <c r="Q1468" s="18">
        <f>SUM(Table1354[[#This Row],[October]:[September]])</f>
        <v>0</v>
      </c>
      <c r="AA1468">
        <f>SUM(Table1354[[#This Row],[Agency Office]:[Other]])</f>
        <v>0</v>
      </c>
      <c r="AC1468" s="23"/>
      <c r="AD1468" s="54" t="str">
        <f>IF(ISBLANK(Table13[[#This Row],[Discharge Date]]),"Blank","Not Blank")</f>
        <v>Blank</v>
      </c>
    </row>
    <row r="1469" spans="1:30" x14ac:dyDescent="0.25">
      <c r="A1469" s="30">
        <v>1468</v>
      </c>
      <c r="B1469" s="17">
        <f>Table1[[#This Row],[Agency Client ID]]</f>
        <v>0</v>
      </c>
      <c r="J1469" s="53"/>
      <c r="K1469" s="53"/>
      <c r="L1469" s="53"/>
      <c r="M1469" s="53"/>
      <c r="N1469" s="53"/>
      <c r="O1469" s="53"/>
      <c r="P1469" s="53"/>
      <c r="Q1469" s="18">
        <f>SUM(Table1354[[#This Row],[October]:[September]])</f>
        <v>0</v>
      </c>
      <c r="AA1469">
        <f>SUM(Table1354[[#This Row],[Agency Office]:[Other]])</f>
        <v>0</v>
      </c>
      <c r="AC1469" s="23"/>
      <c r="AD1469" s="54" t="str">
        <f>IF(ISBLANK(Table13[[#This Row],[Discharge Date]]),"Blank","Not Blank")</f>
        <v>Blank</v>
      </c>
    </row>
    <row r="1470" spans="1:30" x14ac:dyDescent="0.25">
      <c r="A1470" s="30">
        <v>1469</v>
      </c>
      <c r="B1470" s="17">
        <f>Table1[[#This Row],[Agency Client ID]]</f>
        <v>0</v>
      </c>
      <c r="J1470" s="53"/>
      <c r="K1470" s="53"/>
      <c r="L1470" s="53"/>
      <c r="M1470" s="53"/>
      <c r="N1470" s="53"/>
      <c r="O1470" s="53"/>
      <c r="P1470" s="53"/>
      <c r="Q1470" s="18">
        <f>SUM(Table1354[[#This Row],[October]:[September]])</f>
        <v>0</v>
      </c>
      <c r="AA1470">
        <f>SUM(Table1354[[#This Row],[Agency Office]:[Other]])</f>
        <v>0</v>
      </c>
      <c r="AC1470" s="23"/>
      <c r="AD1470" s="54" t="str">
        <f>IF(ISBLANK(Table13[[#This Row],[Discharge Date]]),"Blank","Not Blank")</f>
        <v>Blank</v>
      </c>
    </row>
    <row r="1471" spans="1:30" x14ac:dyDescent="0.25">
      <c r="A1471" s="30">
        <v>1470</v>
      </c>
      <c r="B1471" s="17">
        <f>Table1[[#This Row],[Agency Client ID]]</f>
        <v>0</v>
      </c>
      <c r="J1471" s="53"/>
      <c r="K1471" s="53"/>
      <c r="L1471" s="53"/>
      <c r="M1471" s="53"/>
      <c r="N1471" s="53"/>
      <c r="O1471" s="53"/>
      <c r="P1471" s="53"/>
      <c r="Q1471" s="18">
        <f>SUM(Table1354[[#This Row],[October]:[September]])</f>
        <v>0</v>
      </c>
      <c r="AA1471">
        <f>SUM(Table1354[[#This Row],[Agency Office]:[Other]])</f>
        <v>0</v>
      </c>
      <c r="AC1471" s="23"/>
      <c r="AD1471" s="54" t="str">
        <f>IF(ISBLANK(Table13[[#This Row],[Discharge Date]]),"Blank","Not Blank")</f>
        <v>Blank</v>
      </c>
    </row>
    <row r="1472" spans="1:30" x14ac:dyDescent="0.25">
      <c r="A1472" s="30">
        <v>1471</v>
      </c>
      <c r="B1472" s="17">
        <f>Table1[[#This Row],[Agency Client ID]]</f>
        <v>0</v>
      </c>
      <c r="J1472" s="53"/>
      <c r="K1472" s="53"/>
      <c r="L1472" s="53"/>
      <c r="M1472" s="53"/>
      <c r="N1472" s="53"/>
      <c r="O1472" s="53"/>
      <c r="P1472" s="53"/>
      <c r="Q1472" s="18">
        <f>SUM(Table1354[[#This Row],[October]:[September]])</f>
        <v>0</v>
      </c>
      <c r="AA1472">
        <f>SUM(Table1354[[#This Row],[Agency Office]:[Other]])</f>
        <v>0</v>
      </c>
      <c r="AC1472" s="23"/>
      <c r="AD1472" s="54" t="str">
        <f>IF(ISBLANK(Table13[[#This Row],[Discharge Date]]),"Blank","Not Blank")</f>
        <v>Blank</v>
      </c>
    </row>
    <row r="1473" spans="1:30" x14ac:dyDescent="0.25">
      <c r="A1473" s="30">
        <v>1472</v>
      </c>
      <c r="B1473" s="17">
        <f>Table1[[#This Row],[Agency Client ID]]</f>
        <v>0</v>
      </c>
      <c r="J1473" s="53"/>
      <c r="K1473" s="53"/>
      <c r="L1473" s="53"/>
      <c r="M1473" s="53"/>
      <c r="N1473" s="53"/>
      <c r="O1473" s="53"/>
      <c r="P1473" s="53"/>
      <c r="Q1473" s="18">
        <f>SUM(Table1354[[#This Row],[October]:[September]])</f>
        <v>0</v>
      </c>
      <c r="AA1473">
        <f>SUM(Table1354[[#This Row],[Agency Office]:[Other]])</f>
        <v>0</v>
      </c>
      <c r="AC1473" s="23"/>
      <c r="AD1473" s="54" t="str">
        <f>IF(ISBLANK(Table13[[#This Row],[Discharge Date]]),"Blank","Not Blank")</f>
        <v>Blank</v>
      </c>
    </row>
    <row r="1474" spans="1:30" x14ac:dyDescent="0.25">
      <c r="A1474" s="30">
        <v>1473</v>
      </c>
      <c r="B1474" s="17">
        <f>Table1[[#This Row],[Agency Client ID]]</f>
        <v>0</v>
      </c>
      <c r="J1474" s="53"/>
      <c r="K1474" s="53"/>
      <c r="L1474" s="53"/>
      <c r="M1474" s="53"/>
      <c r="N1474" s="53"/>
      <c r="O1474" s="53"/>
      <c r="P1474" s="53"/>
      <c r="Q1474" s="18">
        <f>SUM(Table1354[[#This Row],[October]:[September]])</f>
        <v>0</v>
      </c>
      <c r="AA1474">
        <f>SUM(Table1354[[#This Row],[Agency Office]:[Other]])</f>
        <v>0</v>
      </c>
      <c r="AC1474" s="23"/>
      <c r="AD1474" s="54" t="str">
        <f>IF(ISBLANK(Table13[[#This Row],[Discharge Date]]),"Blank","Not Blank")</f>
        <v>Blank</v>
      </c>
    </row>
    <row r="1475" spans="1:30" x14ac:dyDescent="0.25">
      <c r="A1475" s="30">
        <v>1474</v>
      </c>
      <c r="B1475" s="17">
        <f>Table1[[#This Row],[Agency Client ID]]</f>
        <v>0</v>
      </c>
      <c r="J1475" s="53"/>
      <c r="K1475" s="53"/>
      <c r="L1475" s="53"/>
      <c r="M1475" s="53"/>
      <c r="N1475" s="53"/>
      <c r="O1475" s="53"/>
      <c r="P1475" s="53"/>
      <c r="Q1475" s="18">
        <f>SUM(Table1354[[#This Row],[October]:[September]])</f>
        <v>0</v>
      </c>
      <c r="AA1475">
        <f>SUM(Table1354[[#This Row],[Agency Office]:[Other]])</f>
        <v>0</v>
      </c>
      <c r="AC1475" s="23"/>
      <c r="AD1475" s="54" t="str">
        <f>IF(ISBLANK(Table13[[#This Row],[Discharge Date]]),"Blank","Not Blank")</f>
        <v>Blank</v>
      </c>
    </row>
    <row r="1476" spans="1:30" x14ac:dyDescent="0.25">
      <c r="A1476" s="30">
        <v>1475</v>
      </c>
      <c r="B1476" s="17">
        <f>Table1[[#This Row],[Agency Client ID]]</f>
        <v>0</v>
      </c>
      <c r="J1476" s="53"/>
      <c r="K1476" s="53"/>
      <c r="L1476" s="53"/>
      <c r="M1476" s="53"/>
      <c r="N1476" s="53"/>
      <c r="O1476" s="53"/>
      <c r="P1476" s="53"/>
      <c r="Q1476" s="18">
        <f>SUM(Table1354[[#This Row],[October]:[September]])</f>
        <v>0</v>
      </c>
      <c r="AA1476">
        <f>SUM(Table1354[[#This Row],[Agency Office]:[Other]])</f>
        <v>0</v>
      </c>
      <c r="AC1476" s="23"/>
      <c r="AD1476" s="54" t="str">
        <f>IF(ISBLANK(Table13[[#This Row],[Discharge Date]]),"Blank","Not Blank")</f>
        <v>Blank</v>
      </c>
    </row>
    <row r="1477" spans="1:30" x14ac:dyDescent="0.25">
      <c r="A1477" s="30">
        <v>1476</v>
      </c>
      <c r="B1477" s="17">
        <f>Table1[[#This Row],[Agency Client ID]]</f>
        <v>0</v>
      </c>
      <c r="J1477" s="53"/>
      <c r="K1477" s="53"/>
      <c r="L1477" s="53"/>
      <c r="M1477" s="53"/>
      <c r="N1477" s="53"/>
      <c r="O1477" s="53"/>
      <c r="P1477" s="53"/>
      <c r="Q1477" s="18">
        <f>SUM(Table1354[[#This Row],[October]:[September]])</f>
        <v>0</v>
      </c>
      <c r="AA1477">
        <f>SUM(Table1354[[#This Row],[Agency Office]:[Other]])</f>
        <v>0</v>
      </c>
      <c r="AC1477" s="23"/>
      <c r="AD1477" s="54" t="str">
        <f>IF(ISBLANK(Table13[[#This Row],[Discharge Date]]),"Blank","Not Blank")</f>
        <v>Blank</v>
      </c>
    </row>
    <row r="1478" spans="1:30" x14ac:dyDescent="0.25">
      <c r="A1478" s="30">
        <v>1477</v>
      </c>
      <c r="B1478" s="17">
        <f>Table1[[#This Row],[Agency Client ID]]</f>
        <v>0</v>
      </c>
      <c r="J1478" s="53"/>
      <c r="K1478" s="53"/>
      <c r="L1478" s="53"/>
      <c r="M1478" s="53"/>
      <c r="N1478" s="53"/>
      <c r="O1478" s="53"/>
      <c r="P1478" s="53"/>
      <c r="Q1478" s="18">
        <f>SUM(Table1354[[#This Row],[October]:[September]])</f>
        <v>0</v>
      </c>
      <c r="AA1478">
        <f>SUM(Table1354[[#This Row],[Agency Office]:[Other]])</f>
        <v>0</v>
      </c>
      <c r="AC1478" s="23"/>
      <c r="AD1478" s="54" t="str">
        <f>IF(ISBLANK(Table13[[#This Row],[Discharge Date]]),"Blank","Not Blank")</f>
        <v>Blank</v>
      </c>
    </row>
    <row r="1479" spans="1:30" x14ac:dyDescent="0.25">
      <c r="A1479" s="30">
        <v>1478</v>
      </c>
      <c r="B1479" s="17">
        <f>Table1[[#This Row],[Agency Client ID]]</f>
        <v>0</v>
      </c>
      <c r="J1479" s="53"/>
      <c r="K1479" s="53"/>
      <c r="L1479" s="53"/>
      <c r="M1479" s="53"/>
      <c r="N1479" s="53"/>
      <c r="O1479" s="53"/>
      <c r="P1479" s="53"/>
      <c r="Q1479" s="18">
        <f>SUM(Table1354[[#This Row],[October]:[September]])</f>
        <v>0</v>
      </c>
      <c r="AA1479">
        <f>SUM(Table1354[[#This Row],[Agency Office]:[Other]])</f>
        <v>0</v>
      </c>
      <c r="AC1479" s="23"/>
      <c r="AD1479" s="54" t="str">
        <f>IF(ISBLANK(Table13[[#This Row],[Discharge Date]]),"Blank","Not Blank")</f>
        <v>Blank</v>
      </c>
    </row>
    <row r="1480" spans="1:30" x14ac:dyDescent="0.25">
      <c r="A1480" s="30">
        <v>1479</v>
      </c>
      <c r="B1480" s="17">
        <f>Table1[[#This Row],[Agency Client ID]]</f>
        <v>0</v>
      </c>
      <c r="J1480" s="53"/>
      <c r="K1480" s="53"/>
      <c r="L1480" s="53"/>
      <c r="M1480" s="53"/>
      <c r="N1480" s="53"/>
      <c r="O1480" s="53"/>
      <c r="P1480" s="53"/>
      <c r="Q1480" s="18">
        <f>SUM(Table1354[[#This Row],[October]:[September]])</f>
        <v>0</v>
      </c>
      <c r="AA1480">
        <f>SUM(Table1354[[#This Row],[Agency Office]:[Other]])</f>
        <v>0</v>
      </c>
      <c r="AC1480" s="23"/>
      <c r="AD1480" s="54" t="str">
        <f>IF(ISBLANK(Table13[[#This Row],[Discharge Date]]),"Blank","Not Blank")</f>
        <v>Blank</v>
      </c>
    </row>
    <row r="1481" spans="1:30" x14ac:dyDescent="0.25">
      <c r="A1481" s="30">
        <v>1480</v>
      </c>
      <c r="B1481" s="17">
        <f>Table1[[#This Row],[Agency Client ID]]</f>
        <v>0</v>
      </c>
      <c r="J1481" s="53"/>
      <c r="K1481" s="53"/>
      <c r="L1481" s="53"/>
      <c r="M1481" s="53"/>
      <c r="N1481" s="53"/>
      <c r="O1481" s="53"/>
      <c r="P1481" s="53"/>
      <c r="Q1481" s="18">
        <f>SUM(Table1354[[#This Row],[October]:[September]])</f>
        <v>0</v>
      </c>
      <c r="AA1481">
        <f>SUM(Table1354[[#This Row],[Agency Office]:[Other]])</f>
        <v>0</v>
      </c>
      <c r="AC1481" s="23"/>
      <c r="AD1481" s="54" t="str">
        <f>IF(ISBLANK(Table13[[#This Row],[Discharge Date]]),"Blank","Not Blank")</f>
        <v>Blank</v>
      </c>
    </row>
    <row r="1482" spans="1:30" x14ac:dyDescent="0.25">
      <c r="A1482" s="30">
        <v>1481</v>
      </c>
      <c r="B1482" s="17">
        <f>Table1[[#This Row],[Agency Client ID]]</f>
        <v>0</v>
      </c>
      <c r="J1482" s="53"/>
      <c r="K1482" s="53"/>
      <c r="L1482" s="53"/>
      <c r="M1482" s="53"/>
      <c r="N1482" s="53"/>
      <c r="O1482" s="53"/>
      <c r="P1482" s="53"/>
      <c r="Q1482" s="18">
        <f>SUM(Table1354[[#This Row],[October]:[September]])</f>
        <v>0</v>
      </c>
      <c r="AA1482">
        <f>SUM(Table1354[[#This Row],[Agency Office]:[Other]])</f>
        <v>0</v>
      </c>
      <c r="AC1482" s="23"/>
      <c r="AD1482" s="54" t="str">
        <f>IF(ISBLANK(Table13[[#This Row],[Discharge Date]]),"Blank","Not Blank")</f>
        <v>Blank</v>
      </c>
    </row>
    <row r="1483" spans="1:30" x14ac:dyDescent="0.25">
      <c r="A1483" s="30">
        <v>1482</v>
      </c>
      <c r="B1483" s="17">
        <f>Table1[[#This Row],[Agency Client ID]]</f>
        <v>0</v>
      </c>
      <c r="J1483" s="53"/>
      <c r="K1483" s="53"/>
      <c r="L1483" s="53"/>
      <c r="M1483" s="53"/>
      <c r="N1483" s="53"/>
      <c r="O1483" s="53"/>
      <c r="P1483" s="53"/>
      <c r="Q1483" s="18">
        <f>SUM(Table1354[[#This Row],[October]:[September]])</f>
        <v>0</v>
      </c>
      <c r="AA1483">
        <f>SUM(Table1354[[#This Row],[Agency Office]:[Other]])</f>
        <v>0</v>
      </c>
      <c r="AC1483" s="23"/>
      <c r="AD1483" s="54" t="str">
        <f>IF(ISBLANK(Table13[[#This Row],[Discharge Date]]),"Blank","Not Blank")</f>
        <v>Blank</v>
      </c>
    </row>
    <row r="1484" spans="1:30" x14ac:dyDescent="0.25">
      <c r="A1484" s="30">
        <v>1483</v>
      </c>
      <c r="B1484" s="17">
        <f>Table1[[#This Row],[Agency Client ID]]</f>
        <v>0</v>
      </c>
      <c r="J1484" s="53"/>
      <c r="K1484" s="53"/>
      <c r="L1484" s="53"/>
      <c r="M1484" s="53"/>
      <c r="N1484" s="53"/>
      <c r="O1484" s="53"/>
      <c r="P1484" s="53"/>
      <c r="Q1484" s="18">
        <f>SUM(Table1354[[#This Row],[October]:[September]])</f>
        <v>0</v>
      </c>
      <c r="AA1484">
        <f>SUM(Table1354[[#This Row],[Agency Office]:[Other]])</f>
        <v>0</v>
      </c>
      <c r="AC1484" s="23"/>
      <c r="AD1484" s="54" t="str">
        <f>IF(ISBLANK(Table13[[#This Row],[Discharge Date]]),"Blank","Not Blank")</f>
        <v>Blank</v>
      </c>
    </row>
    <row r="1485" spans="1:30" x14ac:dyDescent="0.25">
      <c r="A1485" s="30">
        <v>1484</v>
      </c>
      <c r="B1485" s="17">
        <f>Table1[[#This Row],[Agency Client ID]]</f>
        <v>0</v>
      </c>
      <c r="J1485" s="53"/>
      <c r="K1485" s="53"/>
      <c r="L1485" s="53"/>
      <c r="M1485" s="53"/>
      <c r="N1485" s="53"/>
      <c r="O1485" s="53"/>
      <c r="P1485" s="53"/>
      <c r="Q1485" s="18">
        <f>SUM(Table1354[[#This Row],[October]:[September]])</f>
        <v>0</v>
      </c>
      <c r="AA1485">
        <f>SUM(Table1354[[#This Row],[Agency Office]:[Other]])</f>
        <v>0</v>
      </c>
      <c r="AC1485" s="23"/>
      <c r="AD1485" s="54" t="str">
        <f>IF(ISBLANK(Table13[[#This Row],[Discharge Date]]),"Blank","Not Blank")</f>
        <v>Blank</v>
      </c>
    </row>
    <row r="1486" spans="1:30" x14ac:dyDescent="0.25">
      <c r="A1486" s="30">
        <v>1485</v>
      </c>
      <c r="B1486" s="17">
        <f>Table1[[#This Row],[Agency Client ID]]</f>
        <v>0</v>
      </c>
      <c r="J1486" s="53"/>
      <c r="K1486" s="53"/>
      <c r="L1486" s="53"/>
      <c r="M1486" s="53"/>
      <c r="N1486" s="53"/>
      <c r="O1486" s="53"/>
      <c r="P1486" s="53"/>
      <c r="Q1486" s="18">
        <f>SUM(Table1354[[#This Row],[October]:[September]])</f>
        <v>0</v>
      </c>
      <c r="AA1486">
        <f>SUM(Table1354[[#This Row],[Agency Office]:[Other]])</f>
        <v>0</v>
      </c>
      <c r="AC1486" s="23"/>
      <c r="AD1486" s="54" t="str">
        <f>IF(ISBLANK(Table13[[#This Row],[Discharge Date]]),"Blank","Not Blank")</f>
        <v>Blank</v>
      </c>
    </row>
    <row r="1487" spans="1:30" x14ac:dyDescent="0.25">
      <c r="A1487" s="30">
        <v>1486</v>
      </c>
      <c r="B1487" s="17">
        <f>Table1[[#This Row],[Agency Client ID]]</f>
        <v>0</v>
      </c>
      <c r="J1487" s="53"/>
      <c r="K1487" s="53"/>
      <c r="L1487" s="53"/>
      <c r="M1487" s="53"/>
      <c r="N1487" s="53"/>
      <c r="O1487" s="53"/>
      <c r="P1487" s="53"/>
      <c r="Q1487" s="18">
        <f>SUM(Table1354[[#This Row],[October]:[September]])</f>
        <v>0</v>
      </c>
      <c r="AA1487">
        <f>SUM(Table1354[[#This Row],[Agency Office]:[Other]])</f>
        <v>0</v>
      </c>
      <c r="AC1487" s="23"/>
      <c r="AD1487" s="54" t="str">
        <f>IF(ISBLANK(Table13[[#This Row],[Discharge Date]]),"Blank","Not Blank")</f>
        <v>Blank</v>
      </c>
    </row>
    <row r="1488" spans="1:30" x14ac:dyDescent="0.25">
      <c r="A1488" s="30">
        <v>1487</v>
      </c>
      <c r="B1488" s="17">
        <f>Table1[[#This Row],[Agency Client ID]]</f>
        <v>0</v>
      </c>
      <c r="J1488" s="53"/>
      <c r="K1488" s="53"/>
      <c r="L1488" s="53"/>
      <c r="M1488" s="53"/>
      <c r="N1488" s="53"/>
      <c r="O1488" s="53"/>
      <c r="P1488" s="53"/>
      <c r="Q1488" s="18">
        <f>SUM(Table1354[[#This Row],[October]:[September]])</f>
        <v>0</v>
      </c>
      <c r="AA1488">
        <f>SUM(Table1354[[#This Row],[Agency Office]:[Other]])</f>
        <v>0</v>
      </c>
      <c r="AC1488" s="23"/>
      <c r="AD1488" s="54" t="str">
        <f>IF(ISBLANK(Table13[[#This Row],[Discharge Date]]),"Blank","Not Blank")</f>
        <v>Blank</v>
      </c>
    </row>
    <row r="1489" spans="1:30" x14ac:dyDescent="0.25">
      <c r="A1489" s="30">
        <v>1488</v>
      </c>
      <c r="B1489" s="17">
        <f>Table1[[#This Row],[Agency Client ID]]</f>
        <v>0</v>
      </c>
      <c r="J1489" s="53"/>
      <c r="K1489" s="53"/>
      <c r="L1489" s="53"/>
      <c r="M1489" s="53"/>
      <c r="N1489" s="53"/>
      <c r="O1489" s="53"/>
      <c r="P1489" s="53"/>
      <c r="Q1489" s="18">
        <f>SUM(Table1354[[#This Row],[October]:[September]])</f>
        <v>0</v>
      </c>
      <c r="AA1489">
        <f>SUM(Table1354[[#This Row],[Agency Office]:[Other]])</f>
        <v>0</v>
      </c>
      <c r="AC1489" s="23"/>
      <c r="AD1489" s="54" t="str">
        <f>IF(ISBLANK(Table13[[#This Row],[Discharge Date]]),"Blank","Not Blank")</f>
        <v>Blank</v>
      </c>
    </row>
    <row r="1490" spans="1:30" x14ac:dyDescent="0.25">
      <c r="A1490" s="30">
        <v>1489</v>
      </c>
      <c r="B1490" s="17">
        <f>Table1[[#This Row],[Agency Client ID]]</f>
        <v>0</v>
      </c>
      <c r="J1490" s="53"/>
      <c r="K1490" s="53"/>
      <c r="L1490" s="53"/>
      <c r="M1490" s="53"/>
      <c r="N1490" s="53"/>
      <c r="O1490" s="53"/>
      <c r="P1490" s="53"/>
      <c r="Q1490" s="18">
        <f>SUM(Table1354[[#This Row],[October]:[September]])</f>
        <v>0</v>
      </c>
      <c r="AA1490">
        <f>SUM(Table1354[[#This Row],[Agency Office]:[Other]])</f>
        <v>0</v>
      </c>
      <c r="AC1490" s="23"/>
      <c r="AD1490" s="54" t="str">
        <f>IF(ISBLANK(Table13[[#This Row],[Discharge Date]]),"Blank","Not Blank")</f>
        <v>Blank</v>
      </c>
    </row>
    <row r="1491" spans="1:30" x14ac:dyDescent="0.25">
      <c r="A1491" s="30">
        <v>1490</v>
      </c>
      <c r="B1491" s="17">
        <f>Table1[[#This Row],[Agency Client ID]]</f>
        <v>0</v>
      </c>
      <c r="J1491" s="53"/>
      <c r="K1491" s="53"/>
      <c r="L1491" s="53"/>
      <c r="M1491" s="53"/>
      <c r="N1491" s="53"/>
      <c r="O1491" s="53"/>
      <c r="P1491" s="53"/>
      <c r="Q1491" s="18">
        <f>SUM(Table1354[[#This Row],[October]:[September]])</f>
        <v>0</v>
      </c>
      <c r="AA1491">
        <f>SUM(Table1354[[#This Row],[Agency Office]:[Other]])</f>
        <v>0</v>
      </c>
      <c r="AC1491" s="23"/>
      <c r="AD1491" s="54" t="str">
        <f>IF(ISBLANK(Table13[[#This Row],[Discharge Date]]),"Blank","Not Blank")</f>
        <v>Blank</v>
      </c>
    </row>
    <row r="1492" spans="1:30" x14ac:dyDescent="0.25">
      <c r="A1492" s="30">
        <v>1491</v>
      </c>
      <c r="B1492" s="17">
        <f>Table1[[#This Row],[Agency Client ID]]</f>
        <v>0</v>
      </c>
      <c r="J1492" s="53"/>
      <c r="K1492" s="53"/>
      <c r="L1492" s="53"/>
      <c r="M1492" s="53"/>
      <c r="N1492" s="53"/>
      <c r="O1492" s="53"/>
      <c r="P1492" s="53"/>
      <c r="Q1492" s="18">
        <f>SUM(Table1354[[#This Row],[October]:[September]])</f>
        <v>0</v>
      </c>
      <c r="AA1492">
        <f>SUM(Table1354[[#This Row],[Agency Office]:[Other]])</f>
        <v>0</v>
      </c>
      <c r="AC1492" s="23"/>
      <c r="AD1492" s="54" t="str">
        <f>IF(ISBLANK(Table13[[#This Row],[Discharge Date]]),"Blank","Not Blank")</f>
        <v>Blank</v>
      </c>
    </row>
    <row r="1493" spans="1:30" x14ac:dyDescent="0.25">
      <c r="A1493" s="30">
        <v>1492</v>
      </c>
      <c r="B1493" s="17">
        <f>Table1[[#This Row],[Agency Client ID]]</f>
        <v>0</v>
      </c>
      <c r="J1493" s="53"/>
      <c r="K1493" s="53"/>
      <c r="L1493" s="53"/>
      <c r="M1493" s="53"/>
      <c r="N1493" s="53"/>
      <c r="O1493" s="53"/>
      <c r="P1493" s="53"/>
      <c r="Q1493" s="18">
        <f>SUM(Table1354[[#This Row],[October]:[September]])</f>
        <v>0</v>
      </c>
      <c r="AA1493">
        <f>SUM(Table1354[[#This Row],[Agency Office]:[Other]])</f>
        <v>0</v>
      </c>
      <c r="AC1493" s="23"/>
      <c r="AD1493" s="54" t="str">
        <f>IF(ISBLANK(Table13[[#This Row],[Discharge Date]]),"Blank","Not Blank")</f>
        <v>Blank</v>
      </c>
    </row>
    <row r="1494" spans="1:30" x14ac:dyDescent="0.25">
      <c r="A1494" s="30">
        <v>1493</v>
      </c>
      <c r="B1494" s="17">
        <f>Table1[[#This Row],[Agency Client ID]]</f>
        <v>0</v>
      </c>
      <c r="J1494" s="53"/>
      <c r="K1494" s="53"/>
      <c r="L1494" s="53"/>
      <c r="M1494" s="53"/>
      <c r="N1494" s="53"/>
      <c r="O1494" s="53"/>
      <c r="P1494" s="53"/>
      <c r="Q1494" s="18">
        <f>SUM(Table1354[[#This Row],[October]:[September]])</f>
        <v>0</v>
      </c>
      <c r="AA1494">
        <f>SUM(Table1354[[#This Row],[Agency Office]:[Other]])</f>
        <v>0</v>
      </c>
      <c r="AC1494" s="23"/>
      <c r="AD1494" s="54" t="str">
        <f>IF(ISBLANK(Table13[[#This Row],[Discharge Date]]),"Blank","Not Blank")</f>
        <v>Blank</v>
      </c>
    </row>
    <row r="1495" spans="1:30" x14ac:dyDescent="0.25">
      <c r="A1495" s="30">
        <v>1494</v>
      </c>
      <c r="B1495" s="17">
        <f>Table1[[#This Row],[Agency Client ID]]</f>
        <v>0</v>
      </c>
      <c r="J1495" s="53"/>
      <c r="K1495" s="53"/>
      <c r="L1495" s="53"/>
      <c r="M1495" s="53"/>
      <c r="N1495" s="53"/>
      <c r="O1495" s="53"/>
      <c r="P1495" s="53"/>
      <c r="Q1495" s="18">
        <f>SUM(Table1354[[#This Row],[October]:[September]])</f>
        <v>0</v>
      </c>
      <c r="AA1495">
        <f>SUM(Table1354[[#This Row],[Agency Office]:[Other]])</f>
        <v>0</v>
      </c>
      <c r="AC1495" s="23"/>
      <c r="AD1495" s="54" t="str">
        <f>IF(ISBLANK(Table13[[#This Row],[Discharge Date]]),"Blank","Not Blank")</f>
        <v>Blank</v>
      </c>
    </row>
    <row r="1496" spans="1:30" x14ac:dyDescent="0.25">
      <c r="A1496" s="30">
        <v>1495</v>
      </c>
      <c r="B1496" s="17">
        <f>Table1[[#This Row],[Agency Client ID]]</f>
        <v>0</v>
      </c>
      <c r="J1496" s="53"/>
      <c r="K1496" s="53"/>
      <c r="L1496" s="53"/>
      <c r="M1496" s="53"/>
      <c r="N1496" s="53"/>
      <c r="O1496" s="53"/>
      <c r="P1496" s="53"/>
      <c r="Q1496" s="18">
        <f>SUM(Table1354[[#This Row],[October]:[September]])</f>
        <v>0</v>
      </c>
      <c r="AA1496">
        <f>SUM(Table1354[[#This Row],[Agency Office]:[Other]])</f>
        <v>0</v>
      </c>
      <c r="AC1496" s="23"/>
      <c r="AD1496" s="54" t="str">
        <f>IF(ISBLANK(Table13[[#This Row],[Discharge Date]]),"Blank","Not Blank")</f>
        <v>Blank</v>
      </c>
    </row>
    <row r="1497" spans="1:30" x14ac:dyDescent="0.25">
      <c r="A1497" s="30">
        <v>1496</v>
      </c>
      <c r="B1497" s="17">
        <f>Table1[[#This Row],[Agency Client ID]]</f>
        <v>0</v>
      </c>
      <c r="J1497" s="53"/>
      <c r="K1497" s="53"/>
      <c r="L1497" s="53"/>
      <c r="M1497" s="53"/>
      <c r="N1497" s="53"/>
      <c r="O1497" s="53"/>
      <c r="P1497" s="53"/>
      <c r="Q1497" s="18">
        <f>SUM(Table1354[[#This Row],[October]:[September]])</f>
        <v>0</v>
      </c>
      <c r="AA1497">
        <f>SUM(Table1354[[#This Row],[Agency Office]:[Other]])</f>
        <v>0</v>
      </c>
      <c r="AC1497" s="23"/>
      <c r="AD1497" s="54" t="str">
        <f>IF(ISBLANK(Table13[[#This Row],[Discharge Date]]),"Blank","Not Blank")</f>
        <v>Blank</v>
      </c>
    </row>
    <row r="1498" spans="1:30" x14ac:dyDescent="0.25">
      <c r="A1498" s="30">
        <v>1497</v>
      </c>
      <c r="B1498" s="17">
        <f>Table1[[#This Row],[Agency Client ID]]</f>
        <v>0</v>
      </c>
      <c r="J1498" s="53"/>
      <c r="K1498" s="53"/>
      <c r="L1498" s="53"/>
      <c r="M1498" s="53"/>
      <c r="N1498" s="53"/>
      <c r="O1498" s="53"/>
      <c r="P1498" s="53"/>
      <c r="Q1498" s="18">
        <f>SUM(Table1354[[#This Row],[October]:[September]])</f>
        <v>0</v>
      </c>
      <c r="AA1498">
        <f>SUM(Table1354[[#This Row],[Agency Office]:[Other]])</f>
        <v>0</v>
      </c>
      <c r="AC1498" s="23"/>
      <c r="AD1498" s="54" t="str">
        <f>IF(ISBLANK(Table13[[#This Row],[Discharge Date]]),"Blank","Not Blank")</f>
        <v>Blank</v>
      </c>
    </row>
    <row r="1499" spans="1:30" x14ac:dyDescent="0.25">
      <c r="A1499" s="30">
        <v>1498</v>
      </c>
      <c r="B1499" s="17">
        <f>Table1[[#This Row],[Agency Client ID]]</f>
        <v>0</v>
      </c>
      <c r="J1499" s="53"/>
      <c r="K1499" s="53"/>
      <c r="L1499" s="53"/>
      <c r="M1499" s="53"/>
      <c r="N1499" s="53"/>
      <c r="O1499" s="53"/>
      <c r="P1499" s="53"/>
      <c r="Q1499" s="18">
        <f>SUM(Table1354[[#This Row],[October]:[September]])</f>
        <v>0</v>
      </c>
      <c r="AA1499">
        <f>SUM(Table1354[[#This Row],[Agency Office]:[Other]])</f>
        <v>0</v>
      </c>
      <c r="AC1499" s="23"/>
      <c r="AD1499" s="54" t="str">
        <f>IF(ISBLANK(Table13[[#This Row],[Discharge Date]]),"Blank","Not Blank")</f>
        <v>Blank</v>
      </c>
    </row>
    <row r="1500" spans="1:30" x14ac:dyDescent="0.25">
      <c r="A1500" s="30">
        <v>1499</v>
      </c>
      <c r="B1500" s="17">
        <f>Table1[[#This Row],[Agency Client ID]]</f>
        <v>0</v>
      </c>
      <c r="J1500" s="53"/>
      <c r="K1500" s="53"/>
      <c r="L1500" s="53"/>
      <c r="M1500" s="53"/>
      <c r="N1500" s="53"/>
      <c r="O1500" s="53"/>
      <c r="P1500" s="53"/>
      <c r="Q1500" s="18">
        <f>SUM(Table1354[[#This Row],[October]:[September]])</f>
        <v>0</v>
      </c>
      <c r="AA1500">
        <f>SUM(Table1354[[#This Row],[Agency Office]:[Other]])</f>
        <v>0</v>
      </c>
      <c r="AC1500" s="23"/>
      <c r="AD1500" s="54" t="str">
        <f>IF(ISBLANK(Table13[[#This Row],[Discharge Date]]),"Blank","Not Blank")</f>
        <v>Blank</v>
      </c>
    </row>
    <row r="1501" spans="1:30" x14ac:dyDescent="0.25">
      <c r="A1501" s="30">
        <v>1500</v>
      </c>
      <c r="B1501" s="17">
        <f>Table1[[#This Row],[Agency Client ID]]</f>
        <v>0</v>
      </c>
      <c r="J1501" s="53"/>
      <c r="K1501" s="53"/>
      <c r="L1501" s="53"/>
      <c r="M1501" s="53"/>
      <c r="N1501" s="53"/>
      <c r="O1501" s="53"/>
      <c r="P1501" s="53"/>
      <c r="Q1501" s="18">
        <f>SUM(Table1354[[#This Row],[October]:[September]])</f>
        <v>0</v>
      </c>
      <c r="AA1501">
        <f>SUM(Table1354[[#This Row],[Agency Office]:[Other]])</f>
        <v>0</v>
      </c>
      <c r="AC1501" s="23"/>
      <c r="AD1501" s="54" t="str">
        <f>IF(ISBLANK(Table13[[#This Row],[Discharge Date]]),"Blank","Not Blank")</f>
        <v>Blank</v>
      </c>
    </row>
    <row r="1502" spans="1:30" x14ac:dyDescent="0.25">
      <c r="A1502" s="30">
        <v>1501</v>
      </c>
      <c r="B1502" s="17">
        <f>Table1[[#This Row],[Agency Client ID]]</f>
        <v>0</v>
      </c>
      <c r="J1502" s="53"/>
      <c r="K1502" s="53"/>
      <c r="L1502" s="53"/>
      <c r="M1502" s="53"/>
      <c r="N1502" s="53"/>
      <c r="O1502" s="53"/>
      <c r="P1502" s="53"/>
      <c r="Q1502" s="18">
        <f>SUM(Table1354[[#This Row],[October]:[September]])</f>
        <v>0</v>
      </c>
      <c r="AA1502">
        <f>SUM(Table1354[[#This Row],[Agency Office]:[Other]])</f>
        <v>0</v>
      </c>
      <c r="AC1502" s="23"/>
      <c r="AD1502" s="54" t="str">
        <f>IF(ISBLANK(Table13[[#This Row],[Discharge Date]]),"Blank","Not Blank")</f>
        <v>Blank</v>
      </c>
    </row>
    <row r="1503" spans="1:30" x14ac:dyDescent="0.25">
      <c r="A1503" s="30">
        <v>1502</v>
      </c>
      <c r="B1503" s="17">
        <f>Table1[[#This Row],[Agency Client ID]]</f>
        <v>0</v>
      </c>
      <c r="J1503" s="53"/>
      <c r="K1503" s="53"/>
      <c r="L1503" s="53"/>
      <c r="M1503" s="53"/>
      <c r="N1503" s="53"/>
      <c r="O1503" s="53"/>
      <c r="P1503" s="53"/>
      <c r="Q1503" s="18">
        <f>SUM(Table1354[[#This Row],[October]:[September]])</f>
        <v>0</v>
      </c>
      <c r="AA1503">
        <f>SUM(Table1354[[#This Row],[Agency Office]:[Other]])</f>
        <v>0</v>
      </c>
      <c r="AC1503" s="23"/>
      <c r="AD1503" s="54" t="str">
        <f>IF(ISBLANK(Table13[[#This Row],[Discharge Date]]),"Blank","Not Blank")</f>
        <v>Blank</v>
      </c>
    </row>
    <row r="1504" spans="1:30" x14ac:dyDescent="0.25">
      <c r="A1504" s="30">
        <v>1503</v>
      </c>
      <c r="B1504" s="17">
        <f>Table1[[#This Row],[Agency Client ID]]</f>
        <v>0</v>
      </c>
      <c r="J1504" s="53"/>
      <c r="K1504" s="53"/>
      <c r="L1504" s="53"/>
      <c r="M1504" s="53"/>
      <c r="N1504" s="53"/>
      <c r="O1504" s="53"/>
      <c r="P1504" s="53"/>
      <c r="Q1504" s="18">
        <f>SUM(Table1354[[#This Row],[October]:[September]])</f>
        <v>0</v>
      </c>
      <c r="AA1504">
        <f>SUM(Table1354[[#This Row],[Agency Office]:[Other]])</f>
        <v>0</v>
      </c>
      <c r="AC1504" s="23"/>
      <c r="AD1504" s="54" t="str">
        <f>IF(ISBLANK(Table13[[#This Row],[Discharge Date]]),"Blank","Not Blank")</f>
        <v>Blank</v>
      </c>
    </row>
    <row r="1505" spans="1:30" x14ac:dyDescent="0.25">
      <c r="A1505" s="30">
        <v>1504</v>
      </c>
      <c r="B1505" s="17">
        <f>Table1[[#This Row],[Agency Client ID]]</f>
        <v>0</v>
      </c>
      <c r="J1505" s="53"/>
      <c r="K1505" s="53"/>
      <c r="L1505" s="53"/>
      <c r="M1505" s="53"/>
      <c r="N1505" s="53"/>
      <c r="O1505" s="53"/>
      <c r="P1505" s="53"/>
      <c r="Q1505" s="18">
        <f>SUM(Table1354[[#This Row],[October]:[September]])</f>
        <v>0</v>
      </c>
      <c r="AA1505">
        <f>SUM(Table1354[[#This Row],[Agency Office]:[Other]])</f>
        <v>0</v>
      </c>
      <c r="AC1505" s="23"/>
      <c r="AD1505" s="54" t="str">
        <f>IF(ISBLANK(Table13[[#This Row],[Discharge Date]]),"Blank","Not Blank")</f>
        <v>Blank</v>
      </c>
    </row>
    <row r="1506" spans="1:30" x14ac:dyDescent="0.25">
      <c r="A1506" s="30">
        <v>1505</v>
      </c>
      <c r="B1506" s="17">
        <f>Table1[[#This Row],[Agency Client ID]]</f>
        <v>0</v>
      </c>
      <c r="J1506" s="53"/>
      <c r="K1506" s="53"/>
      <c r="L1506" s="53"/>
      <c r="M1506" s="53"/>
      <c r="N1506" s="53"/>
      <c r="O1506" s="53"/>
      <c r="P1506" s="53"/>
      <c r="Q1506" s="18">
        <f>SUM(Table1354[[#This Row],[October]:[September]])</f>
        <v>0</v>
      </c>
      <c r="AA1506">
        <f>SUM(Table1354[[#This Row],[Agency Office]:[Other]])</f>
        <v>0</v>
      </c>
      <c r="AC1506" s="23"/>
      <c r="AD1506" s="54" t="str">
        <f>IF(ISBLANK(Table13[[#This Row],[Discharge Date]]),"Blank","Not Blank")</f>
        <v>Blank</v>
      </c>
    </row>
    <row r="1507" spans="1:30" x14ac:dyDescent="0.25">
      <c r="A1507" s="30">
        <v>1506</v>
      </c>
      <c r="B1507" s="17">
        <f>Table1[[#This Row],[Agency Client ID]]</f>
        <v>0</v>
      </c>
      <c r="J1507" s="53"/>
      <c r="K1507" s="53"/>
      <c r="L1507" s="53"/>
      <c r="M1507" s="53"/>
      <c r="N1507" s="53"/>
      <c r="O1507" s="53"/>
      <c r="P1507" s="53"/>
      <c r="Q1507" s="18">
        <f>SUM(Table1354[[#This Row],[October]:[September]])</f>
        <v>0</v>
      </c>
      <c r="AA1507">
        <f>SUM(Table1354[[#This Row],[Agency Office]:[Other]])</f>
        <v>0</v>
      </c>
      <c r="AC1507" s="23"/>
      <c r="AD1507" s="54" t="str">
        <f>IF(ISBLANK(Table13[[#This Row],[Discharge Date]]),"Blank","Not Blank")</f>
        <v>Blank</v>
      </c>
    </row>
    <row r="1508" spans="1:30" x14ac:dyDescent="0.25">
      <c r="A1508" s="30">
        <v>1507</v>
      </c>
      <c r="B1508" s="17">
        <f>Table1[[#This Row],[Agency Client ID]]</f>
        <v>0</v>
      </c>
      <c r="J1508" s="53"/>
      <c r="K1508" s="53"/>
      <c r="L1508" s="53"/>
      <c r="M1508" s="53"/>
      <c r="N1508" s="53"/>
      <c r="O1508" s="53"/>
      <c r="P1508" s="53"/>
      <c r="Q1508" s="18">
        <f>SUM(Table1354[[#This Row],[October]:[September]])</f>
        <v>0</v>
      </c>
      <c r="AA1508">
        <f>SUM(Table1354[[#This Row],[Agency Office]:[Other]])</f>
        <v>0</v>
      </c>
      <c r="AC1508" s="23"/>
      <c r="AD1508" s="54" t="str">
        <f>IF(ISBLANK(Table13[[#This Row],[Discharge Date]]),"Blank","Not Blank")</f>
        <v>Blank</v>
      </c>
    </row>
    <row r="1509" spans="1:30" x14ac:dyDescent="0.25">
      <c r="A1509" s="30">
        <v>1508</v>
      </c>
      <c r="B1509" s="17">
        <f>Table1[[#This Row],[Agency Client ID]]</f>
        <v>0</v>
      </c>
      <c r="J1509" s="53"/>
      <c r="K1509" s="53"/>
      <c r="L1509" s="53"/>
      <c r="M1509" s="53"/>
      <c r="N1509" s="53"/>
      <c r="O1509" s="53"/>
      <c r="P1509" s="53"/>
      <c r="Q1509" s="18">
        <f>SUM(Table1354[[#This Row],[October]:[September]])</f>
        <v>0</v>
      </c>
      <c r="AA1509">
        <f>SUM(Table1354[[#This Row],[Agency Office]:[Other]])</f>
        <v>0</v>
      </c>
      <c r="AC1509" s="23"/>
      <c r="AD1509" s="54" t="str">
        <f>IF(ISBLANK(Table13[[#This Row],[Discharge Date]]),"Blank","Not Blank")</f>
        <v>Blank</v>
      </c>
    </row>
    <row r="1510" spans="1:30" x14ac:dyDescent="0.25">
      <c r="A1510" s="30">
        <v>1509</v>
      </c>
      <c r="B1510" s="17">
        <f>Table1[[#This Row],[Agency Client ID]]</f>
        <v>0</v>
      </c>
      <c r="J1510" s="53"/>
      <c r="K1510" s="53"/>
      <c r="L1510" s="53"/>
      <c r="M1510" s="53"/>
      <c r="N1510" s="53"/>
      <c r="O1510" s="53"/>
      <c r="P1510" s="53"/>
      <c r="Q1510" s="18">
        <f>SUM(Table1354[[#This Row],[October]:[September]])</f>
        <v>0</v>
      </c>
      <c r="AA1510">
        <f>SUM(Table1354[[#This Row],[Agency Office]:[Other]])</f>
        <v>0</v>
      </c>
      <c r="AC1510" s="23"/>
      <c r="AD1510" s="54" t="str">
        <f>IF(ISBLANK(Table13[[#This Row],[Discharge Date]]),"Blank","Not Blank")</f>
        <v>Blank</v>
      </c>
    </row>
    <row r="1511" spans="1:30" x14ac:dyDescent="0.25">
      <c r="A1511" s="30">
        <v>1510</v>
      </c>
      <c r="B1511" s="17">
        <f>Table1[[#This Row],[Agency Client ID]]</f>
        <v>0</v>
      </c>
      <c r="J1511" s="53"/>
      <c r="K1511" s="53"/>
      <c r="L1511" s="53"/>
      <c r="M1511" s="53"/>
      <c r="N1511" s="53"/>
      <c r="O1511" s="53"/>
      <c r="P1511" s="53"/>
      <c r="Q1511" s="18">
        <f>SUM(Table1354[[#This Row],[October]:[September]])</f>
        <v>0</v>
      </c>
      <c r="AA1511">
        <f>SUM(Table1354[[#This Row],[Agency Office]:[Other]])</f>
        <v>0</v>
      </c>
      <c r="AC1511" s="23"/>
      <c r="AD1511" s="54" t="str">
        <f>IF(ISBLANK(Table13[[#This Row],[Discharge Date]]),"Blank","Not Blank")</f>
        <v>Blank</v>
      </c>
    </row>
    <row r="1512" spans="1:30" x14ac:dyDescent="0.25">
      <c r="A1512" s="30">
        <v>1511</v>
      </c>
      <c r="B1512" s="17">
        <f>Table1[[#This Row],[Agency Client ID]]</f>
        <v>0</v>
      </c>
      <c r="J1512" s="53"/>
      <c r="K1512" s="53"/>
      <c r="L1512" s="53"/>
      <c r="M1512" s="53"/>
      <c r="N1512" s="53"/>
      <c r="O1512" s="53"/>
      <c r="P1512" s="53"/>
      <c r="Q1512" s="18">
        <f>SUM(Table1354[[#This Row],[October]:[September]])</f>
        <v>0</v>
      </c>
      <c r="AA1512">
        <f>SUM(Table1354[[#This Row],[Agency Office]:[Other]])</f>
        <v>0</v>
      </c>
      <c r="AC1512" s="23"/>
      <c r="AD1512" s="54" t="str">
        <f>IF(ISBLANK(Table13[[#This Row],[Discharge Date]]),"Blank","Not Blank")</f>
        <v>Blank</v>
      </c>
    </row>
    <row r="1513" spans="1:30" x14ac:dyDescent="0.25">
      <c r="A1513" s="30">
        <v>1512</v>
      </c>
      <c r="B1513" s="17">
        <f>Table1[[#This Row],[Agency Client ID]]</f>
        <v>0</v>
      </c>
      <c r="J1513" s="53"/>
      <c r="K1513" s="53"/>
      <c r="L1513" s="53"/>
      <c r="M1513" s="53"/>
      <c r="N1513" s="53"/>
      <c r="O1513" s="53"/>
      <c r="P1513" s="53"/>
      <c r="Q1513" s="18">
        <f>SUM(Table1354[[#This Row],[October]:[September]])</f>
        <v>0</v>
      </c>
      <c r="AA1513">
        <f>SUM(Table1354[[#This Row],[Agency Office]:[Other]])</f>
        <v>0</v>
      </c>
      <c r="AC1513" s="23"/>
      <c r="AD1513" s="54" t="str">
        <f>IF(ISBLANK(Table13[[#This Row],[Discharge Date]]),"Blank","Not Blank")</f>
        <v>Blank</v>
      </c>
    </row>
    <row r="1514" spans="1:30" x14ac:dyDescent="0.25">
      <c r="A1514" s="30">
        <v>1513</v>
      </c>
      <c r="B1514" s="17">
        <f>Table1[[#This Row],[Agency Client ID]]</f>
        <v>0</v>
      </c>
      <c r="J1514" s="53"/>
      <c r="K1514" s="53"/>
      <c r="L1514" s="53"/>
      <c r="M1514" s="53"/>
      <c r="N1514" s="53"/>
      <c r="O1514" s="53"/>
      <c r="P1514" s="53"/>
      <c r="Q1514" s="18">
        <f>SUM(Table1354[[#This Row],[October]:[September]])</f>
        <v>0</v>
      </c>
      <c r="AA1514">
        <f>SUM(Table1354[[#This Row],[Agency Office]:[Other]])</f>
        <v>0</v>
      </c>
      <c r="AC1514" s="23"/>
      <c r="AD1514" s="54" t="str">
        <f>IF(ISBLANK(Table13[[#This Row],[Discharge Date]]),"Blank","Not Blank")</f>
        <v>Blank</v>
      </c>
    </row>
    <row r="1515" spans="1:30" x14ac:dyDescent="0.25">
      <c r="A1515" s="30">
        <v>1514</v>
      </c>
      <c r="B1515" s="17">
        <f>Table1[[#This Row],[Agency Client ID]]</f>
        <v>0</v>
      </c>
      <c r="J1515" s="53"/>
      <c r="K1515" s="53"/>
      <c r="L1515" s="53"/>
      <c r="M1515" s="53"/>
      <c r="N1515" s="53"/>
      <c r="O1515" s="53"/>
      <c r="P1515" s="53"/>
      <c r="Q1515" s="18">
        <f>SUM(Table1354[[#This Row],[October]:[September]])</f>
        <v>0</v>
      </c>
      <c r="AA1515">
        <f>SUM(Table1354[[#This Row],[Agency Office]:[Other]])</f>
        <v>0</v>
      </c>
      <c r="AC1515" s="23"/>
      <c r="AD1515" s="54" t="str">
        <f>IF(ISBLANK(Table13[[#This Row],[Discharge Date]]),"Blank","Not Blank")</f>
        <v>Blank</v>
      </c>
    </row>
    <row r="1516" spans="1:30" x14ac:dyDescent="0.25">
      <c r="A1516" s="30">
        <v>1515</v>
      </c>
      <c r="B1516" s="17">
        <f>Table1[[#This Row],[Agency Client ID]]</f>
        <v>0</v>
      </c>
      <c r="J1516" s="53"/>
      <c r="K1516" s="53"/>
      <c r="L1516" s="53"/>
      <c r="M1516" s="53"/>
      <c r="N1516" s="53"/>
      <c r="O1516" s="53"/>
      <c r="P1516" s="53"/>
      <c r="Q1516" s="18">
        <f>SUM(Table1354[[#This Row],[October]:[September]])</f>
        <v>0</v>
      </c>
      <c r="AA1516">
        <f>SUM(Table1354[[#This Row],[Agency Office]:[Other]])</f>
        <v>0</v>
      </c>
      <c r="AC1516" s="23"/>
      <c r="AD1516" s="54" t="str">
        <f>IF(ISBLANK(Table13[[#This Row],[Discharge Date]]),"Blank","Not Blank")</f>
        <v>Blank</v>
      </c>
    </row>
    <row r="1517" spans="1:30" x14ac:dyDescent="0.25">
      <c r="A1517" s="30">
        <v>1516</v>
      </c>
      <c r="B1517" s="17">
        <f>Table1[[#This Row],[Agency Client ID]]</f>
        <v>0</v>
      </c>
      <c r="J1517" s="53"/>
      <c r="K1517" s="53"/>
      <c r="L1517" s="53"/>
      <c r="M1517" s="53"/>
      <c r="N1517" s="53"/>
      <c r="O1517" s="53"/>
      <c r="P1517" s="53"/>
      <c r="Q1517" s="18">
        <f>SUM(Table1354[[#This Row],[October]:[September]])</f>
        <v>0</v>
      </c>
      <c r="AA1517">
        <f>SUM(Table1354[[#This Row],[Agency Office]:[Other]])</f>
        <v>0</v>
      </c>
      <c r="AC1517" s="23"/>
      <c r="AD1517" s="54" t="str">
        <f>IF(ISBLANK(Table13[[#This Row],[Discharge Date]]),"Blank","Not Blank")</f>
        <v>Blank</v>
      </c>
    </row>
    <row r="1518" spans="1:30" x14ac:dyDescent="0.25">
      <c r="A1518" s="30">
        <v>1517</v>
      </c>
      <c r="B1518" s="17">
        <f>Table1[[#This Row],[Agency Client ID]]</f>
        <v>0</v>
      </c>
      <c r="J1518" s="53"/>
      <c r="K1518" s="53"/>
      <c r="L1518" s="53"/>
      <c r="M1518" s="53"/>
      <c r="N1518" s="53"/>
      <c r="O1518" s="53"/>
      <c r="P1518" s="53"/>
      <c r="Q1518" s="18">
        <f>SUM(Table1354[[#This Row],[October]:[September]])</f>
        <v>0</v>
      </c>
      <c r="AA1518">
        <f>SUM(Table1354[[#This Row],[Agency Office]:[Other]])</f>
        <v>0</v>
      </c>
      <c r="AC1518" s="23"/>
      <c r="AD1518" s="54" t="str">
        <f>IF(ISBLANK(Table13[[#This Row],[Discharge Date]]),"Blank","Not Blank")</f>
        <v>Blank</v>
      </c>
    </row>
    <row r="1519" spans="1:30" x14ac:dyDescent="0.25">
      <c r="A1519" s="30">
        <v>1518</v>
      </c>
      <c r="B1519" s="17">
        <f>Table1[[#This Row],[Agency Client ID]]</f>
        <v>0</v>
      </c>
      <c r="J1519" s="53"/>
      <c r="K1519" s="53"/>
      <c r="L1519" s="53"/>
      <c r="M1519" s="53"/>
      <c r="N1519" s="53"/>
      <c r="O1519" s="53"/>
      <c r="P1519" s="53"/>
      <c r="Q1519" s="18">
        <f>SUM(Table1354[[#This Row],[October]:[September]])</f>
        <v>0</v>
      </c>
      <c r="AA1519">
        <f>SUM(Table1354[[#This Row],[Agency Office]:[Other]])</f>
        <v>0</v>
      </c>
      <c r="AC1519" s="23"/>
      <c r="AD1519" s="54" t="str">
        <f>IF(ISBLANK(Table13[[#This Row],[Discharge Date]]),"Blank","Not Blank")</f>
        <v>Blank</v>
      </c>
    </row>
    <row r="1520" spans="1:30" x14ac:dyDescent="0.25">
      <c r="A1520" s="30">
        <v>1519</v>
      </c>
      <c r="B1520" s="17">
        <f>Table1[[#This Row],[Agency Client ID]]</f>
        <v>0</v>
      </c>
      <c r="J1520" s="53"/>
      <c r="K1520" s="53"/>
      <c r="L1520" s="53"/>
      <c r="M1520" s="53"/>
      <c r="N1520" s="53"/>
      <c r="O1520" s="53"/>
      <c r="P1520" s="53"/>
      <c r="Q1520" s="18">
        <f>SUM(Table1354[[#This Row],[October]:[September]])</f>
        <v>0</v>
      </c>
      <c r="AA1520">
        <f>SUM(Table1354[[#This Row],[Agency Office]:[Other]])</f>
        <v>0</v>
      </c>
      <c r="AC1520" s="23"/>
      <c r="AD1520" s="54" t="str">
        <f>IF(ISBLANK(Table13[[#This Row],[Discharge Date]]),"Blank","Not Blank")</f>
        <v>Blank</v>
      </c>
    </row>
    <row r="1521" spans="1:30" x14ac:dyDescent="0.25">
      <c r="A1521" s="30">
        <v>1520</v>
      </c>
      <c r="B1521" s="17">
        <f>Table1[[#This Row],[Agency Client ID]]</f>
        <v>0</v>
      </c>
      <c r="J1521" s="53"/>
      <c r="K1521" s="53"/>
      <c r="L1521" s="53"/>
      <c r="M1521" s="53"/>
      <c r="N1521" s="53"/>
      <c r="O1521" s="53"/>
      <c r="P1521" s="53"/>
      <c r="Q1521" s="18">
        <f>SUM(Table1354[[#This Row],[October]:[September]])</f>
        <v>0</v>
      </c>
      <c r="AA1521">
        <f>SUM(Table1354[[#This Row],[Agency Office]:[Other]])</f>
        <v>0</v>
      </c>
      <c r="AC1521" s="23"/>
      <c r="AD1521" s="54" t="str">
        <f>IF(ISBLANK(Table13[[#This Row],[Discharge Date]]),"Blank","Not Blank")</f>
        <v>Blank</v>
      </c>
    </row>
    <row r="1522" spans="1:30" x14ac:dyDescent="0.25">
      <c r="A1522" s="30">
        <v>1521</v>
      </c>
      <c r="B1522" s="17">
        <f>Table1[[#This Row],[Agency Client ID]]</f>
        <v>0</v>
      </c>
      <c r="J1522" s="53"/>
      <c r="K1522" s="53"/>
      <c r="L1522" s="53"/>
      <c r="M1522" s="53"/>
      <c r="N1522" s="53"/>
      <c r="O1522" s="53"/>
      <c r="P1522" s="53"/>
      <c r="Q1522" s="18">
        <f>SUM(Table1354[[#This Row],[October]:[September]])</f>
        <v>0</v>
      </c>
      <c r="AA1522">
        <f>SUM(Table1354[[#This Row],[Agency Office]:[Other]])</f>
        <v>0</v>
      </c>
      <c r="AC1522" s="23"/>
      <c r="AD1522" s="54" t="str">
        <f>IF(ISBLANK(Table13[[#This Row],[Discharge Date]]),"Blank","Not Blank")</f>
        <v>Blank</v>
      </c>
    </row>
    <row r="1523" spans="1:30" x14ac:dyDescent="0.25">
      <c r="A1523" s="30">
        <v>1522</v>
      </c>
      <c r="B1523" s="17">
        <f>Table1[[#This Row],[Agency Client ID]]</f>
        <v>0</v>
      </c>
      <c r="J1523" s="53"/>
      <c r="K1523" s="53"/>
      <c r="L1523" s="53"/>
      <c r="M1523" s="53"/>
      <c r="N1523" s="53"/>
      <c r="O1523" s="53"/>
      <c r="P1523" s="53"/>
      <c r="Q1523" s="18">
        <f>SUM(Table1354[[#This Row],[October]:[September]])</f>
        <v>0</v>
      </c>
      <c r="AA1523">
        <f>SUM(Table1354[[#This Row],[Agency Office]:[Other]])</f>
        <v>0</v>
      </c>
      <c r="AC1523" s="23"/>
      <c r="AD1523" s="54" t="str">
        <f>IF(ISBLANK(Table13[[#This Row],[Discharge Date]]),"Blank","Not Blank")</f>
        <v>Blank</v>
      </c>
    </row>
    <row r="1524" spans="1:30" x14ac:dyDescent="0.25">
      <c r="A1524" s="30">
        <v>1523</v>
      </c>
      <c r="B1524" s="17">
        <f>Table1[[#This Row],[Agency Client ID]]</f>
        <v>0</v>
      </c>
      <c r="J1524" s="53"/>
      <c r="K1524" s="53"/>
      <c r="L1524" s="53"/>
      <c r="M1524" s="53"/>
      <c r="N1524" s="53"/>
      <c r="O1524" s="53"/>
      <c r="P1524" s="53"/>
      <c r="Q1524" s="18">
        <f>SUM(Table1354[[#This Row],[October]:[September]])</f>
        <v>0</v>
      </c>
      <c r="AA1524">
        <f>SUM(Table1354[[#This Row],[Agency Office]:[Other]])</f>
        <v>0</v>
      </c>
      <c r="AC1524" s="23"/>
      <c r="AD1524" s="54" t="str">
        <f>IF(ISBLANK(Table13[[#This Row],[Discharge Date]]),"Blank","Not Blank")</f>
        <v>Blank</v>
      </c>
    </row>
    <row r="1525" spans="1:30" x14ac:dyDescent="0.25">
      <c r="A1525" s="30">
        <v>1524</v>
      </c>
      <c r="B1525" s="17">
        <f>Table1[[#This Row],[Agency Client ID]]</f>
        <v>0</v>
      </c>
      <c r="J1525" s="53"/>
      <c r="K1525" s="53"/>
      <c r="L1525" s="53"/>
      <c r="M1525" s="53"/>
      <c r="N1525" s="53"/>
      <c r="O1525" s="53"/>
      <c r="P1525" s="53"/>
      <c r="Q1525" s="18">
        <f>SUM(Table1354[[#This Row],[October]:[September]])</f>
        <v>0</v>
      </c>
      <c r="AA1525">
        <f>SUM(Table1354[[#This Row],[Agency Office]:[Other]])</f>
        <v>0</v>
      </c>
      <c r="AC1525" s="23"/>
      <c r="AD1525" s="54" t="str">
        <f>IF(ISBLANK(Table13[[#This Row],[Discharge Date]]),"Blank","Not Blank")</f>
        <v>Blank</v>
      </c>
    </row>
    <row r="1526" spans="1:30" x14ac:dyDescent="0.25">
      <c r="A1526" s="30">
        <v>1525</v>
      </c>
      <c r="B1526" s="17">
        <f>Table1[[#This Row],[Agency Client ID]]</f>
        <v>0</v>
      </c>
      <c r="J1526" s="53"/>
      <c r="K1526" s="53"/>
      <c r="L1526" s="53"/>
      <c r="M1526" s="53"/>
      <c r="N1526" s="53"/>
      <c r="O1526" s="53"/>
      <c r="P1526" s="53"/>
      <c r="Q1526" s="18">
        <f>SUM(Table1354[[#This Row],[October]:[September]])</f>
        <v>0</v>
      </c>
      <c r="AA1526">
        <f>SUM(Table1354[[#This Row],[Agency Office]:[Other]])</f>
        <v>0</v>
      </c>
      <c r="AC1526" s="23"/>
      <c r="AD1526" s="54" t="str">
        <f>IF(ISBLANK(Table13[[#This Row],[Discharge Date]]),"Blank","Not Blank")</f>
        <v>Blank</v>
      </c>
    </row>
    <row r="1527" spans="1:30" x14ac:dyDescent="0.25">
      <c r="A1527" s="30">
        <v>1526</v>
      </c>
      <c r="B1527" s="17">
        <f>Table1[[#This Row],[Agency Client ID]]</f>
        <v>0</v>
      </c>
      <c r="J1527" s="53"/>
      <c r="K1527" s="53"/>
      <c r="L1527" s="53"/>
      <c r="M1527" s="53"/>
      <c r="N1527" s="53"/>
      <c r="O1527" s="53"/>
      <c r="P1527" s="53"/>
      <c r="Q1527" s="18">
        <f>SUM(Table1354[[#This Row],[October]:[September]])</f>
        <v>0</v>
      </c>
      <c r="AA1527">
        <f>SUM(Table1354[[#This Row],[Agency Office]:[Other]])</f>
        <v>0</v>
      </c>
      <c r="AC1527" s="23"/>
      <c r="AD1527" s="54" t="str">
        <f>IF(ISBLANK(Table13[[#This Row],[Discharge Date]]),"Blank","Not Blank")</f>
        <v>Blank</v>
      </c>
    </row>
    <row r="1528" spans="1:30" x14ac:dyDescent="0.25">
      <c r="A1528" s="30">
        <v>1527</v>
      </c>
      <c r="B1528" s="17">
        <f>Table1[[#This Row],[Agency Client ID]]</f>
        <v>0</v>
      </c>
      <c r="J1528" s="53"/>
      <c r="K1528" s="53"/>
      <c r="L1528" s="53"/>
      <c r="M1528" s="53"/>
      <c r="N1528" s="53"/>
      <c r="O1528" s="53"/>
      <c r="P1528" s="53"/>
      <c r="Q1528" s="18">
        <f>SUM(Table1354[[#This Row],[October]:[September]])</f>
        <v>0</v>
      </c>
      <c r="AA1528">
        <f>SUM(Table1354[[#This Row],[Agency Office]:[Other]])</f>
        <v>0</v>
      </c>
      <c r="AC1528" s="23"/>
      <c r="AD1528" s="54" t="str">
        <f>IF(ISBLANK(Table13[[#This Row],[Discharge Date]]),"Blank","Not Blank")</f>
        <v>Blank</v>
      </c>
    </row>
    <row r="1529" spans="1:30" x14ac:dyDescent="0.25">
      <c r="A1529" s="30">
        <v>1528</v>
      </c>
      <c r="B1529" s="17">
        <f>Table1[[#This Row],[Agency Client ID]]</f>
        <v>0</v>
      </c>
      <c r="J1529" s="53"/>
      <c r="K1529" s="53"/>
      <c r="L1529" s="53"/>
      <c r="M1529" s="53"/>
      <c r="N1529" s="53"/>
      <c r="O1529" s="53"/>
      <c r="P1529" s="53"/>
      <c r="Q1529" s="18">
        <f>SUM(Table1354[[#This Row],[October]:[September]])</f>
        <v>0</v>
      </c>
      <c r="AA1529">
        <f>SUM(Table1354[[#This Row],[Agency Office]:[Other]])</f>
        <v>0</v>
      </c>
      <c r="AC1529" s="23"/>
      <c r="AD1529" s="54" t="str">
        <f>IF(ISBLANK(Table13[[#This Row],[Discharge Date]]),"Blank","Not Blank")</f>
        <v>Blank</v>
      </c>
    </row>
    <row r="1530" spans="1:30" x14ac:dyDescent="0.25">
      <c r="A1530" s="30">
        <v>1529</v>
      </c>
      <c r="B1530" s="17">
        <f>Table1[[#This Row],[Agency Client ID]]</f>
        <v>0</v>
      </c>
      <c r="J1530" s="53"/>
      <c r="K1530" s="53"/>
      <c r="L1530" s="53"/>
      <c r="M1530" s="53"/>
      <c r="N1530" s="53"/>
      <c r="O1530" s="53"/>
      <c r="P1530" s="53"/>
      <c r="Q1530" s="18">
        <f>SUM(Table1354[[#This Row],[October]:[September]])</f>
        <v>0</v>
      </c>
      <c r="AA1530">
        <f>SUM(Table1354[[#This Row],[Agency Office]:[Other]])</f>
        <v>0</v>
      </c>
      <c r="AC1530" s="23"/>
      <c r="AD1530" s="54" t="str">
        <f>IF(ISBLANK(Table13[[#This Row],[Discharge Date]]),"Blank","Not Blank")</f>
        <v>Blank</v>
      </c>
    </row>
    <row r="1531" spans="1:30" x14ac:dyDescent="0.25">
      <c r="A1531" s="30">
        <v>1530</v>
      </c>
      <c r="B1531" s="17">
        <f>Table1[[#This Row],[Agency Client ID]]</f>
        <v>0</v>
      </c>
      <c r="J1531" s="53"/>
      <c r="K1531" s="53"/>
      <c r="L1531" s="53"/>
      <c r="M1531" s="53"/>
      <c r="N1531" s="53"/>
      <c r="O1531" s="53"/>
      <c r="P1531" s="53"/>
      <c r="Q1531" s="18">
        <f>SUM(Table1354[[#This Row],[October]:[September]])</f>
        <v>0</v>
      </c>
      <c r="AA1531">
        <f>SUM(Table1354[[#This Row],[Agency Office]:[Other]])</f>
        <v>0</v>
      </c>
      <c r="AC1531" s="23"/>
      <c r="AD1531" s="54" t="str">
        <f>IF(ISBLANK(Table13[[#This Row],[Discharge Date]]),"Blank","Not Blank")</f>
        <v>Blank</v>
      </c>
    </row>
    <row r="1532" spans="1:30" x14ac:dyDescent="0.25">
      <c r="A1532" s="30">
        <v>1531</v>
      </c>
      <c r="B1532" s="17">
        <f>Table1[[#This Row],[Agency Client ID]]</f>
        <v>0</v>
      </c>
      <c r="J1532" s="53"/>
      <c r="K1532" s="53"/>
      <c r="L1532" s="53"/>
      <c r="M1532" s="53"/>
      <c r="N1532" s="53"/>
      <c r="O1532" s="53"/>
      <c r="P1532" s="53"/>
      <c r="Q1532" s="18">
        <f>SUM(Table1354[[#This Row],[October]:[September]])</f>
        <v>0</v>
      </c>
      <c r="AA1532">
        <f>SUM(Table1354[[#This Row],[Agency Office]:[Other]])</f>
        <v>0</v>
      </c>
      <c r="AC1532" s="23"/>
      <c r="AD1532" s="54" t="str">
        <f>IF(ISBLANK(Table13[[#This Row],[Discharge Date]]),"Blank","Not Blank")</f>
        <v>Blank</v>
      </c>
    </row>
    <row r="1533" spans="1:30" x14ac:dyDescent="0.25">
      <c r="A1533" s="30">
        <v>1532</v>
      </c>
      <c r="B1533" s="17">
        <f>Table1[[#This Row],[Agency Client ID]]</f>
        <v>0</v>
      </c>
      <c r="J1533" s="53"/>
      <c r="K1533" s="53"/>
      <c r="L1533" s="53"/>
      <c r="M1533" s="53"/>
      <c r="N1533" s="53"/>
      <c r="O1533" s="53"/>
      <c r="P1533" s="53"/>
      <c r="Q1533" s="18">
        <f>SUM(Table1354[[#This Row],[October]:[September]])</f>
        <v>0</v>
      </c>
      <c r="AA1533">
        <f>SUM(Table1354[[#This Row],[Agency Office]:[Other]])</f>
        <v>0</v>
      </c>
      <c r="AC1533" s="23"/>
      <c r="AD1533" s="54" t="str">
        <f>IF(ISBLANK(Table13[[#This Row],[Discharge Date]]),"Blank","Not Blank")</f>
        <v>Blank</v>
      </c>
    </row>
    <row r="1534" spans="1:30" x14ac:dyDescent="0.25">
      <c r="A1534" s="30">
        <v>1533</v>
      </c>
      <c r="B1534" s="17">
        <f>Table1[[#This Row],[Agency Client ID]]</f>
        <v>0</v>
      </c>
      <c r="J1534" s="53"/>
      <c r="K1534" s="53"/>
      <c r="L1534" s="53"/>
      <c r="M1534" s="53"/>
      <c r="N1534" s="53"/>
      <c r="O1534" s="53"/>
      <c r="P1534" s="53"/>
      <c r="Q1534" s="18">
        <f>SUM(Table1354[[#This Row],[October]:[September]])</f>
        <v>0</v>
      </c>
      <c r="AA1534">
        <f>SUM(Table1354[[#This Row],[Agency Office]:[Other]])</f>
        <v>0</v>
      </c>
      <c r="AC1534" s="23"/>
      <c r="AD1534" s="54" t="str">
        <f>IF(ISBLANK(Table13[[#This Row],[Discharge Date]]),"Blank","Not Blank")</f>
        <v>Blank</v>
      </c>
    </row>
    <row r="1535" spans="1:30" x14ac:dyDescent="0.25">
      <c r="A1535" s="30">
        <v>1534</v>
      </c>
      <c r="B1535" s="17">
        <f>Table1[[#This Row],[Agency Client ID]]</f>
        <v>0</v>
      </c>
      <c r="J1535" s="53"/>
      <c r="K1535" s="53"/>
      <c r="L1535" s="53"/>
      <c r="M1535" s="53"/>
      <c r="N1535" s="53"/>
      <c r="O1535" s="53"/>
      <c r="P1535" s="53"/>
      <c r="Q1535" s="18">
        <f>SUM(Table1354[[#This Row],[October]:[September]])</f>
        <v>0</v>
      </c>
      <c r="AA1535">
        <f>SUM(Table1354[[#This Row],[Agency Office]:[Other]])</f>
        <v>0</v>
      </c>
      <c r="AC1535" s="23"/>
      <c r="AD1535" s="54" t="str">
        <f>IF(ISBLANK(Table13[[#This Row],[Discharge Date]]),"Blank","Not Blank")</f>
        <v>Blank</v>
      </c>
    </row>
    <row r="1536" spans="1:30" x14ac:dyDescent="0.25">
      <c r="A1536" s="30">
        <v>1535</v>
      </c>
      <c r="B1536" s="17">
        <f>Table1[[#This Row],[Agency Client ID]]</f>
        <v>0</v>
      </c>
      <c r="J1536" s="53"/>
      <c r="K1536" s="53"/>
      <c r="L1536" s="53"/>
      <c r="M1536" s="53"/>
      <c r="N1536" s="53"/>
      <c r="O1536" s="53"/>
      <c r="P1536" s="53"/>
      <c r="Q1536" s="18">
        <f>SUM(Table1354[[#This Row],[October]:[September]])</f>
        <v>0</v>
      </c>
      <c r="AA1536">
        <f>SUM(Table1354[[#This Row],[Agency Office]:[Other]])</f>
        <v>0</v>
      </c>
      <c r="AC1536" s="23"/>
      <c r="AD1536" s="54" t="str">
        <f>IF(ISBLANK(Table13[[#This Row],[Discharge Date]]),"Blank","Not Blank")</f>
        <v>Blank</v>
      </c>
    </row>
    <row r="1537" spans="1:30" x14ac:dyDescent="0.25">
      <c r="A1537" s="30">
        <v>1536</v>
      </c>
      <c r="B1537" s="17">
        <f>Table1[[#This Row],[Agency Client ID]]</f>
        <v>0</v>
      </c>
      <c r="J1537" s="53"/>
      <c r="K1537" s="53"/>
      <c r="L1537" s="53"/>
      <c r="M1537" s="53"/>
      <c r="N1537" s="53"/>
      <c r="O1537" s="53"/>
      <c r="P1537" s="53"/>
      <c r="Q1537" s="18">
        <f>SUM(Table1354[[#This Row],[October]:[September]])</f>
        <v>0</v>
      </c>
      <c r="AA1537">
        <f>SUM(Table1354[[#This Row],[Agency Office]:[Other]])</f>
        <v>0</v>
      </c>
      <c r="AC1537" s="23"/>
      <c r="AD1537" s="54" t="str">
        <f>IF(ISBLANK(Table13[[#This Row],[Discharge Date]]),"Blank","Not Blank")</f>
        <v>Blank</v>
      </c>
    </row>
    <row r="1538" spans="1:30" x14ac:dyDescent="0.25">
      <c r="A1538" s="30">
        <v>1537</v>
      </c>
      <c r="B1538" s="17">
        <f>Table1[[#This Row],[Agency Client ID]]</f>
        <v>0</v>
      </c>
      <c r="J1538" s="53"/>
      <c r="K1538" s="53"/>
      <c r="L1538" s="53"/>
      <c r="M1538" s="53"/>
      <c r="N1538" s="53"/>
      <c r="O1538" s="53"/>
      <c r="P1538" s="53"/>
      <c r="Q1538" s="18">
        <f>SUM(Table1354[[#This Row],[October]:[September]])</f>
        <v>0</v>
      </c>
      <c r="AA1538">
        <f>SUM(Table1354[[#This Row],[Agency Office]:[Other]])</f>
        <v>0</v>
      </c>
      <c r="AC1538" s="23"/>
      <c r="AD1538" s="54" t="str">
        <f>IF(ISBLANK(Table13[[#This Row],[Discharge Date]]),"Blank","Not Blank")</f>
        <v>Blank</v>
      </c>
    </row>
    <row r="1539" spans="1:30" x14ac:dyDescent="0.25">
      <c r="A1539" s="30">
        <v>1538</v>
      </c>
      <c r="B1539" s="17">
        <f>Table1[[#This Row],[Agency Client ID]]</f>
        <v>0</v>
      </c>
      <c r="J1539" s="53"/>
      <c r="K1539" s="53"/>
      <c r="L1539" s="53"/>
      <c r="M1539" s="53"/>
      <c r="N1539" s="53"/>
      <c r="O1539" s="53"/>
      <c r="P1539" s="53"/>
      <c r="Q1539" s="18">
        <f>SUM(Table1354[[#This Row],[October]:[September]])</f>
        <v>0</v>
      </c>
      <c r="AA1539">
        <f>SUM(Table1354[[#This Row],[Agency Office]:[Other]])</f>
        <v>0</v>
      </c>
      <c r="AC1539" s="23"/>
      <c r="AD1539" s="54" t="str">
        <f>IF(ISBLANK(Table13[[#This Row],[Discharge Date]]),"Blank","Not Blank")</f>
        <v>Blank</v>
      </c>
    </row>
    <row r="1540" spans="1:30" x14ac:dyDescent="0.25">
      <c r="A1540" s="30">
        <v>1539</v>
      </c>
      <c r="B1540" s="17">
        <f>Table1[[#This Row],[Agency Client ID]]</f>
        <v>0</v>
      </c>
      <c r="J1540" s="53"/>
      <c r="K1540" s="53"/>
      <c r="L1540" s="53"/>
      <c r="M1540" s="53"/>
      <c r="N1540" s="53"/>
      <c r="O1540" s="53"/>
      <c r="P1540" s="53"/>
      <c r="Q1540" s="18">
        <f>SUM(Table1354[[#This Row],[October]:[September]])</f>
        <v>0</v>
      </c>
      <c r="AA1540">
        <f>SUM(Table1354[[#This Row],[Agency Office]:[Other]])</f>
        <v>0</v>
      </c>
      <c r="AC1540" s="23"/>
      <c r="AD1540" s="54" t="str">
        <f>IF(ISBLANK(Table13[[#This Row],[Discharge Date]]),"Blank","Not Blank")</f>
        <v>Blank</v>
      </c>
    </row>
    <row r="1541" spans="1:30" x14ac:dyDescent="0.25">
      <c r="A1541" s="30">
        <v>1540</v>
      </c>
      <c r="B1541" s="17">
        <f>Table1[[#This Row],[Agency Client ID]]</f>
        <v>0</v>
      </c>
      <c r="J1541" s="53"/>
      <c r="K1541" s="53"/>
      <c r="L1541" s="53"/>
      <c r="M1541" s="53"/>
      <c r="N1541" s="53"/>
      <c r="O1541" s="53"/>
      <c r="P1541" s="53"/>
      <c r="Q1541" s="18">
        <f>SUM(Table1354[[#This Row],[October]:[September]])</f>
        <v>0</v>
      </c>
      <c r="AA1541">
        <f>SUM(Table1354[[#This Row],[Agency Office]:[Other]])</f>
        <v>0</v>
      </c>
      <c r="AC1541" s="23"/>
      <c r="AD1541" s="54" t="str">
        <f>IF(ISBLANK(Table13[[#This Row],[Discharge Date]]),"Blank","Not Blank")</f>
        <v>Blank</v>
      </c>
    </row>
    <row r="1542" spans="1:30" x14ac:dyDescent="0.25">
      <c r="A1542" s="30">
        <v>1541</v>
      </c>
      <c r="B1542" s="17">
        <f>Table1[[#This Row],[Agency Client ID]]</f>
        <v>0</v>
      </c>
      <c r="J1542" s="53"/>
      <c r="K1542" s="53"/>
      <c r="L1542" s="53"/>
      <c r="M1542" s="53"/>
      <c r="N1542" s="53"/>
      <c r="O1542" s="53"/>
      <c r="P1542" s="53"/>
      <c r="Q1542" s="18">
        <f>SUM(Table1354[[#This Row],[October]:[September]])</f>
        <v>0</v>
      </c>
      <c r="AA1542">
        <f>SUM(Table1354[[#This Row],[Agency Office]:[Other]])</f>
        <v>0</v>
      </c>
      <c r="AC1542" s="23"/>
      <c r="AD1542" s="54" t="str">
        <f>IF(ISBLANK(Table13[[#This Row],[Discharge Date]]),"Blank","Not Blank")</f>
        <v>Blank</v>
      </c>
    </row>
    <row r="1543" spans="1:30" x14ac:dyDescent="0.25">
      <c r="A1543" s="30">
        <v>1542</v>
      </c>
      <c r="B1543" s="17">
        <f>Table1[[#This Row],[Agency Client ID]]</f>
        <v>0</v>
      </c>
      <c r="J1543" s="53"/>
      <c r="K1543" s="53"/>
      <c r="L1543" s="53"/>
      <c r="M1543" s="53"/>
      <c r="N1543" s="53"/>
      <c r="O1543" s="53"/>
      <c r="P1543" s="53"/>
      <c r="Q1543" s="18">
        <f>SUM(Table1354[[#This Row],[October]:[September]])</f>
        <v>0</v>
      </c>
      <c r="AA1543">
        <f>SUM(Table1354[[#This Row],[Agency Office]:[Other]])</f>
        <v>0</v>
      </c>
      <c r="AC1543" s="23"/>
      <c r="AD1543" s="54" t="str">
        <f>IF(ISBLANK(Table13[[#This Row],[Discharge Date]]),"Blank","Not Blank")</f>
        <v>Blank</v>
      </c>
    </row>
    <row r="1544" spans="1:30" x14ac:dyDescent="0.25">
      <c r="A1544" s="30">
        <v>1543</v>
      </c>
      <c r="B1544" s="17">
        <f>Table1[[#This Row],[Agency Client ID]]</f>
        <v>0</v>
      </c>
      <c r="J1544" s="53"/>
      <c r="K1544" s="53"/>
      <c r="L1544" s="53"/>
      <c r="M1544" s="53"/>
      <c r="N1544" s="53"/>
      <c r="O1544" s="53"/>
      <c r="P1544" s="53"/>
      <c r="Q1544" s="18">
        <f>SUM(Table1354[[#This Row],[October]:[September]])</f>
        <v>0</v>
      </c>
      <c r="AA1544">
        <f>SUM(Table1354[[#This Row],[Agency Office]:[Other]])</f>
        <v>0</v>
      </c>
      <c r="AC1544" s="23"/>
      <c r="AD1544" s="54" t="str">
        <f>IF(ISBLANK(Table13[[#This Row],[Discharge Date]]),"Blank","Not Blank")</f>
        <v>Blank</v>
      </c>
    </row>
    <row r="1545" spans="1:30" x14ac:dyDescent="0.25">
      <c r="A1545" s="30">
        <v>1544</v>
      </c>
      <c r="B1545" s="17">
        <f>Table1[[#This Row],[Agency Client ID]]</f>
        <v>0</v>
      </c>
      <c r="J1545" s="53"/>
      <c r="K1545" s="53"/>
      <c r="L1545" s="53"/>
      <c r="M1545" s="53"/>
      <c r="N1545" s="53"/>
      <c r="O1545" s="53"/>
      <c r="P1545" s="53"/>
      <c r="Q1545" s="18">
        <f>SUM(Table1354[[#This Row],[October]:[September]])</f>
        <v>0</v>
      </c>
      <c r="AA1545">
        <f>SUM(Table1354[[#This Row],[Agency Office]:[Other]])</f>
        <v>0</v>
      </c>
      <c r="AC1545" s="23"/>
      <c r="AD1545" s="54" t="str">
        <f>IF(ISBLANK(Table13[[#This Row],[Discharge Date]]),"Blank","Not Blank")</f>
        <v>Blank</v>
      </c>
    </row>
    <row r="1546" spans="1:30" x14ac:dyDescent="0.25">
      <c r="A1546" s="30">
        <v>1545</v>
      </c>
      <c r="B1546" s="17">
        <f>Table1[[#This Row],[Agency Client ID]]</f>
        <v>0</v>
      </c>
      <c r="J1546" s="53"/>
      <c r="K1546" s="53"/>
      <c r="L1546" s="53"/>
      <c r="M1546" s="53"/>
      <c r="N1546" s="53"/>
      <c r="O1546" s="53"/>
      <c r="P1546" s="53"/>
      <c r="Q1546" s="18">
        <f>SUM(Table1354[[#This Row],[October]:[September]])</f>
        <v>0</v>
      </c>
      <c r="AA1546">
        <f>SUM(Table1354[[#This Row],[Agency Office]:[Other]])</f>
        <v>0</v>
      </c>
      <c r="AC1546" s="23"/>
      <c r="AD1546" s="54" t="str">
        <f>IF(ISBLANK(Table13[[#This Row],[Discharge Date]]),"Blank","Not Blank")</f>
        <v>Blank</v>
      </c>
    </row>
    <row r="1547" spans="1:30" x14ac:dyDescent="0.25">
      <c r="A1547" s="30">
        <v>1546</v>
      </c>
      <c r="B1547" s="17">
        <f>Table1[[#This Row],[Agency Client ID]]</f>
        <v>0</v>
      </c>
      <c r="J1547" s="53"/>
      <c r="K1547" s="53"/>
      <c r="L1547" s="53"/>
      <c r="M1547" s="53"/>
      <c r="N1547" s="53"/>
      <c r="O1547" s="53"/>
      <c r="P1547" s="53"/>
      <c r="Q1547" s="18">
        <f>SUM(Table1354[[#This Row],[October]:[September]])</f>
        <v>0</v>
      </c>
      <c r="AA1547">
        <f>SUM(Table1354[[#This Row],[Agency Office]:[Other]])</f>
        <v>0</v>
      </c>
      <c r="AC1547" s="23"/>
      <c r="AD1547" s="54" t="str">
        <f>IF(ISBLANK(Table13[[#This Row],[Discharge Date]]),"Blank","Not Blank")</f>
        <v>Blank</v>
      </c>
    </row>
    <row r="1548" spans="1:30" x14ac:dyDescent="0.25">
      <c r="A1548" s="30">
        <v>1547</v>
      </c>
      <c r="B1548" s="17">
        <f>Table1[[#This Row],[Agency Client ID]]</f>
        <v>0</v>
      </c>
      <c r="J1548" s="53"/>
      <c r="K1548" s="53"/>
      <c r="L1548" s="53"/>
      <c r="M1548" s="53"/>
      <c r="N1548" s="53"/>
      <c r="O1548" s="53"/>
      <c r="P1548" s="53"/>
      <c r="Q1548" s="18">
        <f>SUM(Table1354[[#This Row],[October]:[September]])</f>
        <v>0</v>
      </c>
      <c r="AA1548">
        <f>SUM(Table1354[[#This Row],[Agency Office]:[Other]])</f>
        <v>0</v>
      </c>
      <c r="AC1548" s="23"/>
      <c r="AD1548" s="54" t="str">
        <f>IF(ISBLANK(Table13[[#This Row],[Discharge Date]]),"Blank","Not Blank")</f>
        <v>Blank</v>
      </c>
    </row>
    <row r="1549" spans="1:30" x14ac:dyDescent="0.25">
      <c r="A1549" s="30">
        <v>1548</v>
      </c>
      <c r="B1549" s="17">
        <f>Table1[[#This Row],[Agency Client ID]]</f>
        <v>0</v>
      </c>
      <c r="J1549" s="53"/>
      <c r="K1549" s="53"/>
      <c r="L1549" s="53"/>
      <c r="M1549" s="53"/>
      <c r="N1549" s="53"/>
      <c r="O1549" s="53"/>
      <c r="P1549" s="53"/>
      <c r="Q1549" s="18">
        <f>SUM(Table1354[[#This Row],[October]:[September]])</f>
        <v>0</v>
      </c>
      <c r="AA1549">
        <f>SUM(Table1354[[#This Row],[Agency Office]:[Other]])</f>
        <v>0</v>
      </c>
      <c r="AC1549" s="23"/>
      <c r="AD1549" s="54" t="str">
        <f>IF(ISBLANK(Table13[[#This Row],[Discharge Date]]),"Blank","Not Blank")</f>
        <v>Blank</v>
      </c>
    </row>
    <row r="1550" spans="1:30" x14ac:dyDescent="0.25">
      <c r="A1550" s="30">
        <v>1549</v>
      </c>
      <c r="B1550" s="17">
        <f>Table1[[#This Row],[Agency Client ID]]</f>
        <v>0</v>
      </c>
      <c r="J1550" s="53"/>
      <c r="K1550" s="53"/>
      <c r="L1550" s="53"/>
      <c r="M1550" s="53"/>
      <c r="N1550" s="53"/>
      <c r="O1550" s="53"/>
      <c r="P1550" s="53"/>
      <c r="Q1550" s="18">
        <f>SUM(Table1354[[#This Row],[October]:[September]])</f>
        <v>0</v>
      </c>
      <c r="AA1550">
        <f>SUM(Table1354[[#This Row],[Agency Office]:[Other]])</f>
        <v>0</v>
      </c>
      <c r="AC1550" s="23"/>
      <c r="AD1550" s="54" t="str">
        <f>IF(ISBLANK(Table13[[#This Row],[Discharge Date]]),"Blank","Not Blank")</f>
        <v>Blank</v>
      </c>
    </row>
    <row r="1551" spans="1:30" x14ac:dyDescent="0.25">
      <c r="A1551" s="30">
        <v>1550</v>
      </c>
      <c r="B1551" s="17">
        <f>Table1[[#This Row],[Agency Client ID]]</f>
        <v>0</v>
      </c>
      <c r="J1551" s="53"/>
      <c r="K1551" s="53"/>
      <c r="L1551" s="53"/>
      <c r="M1551" s="53"/>
      <c r="N1551" s="53"/>
      <c r="O1551" s="53"/>
      <c r="P1551" s="53"/>
      <c r="Q1551" s="18">
        <f>SUM(Table1354[[#This Row],[October]:[September]])</f>
        <v>0</v>
      </c>
      <c r="AA1551">
        <f>SUM(Table1354[[#This Row],[Agency Office]:[Other]])</f>
        <v>0</v>
      </c>
      <c r="AC1551" s="23"/>
      <c r="AD1551" s="54" t="str">
        <f>IF(ISBLANK(Table13[[#This Row],[Discharge Date]]),"Blank","Not Blank")</f>
        <v>Blank</v>
      </c>
    </row>
    <row r="1552" spans="1:30" x14ac:dyDescent="0.25">
      <c r="A1552" s="30">
        <v>1551</v>
      </c>
      <c r="B1552" s="17">
        <f>Table1[[#This Row],[Agency Client ID]]</f>
        <v>0</v>
      </c>
      <c r="J1552" s="53"/>
      <c r="K1552" s="53"/>
      <c r="L1552" s="53"/>
      <c r="M1552" s="53"/>
      <c r="N1552" s="53"/>
      <c r="O1552" s="53"/>
      <c r="P1552" s="53"/>
      <c r="Q1552" s="18">
        <f>SUM(Table1354[[#This Row],[October]:[September]])</f>
        <v>0</v>
      </c>
      <c r="AA1552">
        <f>SUM(Table1354[[#This Row],[Agency Office]:[Other]])</f>
        <v>0</v>
      </c>
      <c r="AC1552" s="23"/>
      <c r="AD1552" s="54" t="str">
        <f>IF(ISBLANK(Table13[[#This Row],[Discharge Date]]),"Blank","Not Blank")</f>
        <v>Blank</v>
      </c>
    </row>
    <row r="1553" spans="1:30" x14ac:dyDescent="0.25">
      <c r="A1553" s="30">
        <v>1552</v>
      </c>
      <c r="B1553" s="17">
        <f>Table1[[#This Row],[Agency Client ID]]</f>
        <v>0</v>
      </c>
      <c r="J1553" s="53"/>
      <c r="K1553" s="53"/>
      <c r="L1553" s="53"/>
      <c r="M1553" s="53"/>
      <c r="N1553" s="53"/>
      <c r="O1553" s="53"/>
      <c r="P1553" s="53"/>
      <c r="Q1553" s="18">
        <f>SUM(Table1354[[#This Row],[October]:[September]])</f>
        <v>0</v>
      </c>
      <c r="AA1553">
        <f>SUM(Table1354[[#This Row],[Agency Office]:[Other]])</f>
        <v>0</v>
      </c>
      <c r="AC1553" s="23"/>
      <c r="AD1553" s="54" t="str">
        <f>IF(ISBLANK(Table13[[#This Row],[Discharge Date]]),"Blank","Not Blank")</f>
        <v>Blank</v>
      </c>
    </row>
    <row r="1554" spans="1:30" x14ac:dyDescent="0.25">
      <c r="A1554" s="30">
        <v>1553</v>
      </c>
      <c r="B1554" s="17">
        <f>Table1[[#This Row],[Agency Client ID]]</f>
        <v>0</v>
      </c>
      <c r="J1554" s="53"/>
      <c r="K1554" s="53"/>
      <c r="L1554" s="53"/>
      <c r="M1554" s="53"/>
      <c r="N1554" s="53"/>
      <c r="O1554" s="53"/>
      <c r="P1554" s="53"/>
      <c r="Q1554" s="18">
        <f>SUM(Table1354[[#This Row],[October]:[September]])</f>
        <v>0</v>
      </c>
      <c r="AA1554">
        <f>SUM(Table1354[[#This Row],[Agency Office]:[Other]])</f>
        <v>0</v>
      </c>
      <c r="AC1554" s="23"/>
      <c r="AD1554" s="54" t="str">
        <f>IF(ISBLANK(Table13[[#This Row],[Discharge Date]]),"Blank","Not Blank")</f>
        <v>Blank</v>
      </c>
    </row>
    <row r="1555" spans="1:30" x14ac:dyDescent="0.25">
      <c r="A1555" s="30">
        <v>1554</v>
      </c>
      <c r="B1555" s="17">
        <f>Table1[[#This Row],[Agency Client ID]]</f>
        <v>0</v>
      </c>
      <c r="J1555" s="53"/>
      <c r="K1555" s="53"/>
      <c r="L1555" s="53"/>
      <c r="M1555" s="53"/>
      <c r="N1555" s="53"/>
      <c r="O1555" s="53"/>
      <c r="P1555" s="53"/>
      <c r="Q1555" s="18">
        <f>SUM(Table1354[[#This Row],[October]:[September]])</f>
        <v>0</v>
      </c>
      <c r="AA1555">
        <f>SUM(Table1354[[#This Row],[Agency Office]:[Other]])</f>
        <v>0</v>
      </c>
      <c r="AC1555" s="23"/>
      <c r="AD1555" s="54" t="str">
        <f>IF(ISBLANK(Table13[[#This Row],[Discharge Date]]),"Blank","Not Blank")</f>
        <v>Blank</v>
      </c>
    </row>
    <row r="1556" spans="1:30" x14ac:dyDescent="0.25">
      <c r="A1556" s="30">
        <v>1555</v>
      </c>
      <c r="B1556" s="17">
        <f>Table1[[#This Row],[Agency Client ID]]</f>
        <v>0</v>
      </c>
      <c r="J1556" s="53"/>
      <c r="K1556" s="53"/>
      <c r="L1556" s="53"/>
      <c r="M1556" s="53"/>
      <c r="N1556" s="53"/>
      <c r="O1556" s="53"/>
      <c r="P1556" s="53"/>
      <c r="Q1556" s="18">
        <f>SUM(Table1354[[#This Row],[October]:[September]])</f>
        <v>0</v>
      </c>
      <c r="AA1556">
        <f>SUM(Table1354[[#This Row],[Agency Office]:[Other]])</f>
        <v>0</v>
      </c>
      <c r="AC1556" s="23"/>
      <c r="AD1556" s="54" t="str">
        <f>IF(ISBLANK(Table13[[#This Row],[Discharge Date]]),"Blank","Not Blank")</f>
        <v>Blank</v>
      </c>
    </row>
    <row r="1557" spans="1:30" x14ac:dyDescent="0.25">
      <c r="A1557" s="30">
        <v>1556</v>
      </c>
      <c r="B1557" s="17">
        <f>Table1[[#This Row],[Agency Client ID]]</f>
        <v>0</v>
      </c>
      <c r="J1557" s="53"/>
      <c r="K1557" s="53"/>
      <c r="L1557" s="53"/>
      <c r="M1557" s="53"/>
      <c r="N1557" s="53"/>
      <c r="O1557" s="53"/>
      <c r="P1557" s="53"/>
      <c r="Q1557" s="18">
        <f>SUM(Table1354[[#This Row],[October]:[September]])</f>
        <v>0</v>
      </c>
      <c r="AA1557">
        <f>SUM(Table1354[[#This Row],[Agency Office]:[Other]])</f>
        <v>0</v>
      </c>
      <c r="AC1557" s="23"/>
      <c r="AD1557" s="54" t="str">
        <f>IF(ISBLANK(Table13[[#This Row],[Discharge Date]]),"Blank","Not Blank")</f>
        <v>Blank</v>
      </c>
    </row>
    <row r="1558" spans="1:30" x14ac:dyDescent="0.25">
      <c r="A1558" s="30">
        <v>1557</v>
      </c>
      <c r="B1558" s="17">
        <f>Table1[[#This Row],[Agency Client ID]]</f>
        <v>0</v>
      </c>
      <c r="J1558" s="53"/>
      <c r="K1558" s="53"/>
      <c r="L1558" s="53"/>
      <c r="M1558" s="53"/>
      <c r="N1558" s="53"/>
      <c r="O1558" s="53"/>
      <c r="P1558" s="53"/>
      <c r="Q1558" s="18">
        <f>SUM(Table1354[[#This Row],[October]:[September]])</f>
        <v>0</v>
      </c>
      <c r="AA1558">
        <f>SUM(Table1354[[#This Row],[Agency Office]:[Other]])</f>
        <v>0</v>
      </c>
      <c r="AC1558" s="23"/>
      <c r="AD1558" s="54" t="str">
        <f>IF(ISBLANK(Table13[[#This Row],[Discharge Date]]),"Blank","Not Blank")</f>
        <v>Blank</v>
      </c>
    </row>
    <row r="1559" spans="1:30" x14ac:dyDescent="0.25">
      <c r="A1559" s="30">
        <v>1558</v>
      </c>
      <c r="B1559" s="17">
        <f>Table1[[#This Row],[Agency Client ID]]</f>
        <v>0</v>
      </c>
      <c r="J1559" s="53"/>
      <c r="K1559" s="53"/>
      <c r="L1559" s="53"/>
      <c r="M1559" s="53"/>
      <c r="N1559" s="53"/>
      <c r="O1559" s="53"/>
      <c r="P1559" s="53"/>
      <c r="Q1559" s="18">
        <f>SUM(Table1354[[#This Row],[October]:[September]])</f>
        <v>0</v>
      </c>
      <c r="AA1559">
        <f>SUM(Table1354[[#This Row],[Agency Office]:[Other]])</f>
        <v>0</v>
      </c>
      <c r="AC1559" s="23"/>
      <c r="AD1559" s="54" t="str">
        <f>IF(ISBLANK(Table13[[#This Row],[Discharge Date]]),"Blank","Not Blank")</f>
        <v>Blank</v>
      </c>
    </row>
    <row r="1560" spans="1:30" x14ac:dyDescent="0.25">
      <c r="A1560" s="30">
        <v>1559</v>
      </c>
      <c r="B1560" s="17">
        <f>Table1[[#This Row],[Agency Client ID]]</f>
        <v>0</v>
      </c>
      <c r="J1560" s="53"/>
      <c r="K1560" s="53"/>
      <c r="L1560" s="53"/>
      <c r="M1560" s="53"/>
      <c r="N1560" s="53"/>
      <c r="O1560" s="53"/>
      <c r="P1560" s="53"/>
      <c r="Q1560" s="18">
        <f>SUM(Table1354[[#This Row],[October]:[September]])</f>
        <v>0</v>
      </c>
      <c r="AA1560">
        <f>SUM(Table1354[[#This Row],[Agency Office]:[Other]])</f>
        <v>0</v>
      </c>
      <c r="AC1560" s="23"/>
      <c r="AD1560" s="54" t="str">
        <f>IF(ISBLANK(Table13[[#This Row],[Discharge Date]]),"Blank","Not Blank")</f>
        <v>Blank</v>
      </c>
    </row>
    <row r="1561" spans="1:30" x14ac:dyDescent="0.25">
      <c r="A1561" s="30">
        <v>1560</v>
      </c>
      <c r="B1561" s="17">
        <f>Table1[[#This Row],[Agency Client ID]]</f>
        <v>0</v>
      </c>
      <c r="J1561" s="53"/>
      <c r="K1561" s="53"/>
      <c r="L1561" s="53"/>
      <c r="M1561" s="53"/>
      <c r="N1561" s="53"/>
      <c r="O1561" s="53"/>
      <c r="P1561" s="53"/>
      <c r="Q1561" s="18">
        <f>SUM(Table1354[[#This Row],[October]:[September]])</f>
        <v>0</v>
      </c>
      <c r="AA1561">
        <f>SUM(Table1354[[#This Row],[Agency Office]:[Other]])</f>
        <v>0</v>
      </c>
      <c r="AC1561" s="23"/>
      <c r="AD1561" s="54" t="str">
        <f>IF(ISBLANK(Table13[[#This Row],[Discharge Date]]),"Blank","Not Blank")</f>
        <v>Blank</v>
      </c>
    </row>
    <row r="1562" spans="1:30" x14ac:dyDescent="0.25">
      <c r="A1562" s="30">
        <v>1561</v>
      </c>
      <c r="B1562" s="17">
        <f>Table1[[#This Row],[Agency Client ID]]</f>
        <v>0</v>
      </c>
      <c r="J1562" s="53"/>
      <c r="K1562" s="53"/>
      <c r="L1562" s="53"/>
      <c r="M1562" s="53"/>
      <c r="N1562" s="53"/>
      <c r="O1562" s="53"/>
      <c r="P1562" s="53"/>
      <c r="Q1562" s="18">
        <f>SUM(Table1354[[#This Row],[October]:[September]])</f>
        <v>0</v>
      </c>
      <c r="AA1562">
        <f>SUM(Table1354[[#This Row],[Agency Office]:[Other]])</f>
        <v>0</v>
      </c>
      <c r="AC1562" s="23"/>
      <c r="AD1562" s="54" t="str">
        <f>IF(ISBLANK(Table13[[#This Row],[Discharge Date]]),"Blank","Not Blank")</f>
        <v>Blank</v>
      </c>
    </row>
    <row r="1563" spans="1:30" x14ac:dyDescent="0.25">
      <c r="A1563" s="30">
        <v>1562</v>
      </c>
      <c r="B1563" s="17">
        <f>Table1[[#This Row],[Agency Client ID]]</f>
        <v>0</v>
      </c>
      <c r="J1563" s="53"/>
      <c r="K1563" s="53"/>
      <c r="L1563" s="53"/>
      <c r="M1563" s="53"/>
      <c r="N1563" s="53"/>
      <c r="O1563" s="53"/>
      <c r="P1563" s="53"/>
      <c r="Q1563" s="18">
        <f>SUM(Table1354[[#This Row],[October]:[September]])</f>
        <v>0</v>
      </c>
      <c r="AA1563">
        <f>SUM(Table1354[[#This Row],[Agency Office]:[Other]])</f>
        <v>0</v>
      </c>
      <c r="AC1563" s="23"/>
      <c r="AD1563" s="54" t="str">
        <f>IF(ISBLANK(Table13[[#This Row],[Discharge Date]]),"Blank","Not Blank")</f>
        <v>Blank</v>
      </c>
    </row>
    <row r="1564" spans="1:30" x14ac:dyDescent="0.25">
      <c r="A1564" s="30">
        <v>1563</v>
      </c>
      <c r="B1564" s="17">
        <f>Table1[[#This Row],[Agency Client ID]]</f>
        <v>0</v>
      </c>
      <c r="J1564" s="53"/>
      <c r="K1564" s="53"/>
      <c r="L1564" s="53"/>
      <c r="M1564" s="53"/>
      <c r="N1564" s="53"/>
      <c r="O1564" s="53"/>
      <c r="P1564" s="53"/>
      <c r="Q1564" s="18">
        <f>SUM(Table1354[[#This Row],[October]:[September]])</f>
        <v>0</v>
      </c>
      <c r="AA1564">
        <f>SUM(Table1354[[#This Row],[Agency Office]:[Other]])</f>
        <v>0</v>
      </c>
      <c r="AC1564" s="23"/>
      <c r="AD1564" s="54" t="str">
        <f>IF(ISBLANK(Table13[[#This Row],[Discharge Date]]),"Blank","Not Blank")</f>
        <v>Blank</v>
      </c>
    </row>
    <row r="1565" spans="1:30" x14ac:dyDescent="0.25">
      <c r="A1565" s="30">
        <v>1564</v>
      </c>
      <c r="B1565" s="17">
        <f>Table1[[#This Row],[Agency Client ID]]</f>
        <v>0</v>
      </c>
      <c r="J1565" s="53"/>
      <c r="K1565" s="53"/>
      <c r="L1565" s="53"/>
      <c r="M1565" s="53"/>
      <c r="N1565" s="53"/>
      <c r="O1565" s="53"/>
      <c r="P1565" s="53"/>
      <c r="Q1565" s="18">
        <f>SUM(Table1354[[#This Row],[October]:[September]])</f>
        <v>0</v>
      </c>
      <c r="AA1565">
        <f>SUM(Table1354[[#This Row],[Agency Office]:[Other]])</f>
        <v>0</v>
      </c>
      <c r="AC1565" s="23"/>
      <c r="AD1565" s="54" t="str">
        <f>IF(ISBLANK(Table13[[#This Row],[Discharge Date]]),"Blank","Not Blank")</f>
        <v>Blank</v>
      </c>
    </row>
    <row r="1566" spans="1:30" x14ac:dyDescent="0.25">
      <c r="A1566" s="30">
        <v>1565</v>
      </c>
      <c r="B1566" s="17">
        <f>Table1[[#This Row],[Agency Client ID]]</f>
        <v>0</v>
      </c>
      <c r="J1566" s="53"/>
      <c r="K1566" s="53"/>
      <c r="L1566" s="53"/>
      <c r="M1566" s="53"/>
      <c r="N1566" s="53"/>
      <c r="O1566" s="53"/>
      <c r="P1566" s="53"/>
      <c r="Q1566" s="18">
        <f>SUM(Table1354[[#This Row],[October]:[September]])</f>
        <v>0</v>
      </c>
      <c r="AA1566">
        <f>SUM(Table1354[[#This Row],[Agency Office]:[Other]])</f>
        <v>0</v>
      </c>
      <c r="AC1566" s="23"/>
      <c r="AD1566" s="54" t="str">
        <f>IF(ISBLANK(Table13[[#This Row],[Discharge Date]]),"Blank","Not Blank")</f>
        <v>Blank</v>
      </c>
    </row>
    <row r="1567" spans="1:30" x14ac:dyDescent="0.25">
      <c r="A1567" s="30">
        <v>1566</v>
      </c>
      <c r="B1567" s="17">
        <f>Table1[[#This Row],[Agency Client ID]]</f>
        <v>0</v>
      </c>
      <c r="J1567" s="53"/>
      <c r="K1567" s="53"/>
      <c r="L1567" s="53"/>
      <c r="M1567" s="53"/>
      <c r="N1567" s="53"/>
      <c r="O1567" s="53"/>
      <c r="P1567" s="53"/>
      <c r="Q1567" s="18">
        <f>SUM(Table1354[[#This Row],[October]:[September]])</f>
        <v>0</v>
      </c>
      <c r="AA1567">
        <f>SUM(Table1354[[#This Row],[Agency Office]:[Other]])</f>
        <v>0</v>
      </c>
      <c r="AC1567" s="23"/>
      <c r="AD1567" s="54" t="str">
        <f>IF(ISBLANK(Table13[[#This Row],[Discharge Date]]),"Blank","Not Blank")</f>
        <v>Blank</v>
      </c>
    </row>
    <row r="1568" spans="1:30" x14ac:dyDescent="0.25">
      <c r="A1568" s="30">
        <v>1567</v>
      </c>
      <c r="B1568" s="17">
        <f>Table1[[#This Row],[Agency Client ID]]</f>
        <v>0</v>
      </c>
      <c r="J1568" s="53"/>
      <c r="K1568" s="53"/>
      <c r="L1568" s="53"/>
      <c r="M1568" s="53"/>
      <c r="N1568" s="53"/>
      <c r="O1568" s="53"/>
      <c r="P1568" s="53"/>
      <c r="Q1568" s="18">
        <f>SUM(Table1354[[#This Row],[October]:[September]])</f>
        <v>0</v>
      </c>
      <c r="AA1568">
        <f>SUM(Table1354[[#This Row],[Agency Office]:[Other]])</f>
        <v>0</v>
      </c>
      <c r="AC1568" s="23"/>
      <c r="AD1568" s="54" t="str">
        <f>IF(ISBLANK(Table13[[#This Row],[Discharge Date]]),"Blank","Not Blank")</f>
        <v>Blank</v>
      </c>
    </row>
    <row r="1569" spans="1:30" x14ac:dyDescent="0.25">
      <c r="A1569" s="30">
        <v>1568</v>
      </c>
      <c r="B1569" s="17">
        <f>Table1[[#This Row],[Agency Client ID]]</f>
        <v>0</v>
      </c>
      <c r="J1569" s="53"/>
      <c r="K1569" s="53"/>
      <c r="L1569" s="53"/>
      <c r="M1569" s="53"/>
      <c r="N1569" s="53"/>
      <c r="O1569" s="53"/>
      <c r="P1569" s="53"/>
      <c r="Q1569" s="18">
        <f>SUM(Table1354[[#This Row],[October]:[September]])</f>
        <v>0</v>
      </c>
      <c r="AA1569">
        <f>SUM(Table1354[[#This Row],[Agency Office]:[Other]])</f>
        <v>0</v>
      </c>
      <c r="AC1569" s="23"/>
      <c r="AD1569" s="54" t="str">
        <f>IF(ISBLANK(Table13[[#This Row],[Discharge Date]]),"Blank","Not Blank")</f>
        <v>Blank</v>
      </c>
    </row>
    <row r="1570" spans="1:30" x14ac:dyDescent="0.25">
      <c r="A1570" s="30">
        <v>1569</v>
      </c>
      <c r="B1570" s="17">
        <f>Table1[[#This Row],[Agency Client ID]]</f>
        <v>0</v>
      </c>
      <c r="J1570" s="53"/>
      <c r="K1570" s="53"/>
      <c r="L1570" s="53"/>
      <c r="M1570" s="53"/>
      <c r="N1570" s="53"/>
      <c r="O1570" s="53"/>
      <c r="P1570" s="53"/>
      <c r="Q1570" s="18">
        <f>SUM(Table1354[[#This Row],[October]:[September]])</f>
        <v>0</v>
      </c>
      <c r="AA1570">
        <f>SUM(Table1354[[#This Row],[Agency Office]:[Other]])</f>
        <v>0</v>
      </c>
      <c r="AC1570" s="23"/>
      <c r="AD1570" s="54" t="str">
        <f>IF(ISBLANK(Table13[[#This Row],[Discharge Date]]),"Blank","Not Blank")</f>
        <v>Blank</v>
      </c>
    </row>
    <row r="1571" spans="1:30" x14ac:dyDescent="0.25">
      <c r="A1571" s="30">
        <v>1570</v>
      </c>
      <c r="B1571" s="17">
        <f>Table1[[#This Row],[Agency Client ID]]</f>
        <v>0</v>
      </c>
      <c r="J1571" s="53"/>
      <c r="K1571" s="53"/>
      <c r="L1571" s="53"/>
      <c r="M1571" s="53"/>
      <c r="N1571" s="53"/>
      <c r="O1571" s="53"/>
      <c r="P1571" s="53"/>
      <c r="Q1571" s="18">
        <f>SUM(Table1354[[#This Row],[October]:[September]])</f>
        <v>0</v>
      </c>
      <c r="AA1571">
        <f>SUM(Table1354[[#This Row],[Agency Office]:[Other]])</f>
        <v>0</v>
      </c>
      <c r="AC1571" s="23"/>
      <c r="AD1571" s="54" t="str">
        <f>IF(ISBLANK(Table13[[#This Row],[Discharge Date]]),"Blank","Not Blank")</f>
        <v>Blank</v>
      </c>
    </row>
    <row r="1572" spans="1:30" x14ac:dyDescent="0.25">
      <c r="A1572" s="30">
        <v>1571</v>
      </c>
      <c r="B1572" s="17">
        <f>Table1[[#This Row],[Agency Client ID]]</f>
        <v>0</v>
      </c>
      <c r="J1572" s="53"/>
      <c r="K1572" s="53"/>
      <c r="L1572" s="53"/>
      <c r="M1572" s="53"/>
      <c r="N1572" s="53"/>
      <c r="O1572" s="53"/>
      <c r="P1572" s="53"/>
      <c r="Q1572" s="18">
        <f>SUM(Table1354[[#This Row],[October]:[September]])</f>
        <v>0</v>
      </c>
      <c r="AA1572">
        <f>SUM(Table1354[[#This Row],[Agency Office]:[Other]])</f>
        <v>0</v>
      </c>
      <c r="AC1572" s="23"/>
      <c r="AD1572" s="54" t="str">
        <f>IF(ISBLANK(Table13[[#This Row],[Discharge Date]]),"Blank","Not Blank")</f>
        <v>Blank</v>
      </c>
    </row>
    <row r="1573" spans="1:30" x14ac:dyDescent="0.25">
      <c r="A1573" s="30">
        <v>1572</v>
      </c>
      <c r="B1573" s="17">
        <f>Table1[[#This Row],[Agency Client ID]]</f>
        <v>0</v>
      </c>
      <c r="J1573" s="53"/>
      <c r="K1573" s="53"/>
      <c r="L1573" s="53"/>
      <c r="M1573" s="53"/>
      <c r="N1573" s="53"/>
      <c r="O1573" s="53"/>
      <c r="P1573" s="53"/>
      <c r="Q1573" s="18">
        <f>SUM(Table1354[[#This Row],[October]:[September]])</f>
        <v>0</v>
      </c>
      <c r="AA1573">
        <f>SUM(Table1354[[#This Row],[Agency Office]:[Other]])</f>
        <v>0</v>
      </c>
      <c r="AC1573" s="23"/>
      <c r="AD1573" s="54" t="str">
        <f>IF(ISBLANK(Table13[[#This Row],[Discharge Date]]),"Blank","Not Blank")</f>
        <v>Blank</v>
      </c>
    </row>
    <row r="1574" spans="1:30" x14ac:dyDescent="0.25">
      <c r="A1574" s="30">
        <v>1573</v>
      </c>
      <c r="B1574" s="17">
        <f>Table1[[#This Row],[Agency Client ID]]</f>
        <v>0</v>
      </c>
      <c r="J1574" s="53"/>
      <c r="K1574" s="53"/>
      <c r="L1574" s="53"/>
      <c r="M1574" s="53"/>
      <c r="N1574" s="53"/>
      <c r="O1574" s="53"/>
      <c r="P1574" s="53"/>
      <c r="Q1574" s="18">
        <f>SUM(Table1354[[#This Row],[October]:[September]])</f>
        <v>0</v>
      </c>
      <c r="AA1574">
        <f>SUM(Table1354[[#This Row],[Agency Office]:[Other]])</f>
        <v>0</v>
      </c>
      <c r="AC1574" s="23"/>
      <c r="AD1574" s="54" t="str">
        <f>IF(ISBLANK(Table13[[#This Row],[Discharge Date]]),"Blank","Not Blank")</f>
        <v>Blank</v>
      </c>
    </row>
    <row r="1575" spans="1:30" x14ac:dyDescent="0.25">
      <c r="A1575" s="30">
        <v>1574</v>
      </c>
      <c r="B1575" s="17">
        <f>Table1[[#This Row],[Agency Client ID]]</f>
        <v>0</v>
      </c>
      <c r="J1575" s="53"/>
      <c r="K1575" s="53"/>
      <c r="L1575" s="53"/>
      <c r="M1575" s="53"/>
      <c r="N1575" s="53"/>
      <c r="O1575" s="53"/>
      <c r="P1575" s="53"/>
      <c r="Q1575" s="18">
        <f>SUM(Table1354[[#This Row],[October]:[September]])</f>
        <v>0</v>
      </c>
      <c r="AA1575">
        <f>SUM(Table1354[[#This Row],[Agency Office]:[Other]])</f>
        <v>0</v>
      </c>
      <c r="AC1575" s="23"/>
      <c r="AD1575" s="54" t="str">
        <f>IF(ISBLANK(Table13[[#This Row],[Discharge Date]]),"Blank","Not Blank")</f>
        <v>Blank</v>
      </c>
    </row>
    <row r="1576" spans="1:30" x14ac:dyDescent="0.25">
      <c r="A1576" s="30">
        <v>1575</v>
      </c>
      <c r="B1576" s="17">
        <f>Table1[[#This Row],[Agency Client ID]]</f>
        <v>0</v>
      </c>
      <c r="J1576" s="53"/>
      <c r="K1576" s="53"/>
      <c r="L1576" s="53"/>
      <c r="M1576" s="53"/>
      <c r="N1576" s="53"/>
      <c r="O1576" s="53"/>
      <c r="P1576" s="53"/>
      <c r="Q1576" s="18">
        <f>SUM(Table1354[[#This Row],[October]:[September]])</f>
        <v>0</v>
      </c>
      <c r="AA1576">
        <f>SUM(Table1354[[#This Row],[Agency Office]:[Other]])</f>
        <v>0</v>
      </c>
      <c r="AC1576" s="23"/>
      <c r="AD1576" s="54" t="str">
        <f>IF(ISBLANK(Table13[[#This Row],[Discharge Date]]),"Blank","Not Blank")</f>
        <v>Blank</v>
      </c>
    </row>
    <row r="1577" spans="1:30" x14ac:dyDescent="0.25">
      <c r="A1577" s="30">
        <v>1576</v>
      </c>
      <c r="B1577" s="17">
        <f>Table1[[#This Row],[Agency Client ID]]</f>
        <v>0</v>
      </c>
      <c r="J1577" s="53"/>
      <c r="K1577" s="53"/>
      <c r="L1577" s="53"/>
      <c r="M1577" s="53"/>
      <c r="N1577" s="53"/>
      <c r="O1577" s="53"/>
      <c r="P1577" s="53"/>
      <c r="Q1577" s="18">
        <f>SUM(Table1354[[#This Row],[October]:[September]])</f>
        <v>0</v>
      </c>
      <c r="AA1577">
        <f>SUM(Table1354[[#This Row],[Agency Office]:[Other]])</f>
        <v>0</v>
      </c>
      <c r="AC1577" s="23"/>
      <c r="AD1577" s="54" t="str">
        <f>IF(ISBLANK(Table13[[#This Row],[Discharge Date]]),"Blank","Not Blank")</f>
        <v>Blank</v>
      </c>
    </row>
    <row r="1578" spans="1:30" x14ac:dyDescent="0.25">
      <c r="A1578" s="30">
        <v>1577</v>
      </c>
      <c r="B1578" s="17">
        <f>Table1[[#This Row],[Agency Client ID]]</f>
        <v>0</v>
      </c>
      <c r="J1578" s="53"/>
      <c r="K1578" s="53"/>
      <c r="L1578" s="53"/>
      <c r="M1578" s="53"/>
      <c r="N1578" s="53"/>
      <c r="O1578" s="53"/>
      <c r="P1578" s="53"/>
      <c r="Q1578" s="18">
        <f>SUM(Table1354[[#This Row],[October]:[September]])</f>
        <v>0</v>
      </c>
      <c r="AA1578">
        <f>SUM(Table1354[[#This Row],[Agency Office]:[Other]])</f>
        <v>0</v>
      </c>
      <c r="AC1578" s="23"/>
      <c r="AD1578" s="54" t="str">
        <f>IF(ISBLANK(Table13[[#This Row],[Discharge Date]]),"Blank","Not Blank")</f>
        <v>Blank</v>
      </c>
    </row>
    <row r="1579" spans="1:30" x14ac:dyDescent="0.25">
      <c r="A1579" s="30">
        <v>1578</v>
      </c>
      <c r="B1579" s="17">
        <f>Table1[[#This Row],[Agency Client ID]]</f>
        <v>0</v>
      </c>
      <c r="J1579" s="53"/>
      <c r="K1579" s="53"/>
      <c r="L1579" s="53"/>
      <c r="M1579" s="53"/>
      <c r="N1579" s="53"/>
      <c r="O1579" s="53"/>
      <c r="P1579" s="53"/>
      <c r="Q1579" s="18">
        <f>SUM(Table1354[[#This Row],[October]:[September]])</f>
        <v>0</v>
      </c>
      <c r="AA1579">
        <f>SUM(Table1354[[#This Row],[Agency Office]:[Other]])</f>
        <v>0</v>
      </c>
      <c r="AC1579" s="23"/>
      <c r="AD1579" s="54" t="str">
        <f>IF(ISBLANK(Table13[[#This Row],[Discharge Date]]),"Blank","Not Blank")</f>
        <v>Blank</v>
      </c>
    </row>
    <row r="1580" spans="1:30" x14ac:dyDescent="0.25">
      <c r="A1580" s="30">
        <v>1579</v>
      </c>
      <c r="B1580" s="17">
        <f>Table1[[#This Row],[Agency Client ID]]</f>
        <v>0</v>
      </c>
      <c r="J1580" s="53"/>
      <c r="K1580" s="53"/>
      <c r="L1580" s="53"/>
      <c r="M1580" s="53"/>
      <c r="N1580" s="53"/>
      <c r="O1580" s="53"/>
      <c r="P1580" s="53"/>
      <c r="Q1580" s="18">
        <f>SUM(Table1354[[#This Row],[October]:[September]])</f>
        <v>0</v>
      </c>
      <c r="AA1580">
        <f>SUM(Table1354[[#This Row],[Agency Office]:[Other]])</f>
        <v>0</v>
      </c>
      <c r="AC1580" s="23"/>
      <c r="AD1580" s="54" t="str">
        <f>IF(ISBLANK(Table13[[#This Row],[Discharge Date]]),"Blank","Not Blank")</f>
        <v>Blank</v>
      </c>
    </row>
    <row r="1581" spans="1:30" x14ac:dyDescent="0.25">
      <c r="A1581" s="30">
        <v>1580</v>
      </c>
      <c r="B1581" s="17">
        <f>Table1[[#This Row],[Agency Client ID]]</f>
        <v>0</v>
      </c>
      <c r="J1581" s="53"/>
      <c r="K1581" s="53"/>
      <c r="L1581" s="53"/>
      <c r="M1581" s="53"/>
      <c r="N1581" s="53"/>
      <c r="O1581" s="53"/>
      <c r="P1581" s="53"/>
      <c r="Q1581" s="18">
        <f>SUM(Table1354[[#This Row],[October]:[September]])</f>
        <v>0</v>
      </c>
      <c r="AA1581">
        <f>SUM(Table1354[[#This Row],[Agency Office]:[Other]])</f>
        <v>0</v>
      </c>
      <c r="AC1581" s="23"/>
      <c r="AD1581" s="54" t="str">
        <f>IF(ISBLANK(Table13[[#This Row],[Discharge Date]]),"Blank","Not Blank")</f>
        <v>Blank</v>
      </c>
    </row>
    <row r="1582" spans="1:30" x14ac:dyDescent="0.25">
      <c r="A1582" s="30">
        <v>1581</v>
      </c>
      <c r="B1582" s="17">
        <f>Table1[[#This Row],[Agency Client ID]]</f>
        <v>0</v>
      </c>
      <c r="J1582" s="53"/>
      <c r="K1582" s="53"/>
      <c r="L1582" s="53"/>
      <c r="M1582" s="53"/>
      <c r="N1582" s="53"/>
      <c r="O1582" s="53"/>
      <c r="P1582" s="53"/>
      <c r="Q1582" s="18">
        <f>SUM(Table1354[[#This Row],[October]:[September]])</f>
        <v>0</v>
      </c>
      <c r="AA1582">
        <f>SUM(Table1354[[#This Row],[Agency Office]:[Other]])</f>
        <v>0</v>
      </c>
      <c r="AC1582" s="23"/>
      <c r="AD1582" s="54" t="str">
        <f>IF(ISBLANK(Table13[[#This Row],[Discharge Date]]),"Blank","Not Blank")</f>
        <v>Blank</v>
      </c>
    </row>
    <row r="1583" spans="1:30" x14ac:dyDescent="0.25">
      <c r="A1583" s="30">
        <v>1582</v>
      </c>
      <c r="B1583" s="17">
        <f>Table1[[#This Row],[Agency Client ID]]</f>
        <v>0</v>
      </c>
      <c r="J1583" s="53"/>
      <c r="K1583" s="53"/>
      <c r="L1583" s="53"/>
      <c r="M1583" s="53"/>
      <c r="N1583" s="53"/>
      <c r="O1583" s="53"/>
      <c r="P1583" s="53"/>
      <c r="Q1583" s="18">
        <f>SUM(Table1354[[#This Row],[October]:[September]])</f>
        <v>0</v>
      </c>
      <c r="AA1583">
        <f>SUM(Table1354[[#This Row],[Agency Office]:[Other]])</f>
        <v>0</v>
      </c>
      <c r="AC1583" s="23"/>
      <c r="AD1583" s="54" t="str">
        <f>IF(ISBLANK(Table13[[#This Row],[Discharge Date]]),"Blank","Not Blank")</f>
        <v>Blank</v>
      </c>
    </row>
    <row r="1584" spans="1:30" x14ac:dyDescent="0.25">
      <c r="A1584" s="30">
        <v>1583</v>
      </c>
      <c r="B1584" s="17">
        <f>Table1[[#This Row],[Agency Client ID]]</f>
        <v>0</v>
      </c>
      <c r="J1584" s="53"/>
      <c r="K1584" s="53"/>
      <c r="L1584" s="53"/>
      <c r="M1584" s="53"/>
      <c r="N1584" s="53"/>
      <c r="O1584" s="53"/>
      <c r="P1584" s="53"/>
      <c r="Q1584" s="18">
        <f>SUM(Table1354[[#This Row],[October]:[September]])</f>
        <v>0</v>
      </c>
      <c r="AA1584">
        <f>SUM(Table1354[[#This Row],[Agency Office]:[Other]])</f>
        <v>0</v>
      </c>
      <c r="AC1584" s="23"/>
      <c r="AD1584" s="54" t="str">
        <f>IF(ISBLANK(Table13[[#This Row],[Discharge Date]]),"Blank","Not Blank")</f>
        <v>Blank</v>
      </c>
    </row>
    <row r="1585" spans="1:30" x14ac:dyDescent="0.25">
      <c r="A1585" s="30">
        <v>1584</v>
      </c>
      <c r="B1585" s="17">
        <f>Table1[[#This Row],[Agency Client ID]]</f>
        <v>0</v>
      </c>
      <c r="J1585" s="53"/>
      <c r="K1585" s="53"/>
      <c r="L1585" s="53"/>
      <c r="M1585" s="53"/>
      <c r="N1585" s="53"/>
      <c r="O1585" s="53"/>
      <c r="P1585" s="53"/>
      <c r="Q1585" s="18">
        <f>SUM(Table1354[[#This Row],[October]:[September]])</f>
        <v>0</v>
      </c>
      <c r="AA1585">
        <f>SUM(Table1354[[#This Row],[Agency Office]:[Other]])</f>
        <v>0</v>
      </c>
      <c r="AC1585" s="23"/>
      <c r="AD1585" s="54" t="str">
        <f>IF(ISBLANK(Table13[[#This Row],[Discharge Date]]),"Blank","Not Blank")</f>
        <v>Blank</v>
      </c>
    </row>
    <row r="1586" spans="1:30" x14ac:dyDescent="0.25">
      <c r="A1586" s="30">
        <v>1585</v>
      </c>
      <c r="B1586" s="17">
        <f>Table1[[#This Row],[Agency Client ID]]</f>
        <v>0</v>
      </c>
      <c r="J1586" s="53"/>
      <c r="K1586" s="53"/>
      <c r="L1586" s="53"/>
      <c r="M1586" s="53"/>
      <c r="N1586" s="53"/>
      <c r="O1586" s="53"/>
      <c r="P1586" s="53"/>
      <c r="Q1586" s="18">
        <f>SUM(Table1354[[#This Row],[October]:[September]])</f>
        <v>0</v>
      </c>
      <c r="AA1586">
        <f>SUM(Table1354[[#This Row],[Agency Office]:[Other]])</f>
        <v>0</v>
      </c>
      <c r="AC1586" s="23"/>
      <c r="AD1586" s="54" t="str">
        <f>IF(ISBLANK(Table13[[#This Row],[Discharge Date]]),"Blank","Not Blank")</f>
        <v>Blank</v>
      </c>
    </row>
    <row r="1587" spans="1:30" x14ac:dyDescent="0.25">
      <c r="A1587" s="30">
        <v>1586</v>
      </c>
      <c r="B1587" s="17">
        <f>Table1[[#This Row],[Agency Client ID]]</f>
        <v>0</v>
      </c>
      <c r="J1587" s="53"/>
      <c r="K1587" s="53"/>
      <c r="L1587" s="53"/>
      <c r="M1587" s="53"/>
      <c r="N1587" s="53"/>
      <c r="O1587" s="53"/>
      <c r="P1587" s="53"/>
      <c r="Q1587" s="18">
        <f>SUM(Table1354[[#This Row],[October]:[September]])</f>
        <v>0</v>
      </c>
      <c r="AA1587">
        <f>SUM(Table1354[[#This Row],[Agency Office]:[Other]])</f>
        <v>0</v>
      </c>
      <c r="AC1587" s="23"/>
      <c r="AD1587" s="54" t="str">
        <f>IF(ISBLANK(Table13[[#This Row],[Discharge Date]]),"Blank","Not Blank")</f>
        <v>Blank</v>
      </c>
    </row>
    <row r="1588" spans="1:30" x14ac:dyDescent="0.25">
      <c r="A1588" s="30">
        <v>1587</v>
      </c>
      <c r="B1588" s="17">
        <f>Table1[[#This Row],[Agency Client ID]]</f>
        <v>0</v>
      </c>
      <c r="J1588" s="53"/>
      <c r="K1588" s="53"/>
      <c r="L1588" s="53"/>
      <c r="M1588" s="53"/>
      <c r="N1588" s="53"/>
      <c r="O1588" s="53"/>
      <c r="P1588" s="53"/>
      <c r="Q1588" s="18">
        <f>SUM(Table1354[[#This Row],[October]:[September]])</f>
        <v>0</v>
      </c>
      <c r="AA1588">
        <f>SUM(Table1354[[#This Row],[Agency Office]:[Other]])</f>
        <v>0</v>
      </c>
      <c r="AC1588" s="23"/>
      <c r="AD1588" s="54" t="str">
        <f>IF(ISBLANK(Table13[[#This Row],[Discharge Date]]),"Blank","Not Blank")</f>
        <v>Blank</v>
      </c>
    </row>
    <row r="1589" spans="1:30" x14ac:dyDescent="0.25">
      <c r="A1589" s="30">
        <v>1588</v>
      </c>
      <c r="B1589" s="17">
        <f>Table1[[#This Row],[Agency Client ID]]</f>
        <v>0</v>
      </c>
      <c r="J1589" s="53"/>
      <c r="K1589" s="53"/>
      <c r="L1589" s="53"/>
      <c r="M1589" s="53"/>
      <c r="N1589" s="53"/>
      <c r="O1589" s="53"/>
      <c r="P1589" s="53"/>
      <c r="Q1589" s="18">
        <f>SUM(Table1354[[#This Row],[October]:[September]])</f>
        <v>0</v>
      </c>
      <c r="AA1589">
        <f>SUM(Table1354[[#This Row],[Agency Office]:[Other]])</f>
        <v>0</v>
      </c>
      <c r="AC1589" s="23"/>
      <c r="AD1589" s="54" t="str">
        <f>IF(ISBLANK(Table13[[#This Row],[Discharge Date]]),"Blank","Not Blank")</f>
        <v>Blank</v>
      </c>
    </row>
    <row r="1590" spans="1:30" x14ac:dyDescent="0.25">
      <c r="A1590" s="30">
        <v>1589</v>
      </c>
      <c r="B1590" s="17">
        <f>Table1[[#This Row],[Agency Client ID]]</f>
        <v>0</v>
      </c>
      <c r="J1590" s="53"/>
      <c r="K1590" s="53"/>
      <c r="L1590" s="53"/>
      <c r="M1590" s="53"/>
      <c r="N1590" s="53"/>
      <c r="O1590" s="53"/>
      <c r="P1590" s="53"/>
      <c r="Q1590" s="18">
        <f>SUM(Table1354[[#This Row],[October]:[September]])</f>
        <v>0</v>
      </c>
      <c r="AA1590">
        <f>SUM(Table1354[[#This Row],[Agency Office]:[Other]])</f>
        <v>0</v>
      </c>
      <c r="AC1590" s="23"/>
      <c r="AD1590" s="54" t="str">
        <f>IF(ISBLANK(Table13[[#This Row],[Discharge Date]]),"Blank","Not Blank")</f>
        <v>Blank</v>
      </c>
    </row>
    <row r="1591" spans="1:30" x14ac:dyDescent="0.25">
      <c r="A1591" s="30">
        <v>1590</v>
      </c>
      <c r="B1591" s="17">
        <f>Table1[[#This Row],[Agency Client ID]]</f>
        <v>0</v>
      </c>
      <c r="J1591" s="53"/>
      <c r="K1591" s="53"/>
      <c r="L1591" s="53"/>
      <c r="M1591" s="53"/>
      <c r="N1591" s="53"/>
      <c r="O1591" s="53"/>
      <c r="P1591" s="53"/>
      <c r="Q1591" s="18">
        <f>SUM(Table1354[[#This Row],[October]:[September]])</f>
        <v>0</v>
      </c>
      <c r="AA1591">
        <f>SUM(Table1354[[#This Row],[Agency Office]:[Other]])</f>
        <v>0</v>
      </c>
      <c r="AC1591" s="23"/>
      <c r="AD1591" s="54" t="str">
        <f>IF(ISBLANK(Table13[[#This Row],[Discharge Date]]),"Blank","Not Blank")</f>
        <v>Blank</v>
      </c>
    </row>
    <row r="1592" spans="1:30" x14ac:dyDescent="0.25">
      <c r="A1592" s="30">
        <v>1591</v>
      </c>
      <c r="B1592" s="17">
        <f>Table1[[#This Row],[Agency Client ID]]</f>
        <v>0</v>
      </c>
      <c r="J1592" s="53"/>
      <c r="K1592" s="53"/>
      <c r="L1592" s="53"/>
      <c r="M1592" s="53"/>
      <c r="N1592" s="53"/>
      <c r="O1592" s="53"/>
      <c r="P1592" s="53"/>
      <c r="Q1592" s="18">
        <f>SUM(Table1354[[#This Row],[October]:[September]])</f>
        <v>0</v>
      </c>
      <c r="AA1592">
        <f>SUM(Table1354[[#This Row],[Agency Office]:[Other]])</f>
        <v>0</v>
      </c>
      <c r="AC1592" s="23"/>
      <c r="AD1592" s="54" t="str">
        <f>IF(ISBLANK(Table13[[#This Row],[Discharge Date]]),"Blank","Not Blank")</f>
        <v>Blank</v>
      </c>
    </row>
    <row r="1593" spans="1:30" x14ac:dyDescent="0.25">
      <c r="A1593" s="30">
        <v>1592</v>
      </c>
      <c r="B1593" s="17">
        <f>Table1[[#This Row],[Agency Client ID]]</f>
        <v>0</v>
      </c>
      <c r="J1593" s="53"/>
      <c r="K1593" s="53"/>
      <c r="L1593" s="53"/>
      <c r="M1593" s="53"/>
      <c r="N1593" s="53"/>
      <c r="O1593" s="53"/>
      <c r="P1593" s="53"/>
      <c r="Q1593" s="18">
        <f>SUM(Table1354[[#This Row],[October]:[September]])</f>
        <v>0</v>
      </c>
      <c r="AA1593">
        <f>SUM(Table1354[[#This Row],[Agency Office]:[Other]])</f>
        <v>0</v>
      </c>
      <c r="AC1593" s="23"/>
      <c r="AD1593" s="54" t="str">
        <f>IF(ISBLANK(Table13[[#This Row],[Discharge Date]]),"Blank","Not Blank")</f>
        <v>Blank</v>
      </c>
    </row>
    <row r="1594" spans="1:30" x14ac:dyDescent="0.25">
      <c r="A1594" s="30">
        <v>1593</v>
      </c>
      <c r="B1594" s="17">
        <f>Table1[[#This Row],[Agency Client ID]]</f>
        <v>0</v>
      </c>
      <c r="J1594" s="53"/>
      <c r="K1594" s="53"/>
      <c r="L1594" s="53"/>
      <c r="M1594" s="53"/>
      <c r="N1594" s="53"/>
      <c r="O1594" s="53"/>
      <c r="P1594" s="53"/>
      <c r="Q1594" s="18">
        <f>SUM(Table1354[[#This Row],[October]:[September]])</f>
        <v>0</v>
      </c>
      <c r="AA1594">
        <f>SUM(Table1354[[#This Row],[Agency Office]:[Other]])</f>
        <v>0</v>
      </c>
      <c r="AC1594" s="23"/>
      <c r="AD1594" s="54" t="str">
        <f>IF(ISBLANK(Table13[[#This Row],[Discharge Date]]),"Blank","Not Blank")</f>
        <v>Blank</v>
      </c>
    </row>
    <row r="1595" spans="1:30" x14ac:dyDescent="0.25">
      <c r="A1595" s="30">
        <v>1594</v>
      </c>
      <c r="B1595" s="17">
        <f>Table1[[#This Row],[Agency Client ID]]</f>
        <v>0</v>
      </c>
      <c r="J1595" s="53"/>
      <c r="K1595" s="53"/>
      <c r="L1595" s="53"/>
      <c r="M1595" s="53"/>
      <c r="N1595" s="53"/>
      <c r="O1595" s="53"/>
      <c r="P1595" s="53"/>
      <c r="Q1595" s="18">
        <f>SUM(Table1354[[#This Row],[October]:[September]])</f>
        <v>0</v>
      </c>
      <c r="AA1595">
        <f>SUM(Table1354[[#This Row],[Agency Office]:[Other]])</f>
        <v>0</v>
      </c>
      <c r="AC1595" s="23"/>
      <c r="AD1595" s="54" t="str">
        <f>IF(ISBLANK(Table13[[#This Row],[Discharge Date]]),"Blank","Not Blank")</f>
        <v>Blank</v>
      </c>
    </row>
    <row r="1596" spans="1:30" x14ac:dyDescent="0.25">
      <c r="A1596" s="30">
        <v>1595</v>
      </c>
      <c r="B1596" s="17">
        <f>Table1[[#This Row],[Agency Client ID]]</f>
        <v>0</v>
      </c>
      <c r="J1596" s="53"/>
      <c r="K1596" s="53"/>
      <c r="L1596" s="53"/>
      <c r="M1596" s="53"/>
      <c r="N1596" s="53"/>
      <c r="O1596" s="53"/>
      <c r="P1596" s="53"/>
      <c r="Q1596" s="18">
        <f>SUM(Table1354[[#This Row],[October]:[September]])</f>
        <v>0</v>
      </c>
      <c r="AA1596">
        <f>SUM(Table1354[[#This Row],[Agency Office]:[Other]])</f>
        <v>0</v>
      </c>
      <c r="AC1596" s="23"/>
      <c r="AD1596" s="54" t="str">
        <f>IF(ISBLANK(Table13[[#This Row],[Discharge Date]]),"Blank","Not Blank")</f>
        <v>Blank</v>
      </c>
    </row>
    <row r="1597" spans="1:30" x14ac:dyDescent="0.25">
      <c r="A1597" s="30">
        <v>1596</v>
      </c>
      <c r="B1597" s="17">
        <f>Table1[[#This Row],[Agency Client ID]]</f>
        <v>0</v>
      </c>
      <c r="J1597" s="53"/>
      <c r="K1597" s="53"/>
      <c r="L1597" s="53"/>
      <c r="M1597" s="53"/>
      <c r="N1597" s="53"/>
      <c r="O1597" s="53"/>
      <c r="P1597" s="53"/>
      <c r="Q1597" s="18">
        <f>SUM(Table1354[[#This Row],[October]:[September]])</f>
        <v>0</v>
      </c>
      <c r="AA1597">
        <f>SUM(Table1354[[#This Row],[Agency Office]:[Other]])</f>
        <v>0</v>
      </c>
      <c r="AC1597" s="23"/>
      <c r="AD1597" s="54" t="str">
        <f>IF(ISBLANK(Table13[[#This Row],[Discharge Date]]),"Blank","Not Blank")</f>
        <v>Blank</v>
      </c>
    </row>
    <row r="1598" spans="1:30" x14ac:dyDescent="0.25">
      <c r="A1598" s="30">
        <v>1597</v>
      </c>
      <c r="B1598" s="17">
        <f>Table1[[#This Row],[Agency Client ID]]</f>
        <v>0</v>
      </c>
      <c r="J1598" s="53"/>
      <c r="K1598" s="53"/>
      <c r="L1598" s="53"/>
      <c r="M1598" s="53"/>
      <c r="N1598" s="53"/>
      <c r="O1598" s="53"/>
      <c r="P1598" s="53"/>
      <c r="Q1598" s="18">
        <f>SUM(Table1354[[#This Row],[October]:[September]])</f>
        <v>0</v>
      </c>
      <c r="AA1598">
        <f>SUM(Table1354[[#This Row],[Agency Office]:[Other]])</f>
        <v>0</v>
      </c>
      <c r="AC1598" s="23"/>
      <c r="AD1598" s="54" t="str">
        <f>IF(ISBLANK(Table13[[#This Row],[Discharge Date]]),"Blank","Not Blank")</f>
        <v>Blank</v>
      </c>
    </row>
    <row r="1599" spans="1:30" x14ac:dyDescent="0.25">
      <c r="A1599" s="30">
        <v>1598</v>
      </c>
      <c r="B1599" s="17">
        <f>Table1[[#This Row],[Agency Client ID]]</f>
        <v>0</v>
      </c>
      <c r="J1599" s="53"/>
      <c r="K1599" s="53"/>
      <c r="L1599" s="53"/>
      <c r="M1599" s="53"/>
      <c r="N1599" s="53"/>
      <c r="O1599" s="53"/>
      <c r="P1599" s="53"/>
      <c r="Q1599" s="18">
        <f>SUM(Table1354[[#This Row],[October]:[September]])</f>
        <v>0</v>
      </c>
      <c r="AA1599">
        <f>SUM(Table1354[[#This Row],[Agency Office]:[Other]])</f>
        <v>0</v>
      </c>
      <c r="AC1599" s="23"/>
      <c r="AD1599" s="54" t="str">
        <f>IF(ISBLANK(Table13[[#This Row],[Discharge Date]]),"Blank","Not Blank")</f>
        <v>Blank</v>
      </c>
    </row>
    <row r="1600" spans="1:30" x14ac:dyDescent="0.25">
      <c r="A1600" s="30">
        <v>1599</v>
      </c>
      <c r="B1600" s="17">
        <f>Table1[[#This Row],[Agency Client ID]]</f>
        <v>0</v>
      </c>
      <c r="J1600" s="53"/>
      <c r="K1600" s="53"/>
      <c r="L1600" s="53"/>
      <c r="M1600" s="53"/>
      <c r="N1600" s="53"/>
      <c r="O1600" s="53"/>
      <c r="P1600" s="53"/>
      <c r="Q1600" s="18">
        <f>SUM(Table1354[[#This Row],[October]:[September]])</f>
        <v>0</v>
      </c>
      <c r="AA1600">
        <f>SUM(Table1354[[#This Row],[Agency Office]:[Other]])</f>
        <v>0</v>
      </c>
      <c r="AC1600" s="23"/>
      <c r="AD1600" s="54" t="str">
        <f>IF(ISBLANK(Table13[[#This Row],[Discharge Date]]),"Blank","Not Blank")</f>
        <v>Blank</v>
      </c>
    </row>
    <row r="1601" spans="1:30" x14ac:dyDescent="0.25">
      <c r="A1601" s="30">
        <v>1600</v>
      </c>
      <c r="B1601" s="17">
        <f>Table1[[#This Row],[Agency Client ID]]</f>
        <v>0</v>
      </c>
      <c r="J1601" s="53"/>
      <c r="K1601" s="53"/>
      <c r="L1601" s="53"/>
      <c r="M1601" s="53"/>
      <c r="N1601" s="53"/>
      <c r="O1601" s="53"/>
      <c r="P1601" s="53"/>
      <c r="Q1601" s="18">
        <f>SUM(Table1354[[#This Row],[October]:[September]])</f>
        <v>0</v>
      </c>
      <c r="AA1601">
        <f>SUM(Table1354[[#This Row],[Agency Office]:[Other]])</f>
        <v>0</v>
      </c>
      <c r="AC1601" s="23"/>
      <c r="AD1601" s="54" t="str">
        <f>IF(ISBLANK(Table13[[#This Row],[Discharge Date]]),"Blank","Not Blank")</f>
        <v>Blank</v>
      </c>
    </row>
    <row r="1602" spans="1:30" x14ac:dyDescent="0.25">
      <c r="A1602" s="30">
        <v>1601</v>
      </c>
      <c r="B1602" s="17">
        <f>Table1[[#This Row],[Agency Client ID]]</f>
        <v>0</v>
      </c>
      <c r="J1602" s="53"/>
      <c r="K1602" s="53"/>
      <c r="L1602" s="53"/>
      <c r="M1602" s="53"/>
      <c r="N1602" s="53"/>
      <c r="O1602" s="53"/>
      <c r="P1602" s="53"/>
      <c r="Q1602" s="18">
        <f>SUM(Table1354[[#This Row],[October]:[September]])</f>
        <v>0</v>
      </c>
      <c r="AA1602">
        <f>SUM(Table1354[[#This Row],[Agency Office]:[Other]])</f>
        <v>0</v>
      </c>
      <c r="AC1602" s="23"/>
      <c r="AD1602" s="54" t="str">
        <f>IF(ISBLANK(Table13[[#This Row],[Discharge Date]]),"Blank","Not Blank")</f>
        <v>Blank</v>
      </c>
    </row>
    <row r="1603" spans="1:30" x14ac:dyDescent="0.25">
      <c r="A1603" s="30">
        <v>1602</v>
      </c>
      <c r="B1603" s="17">
        <f>Table1[[#This Row],[Agency Client ID]]</f>
        <v>0</v>
      </c>
      <c r="J1603" s="53"/>
      <c r="K1603" s="53"/>
      <c r="L1603" s="53"/>
      <c r="M1603" s="53"/>
      <c r="N1603" s="53"/>
      <c r="O1603" s="53"/>
      <c r="P1603" s="53"/>
      <c r="Q1603" s="18">
        <f>SUM(Table1354[[#This Row],[October]:[September]])</f>
        <v>0</v>
      </c>
      <c r="AA1603">
        <f>SUM(Table1354[[#This Row],[Agency Office]:[Other]])</f>
        <v>0</v>
      </c>
      <c r="AC1603" s="23"/>
      <c r="AD1603" s="54" t="str">
        <f>IF(ISBLANK(Table13[[#This Row],[Discharge Date]]),"Blank","Not Blank")</f>
        <v>Blank</v>
      </c>
    </row>
    <row r="1604" spans="1:30" x14ac:dyDescent="0.25">
      <c r="A1604" s="30">
        <v>1603</v>
      </c>
      <c r="B1604" s="17">
        <f>Table1[[#This Row],[Agency Client ID]]</f>
        <v>0</v>
      </c>
      <c r="J1604" s="53"/>
      <c r="K1604" s="53"/>
      <c r="L1604" s="53"/>
      <c r="M1604" s="53"/>
      <c r="N1604" s="53"/>
      <c r="O1604" s="53"/>
      <c r="P1604" s="53"/>
      <c r="Q1604" s="18">
        <f>SUM(Table1354[[#This Row],[October]:[September]])</f>
        <v>0</v>
      </c>
      <c r="AA1604">
        <f>SUM(Table1354[[#This Row],[Agency Office]:[Other]])</f>
        <v>0</v>
      </c>
      <c r="AC1604" s="23"/>
      <c r="AD1604" s="54" t="str">
        <f>IF(ISBLANK(Table13[[#This Row],[Discharge Date]]),"Blank","Not Blank")</f>
        <v>Blank</v>
      </c>
    </row>
    <row r="1605" spans="1:30" x14ac:dyDescent="0.25">
      <c r="A1605" s="30">
        <v>1604</v>
      </c>
      <c r="B1605" s="17">
        <f>Table1[[#This Row],[Agency Client ID]]</f>
        <v>0</v>
      </c>
      <c r="J1605" s="53"/>
      <c r="K1605" s="53"/>
      <c r="L1605" s="53"/>
      <c r="M1605" s="53"/>
      <c r="N1605" s="53"/>
      <c r="O1605" s="53"/>
      <c r="P1605" s="53"/>
      <c r="Q1605" s="18">
        <f>SUM(Table1354[[#This Row],[October]:[September]])</f>
        <v>0</v>
      </c>
      <c r="AA1605">
        <f>SUM(Table1354[[#This Row],[Agency Office]:[Other]])</f>
        <v>0</v>
      </c>
      <c r="AC1605" s="23"/>
      <c r="AD1605" s="54" t="str">
        <f>IF(ISBLANK(Table13[[#This Row],[Discharge Date]]),"Blank","Not Blank")</f>
        <v>Blank</v>
      </c>
    </row>
    <row r="1606" spans="1:30" x14ac:dyDescent="0.25">
      <c r="A1606" s="30">
        <v>1605</v>
      </c>
      <c r="B1606" s="17">
        <f>Table1[[#This Row],[Agency Client ID]]</f>
        <v>0</v>
      </c>
      <c r="J1606" s="53"/>
      <c r="K1606" s="53"/>
      <c r="L1606" s="53"/>
      <c r="M1606" s="53"/>
      <c r="N1606" s="53"/>
      <c r="O1606" s="53"/>
      <c r="P1606" s="53"/>
      <c r="Q1606" s="18">
        <f>SUM(Table1354[[#This Row],[October]:[September]])</f>
        <v>0</v>
      </c>
      <c r="AA1606">
        <f>SUM(Table1354[[#This Row],[Agency Office]:[Other]])</f>
        <v>0</v>
      </c>
      <c r="AC1606" s="23"/>
      <c r="AD1606" s="54" t="str">
        <f>IF(ISBLANK(Table13[[#This Row],[Discharge Date]]),"Blank","Not Blank")</f>
        <v>Blank</v>
      </c>
    </row>
    <row r="1607" spans="1:30" x14ac:dyDescent="0.25">
      <c r="A1607" s="30">
        <v>1606</v>
      </c>
      <c r="B1607" s="17">
        <f>Table1[[#This Row],[Agency Client ID]]</f>
        <v>0</v>
      </c>
      <c r="J1607" s="53"/>
      <c r="K1607" s="53"/>
      <c r="L1607" s="53"/>
      <c r="M1607" s="53"/>
      <c r="N1607" s="53"/>
      <c r="O1607" s="53"/>
      <c r="P1607" s="53"/>
      <c r="Q1607" s="18">
        <f>SUM(Table1354[[#This Row],[October]:[September]])</f>
        <v>0</v>
      </c>
      <c r="AA1607">
        <f>SUM(Table1354[[#This Row],[Agency Office]:[Other]])</f>
        <v>0</v>
      </c>
      <c r="AC1607" s="23"/>
      <c r="AD1607" s="54" t="str">
        <f>IF(ISBLANK(Table13[[#This Row],[Discharge Date]]),"Blank","Not Blank")</f>
        <v>Blank</v>
      </c>
    </row>
    <row r="1608" spans="1:30" x14ac:dyDescent="0.25">
      <c r="A1608" s="30">
        <v>1607</v>
      </c>
      <c r="B1608" s="17">
        <f>Table1[[#This Row],[Agency Client ID]]</f>
        <v>0</v>
      </c>
      <c r="J1608" s="53"/>
      <c r="K1608" s="53"/>
      <c r="L1608" s="53"/>
      <c r="M1608" s="53"/>
      <c r="N1608" s="53"/>
      <c r="O1608" s="53"/>
      <c r="P1608" s="53"/>
      <c r="Q1608" s="18">
        <f>SUM(Table1354[[#This Row],[October]:[September]])</f>
        <v>0</v>
      </c>
      <c r="AA1608">
        <f>SUM(Table1354[[#This Row],[Agency Office]:[Other]])</f>
        <v>0</v>
      </c>
      <c r="AC1608" s="23"/>
      <c r="AD1608" s="54" t="str">
        <f>IF(ISBLANK(Table13[[#This Row],[Discharge Date]]),"Blank","Not Blank")</f>
        <v>Blank</v>
      </c>
    </row>
    <row r="1609" spans="1:30" x14ac:dyDescent="0.25">
      <c r="A1609" s="30">
        <v>1608</v>
      </c>
      <c r="B1609" s="17">
        <f>Table1[[#This Row],[Agency Client ID]]</f>
        <v>0</v>
      </c>
      <c r="J1609" s="53"/>
      <c r="K1609" s="53"/>
      <c r="L1609" s="53"/>
      <c r="M1609" s="53"/>
      <c r="N1609" s="53"/>
      <c r="O1609" s="53"/>
      <c r="P1609" s="53"/>
      <c r="Q1609" s="18">
        <f>SUM(Table1354[[#This Row],[October]:[September]])</f>
        <v>0</v>
      </c>
      <c r="AA1609">
        <f>SUM(Table1354[[#This Row],[Agency Office]:[Other]])</f>
        <v>0</v>
      </c>
      <c r="AC1609" s="23"/>
      <c r="AD1609" s="54" t="str">
        <f>IF(ISBLANK(Table13[[#This Row],[Discharge Date]]),"Blank","Not Blank")</f>
        <v>Blank</v>
      </c>
    </row>
    <row r="1610" spans="1:30" x14ac:dyDescent="0.25">
      <c r="A1610" s="30">
        <v>1609</v>
      </c>
      <c r="B1610" s="17">
        <f>Table1[[#This Row],[Agency Client ID]]</f>
        <v>0</v>
      </c>
      <c r="J1610" s="53"/>
      <c r="K1610" s="53"/>
      <c r="L1610" s="53"/>
      <c r="M1610" s="53"/>
      <c r="N1610" s="53"/>
      <c r="O1610" s="53"/>
      <c r="P1610" s="53"/>
      <c r="Q1610" s="18">
        <f>SUM(Table1354[[#This Row],[October]:[September]])</f>
        <v>0</v>
      </c>
      <c r="AA1610">
        <f>SUM(Table1354[[#This Row],[Agency Office]:[Other]])</f>
        <v>0</v>
      </c>
      <c r="AC1610" s="23"/>
      <c r="AD1610" s="54" t="str">
        <f>IF(ISBLANK(Table13[[#This Row],[Discharge Date]]),"Blank","Not Blank")</f>
        <v>Blank</v>
      </c>
    </row>
    <row r="1611" spans="1:30" x14ac:dyDescent="0.25">
      <c r="A1611" s="30">
        <v>1610</v>
      </c>
      <c r="B1611" s="17">
        <f>Table1[[#This Row],[Agency Client ID]]</f>
        <v>0</v>
      </c>
      <c r="J1611" s="53"/>
      <c r="K1611" s="53"/>
      <c r="L1611" s="53"/>
      <c r="M1611" s="53"/>
      <c r="N1611" s="53"/>
      <c r="O1611" s="53"/>
      <c r="P1611" s="53"/>
      <c r="Q1611" s="18">
        <f>SUM(Table1354[[#This Row],[October]:[September]])</f>
        <v>0</v>
      </c>
      <c r="AA1611">
        <f>SUM(Table1354[[#This Row],[Agency Office]:[Other]])</f>
        <v>0</v>
      </c>
      <c r="AC1611" s="23"/>
      <c r="AD1611" s="54" t="str">
        <f>IF(ISBLANK(Table13[[#This Row],[Discharge Date]]),"Blank","Not Blank")</f>
        <v>Blank</v>
      </c>
    </row>
    <row r="1612" spans="1:30" x14ac:dyDescent="0.25">
      <c r="A1612" s="30">
        <v>1611</v>
      </c>
      <c r="B1612" s="17">
        <f>Table1[[#This Row],[Agency Client ID]]</f>
        <v>0</v>
      </c>
      <c r="J1612" s="53"/>
      <c r="K1612" s="53"/>
      <c r="L1612" s="53"/>
      <c r="M1612" s="53"/>
      <c r="N1612" s="53"/>
      <c r="O1612" s="53"/>
      <c r="P1612" s="53"/>
      <c r="Q1612" s="18">
        <f>SUM(Table1354[[#This Row],[October]:[September]])</f>
        <v>0</v>
      </c>
      <c r="AA1612">
        <f>SUM(Table1354[[#This Row],[Agency Office]:[Other]])</f>
        <v>0</v>
      </c>
      <c r="AC1612" s="23"/>
      <c r="AD1612" s="54" t="str">
        <f>IF(ISBLANK(Table13[[#This Row],[Discharge Date]]),"Blank","Not Blank")</f>
        <v>Blank</v>
      </c>
    </row>
    <row r="1613" spans="1:30" x14ac:dyDescent="0.25">
      <c r="A1613" s="30">
        <v>1612</v>
      </c>
      <c r="B1613" s="17">
        <f>Table1[[#This Row],[Agency Client ID]]</f>
        <v>0</v>
      </c>
      <c r="J1613" s="53"/>
      <c r="K1613" s="53"/>
      <c r="L1613" s="53"/>
      <c r="M1613" s="53"/>
      <c r="N1613" s="53"/>
      <c r="O1613" s="53"/>
      <c r="P1613" s="53"/>
      <c r="Q1613" s="18">
        <f>SUM(Table1354[[#This Row],[October]:[September]])</f>
        <v>0</v>
      </c>
      <c r="AA1613">
        <f>SUM(Table1354[[#This Row],[Agency Office]:[Other]])</f>
        <v>0</v>
      </c>
      <c r="AC1613" s="23"/>
      <c r="AD1613" s="54" t="str">
        <f>IF(ISBLANK(Table13[[#This Row],[Discharge Date]]),"Blank","Not Blank")</f>
        <v>Blank</v>
      </c>
    </row>
    <row r="1614" spans="1:30" x14ac:dyDescent="0.25">
      <c r="A1614" s="30">
        <v>1613</v>
      </c>
      <c r="B1614" s="17">
        <f>Table1[[#This Row],[Agency Client ID]]</f>
        <v>0</v>
      </c>
      <c r="J1614" s="53"/>
      <c r="K1614" s="53"/>
      <c r="L1614" s="53"/>
      <c r="M1614" s="53"/>
      <c r="N1614" s="53"/>
      <c r="O1614" s="53"/>
      <c r="P1614" s="53"/>
      <c r="Q1614" s="18">
        <f>SUM(Table1354[[#This Row],[October]:[September]])</f>
        <v>0</v>
      </c>
      <c r="AA1614">
        <f>SUM(Table1354[[#This Row],[Agency Office]:[Other]])</f>
        <v>0</v>
      </c>
      <c r="AC1614" s="23"/>
      <c r="AD1614" s="54" t="str">
        <f>IF(ISBLANK(Table13[[#This Row],[Discharge Date]]),"Blank","Not Blank")</f>
        <v>Blank</v>
      </c>
    </row>
    <row r="1615" spans="1:30" x14ac:dyDescent="0.25">
      <c r="A1615" s="30">
        <v>1614</v>
      </c>
      <c r="B1615" s="17">
        <f>Table1[[#This Row],[Agency Client ID]]</f>
        <v>0</v>
      </c>
      <c r="J1615" s="53"/>
      <c r="K1615" s="53"/>
      <c r="L1615" s="53"/>
      <c r="M1615" s="53"/>
      <c r="N1615" s="53"/>
      <c r="O1615" s="53"/>
      <c r="P1615" s="53"/>
      <c r="Q1615" s="18">
        <f>SUM(Table1354[[#This Row],[October]:[September]])</f>
        <v>0</v>
      </c>
      <c r="AA1615">
        <f>SUM(Table1354[[#This Row],[Agency Office]:[Other]])</f>
        <v>0</v>
      </c>
      <c r="AC1615" s="23"/>
      <c r="AD1615" s="54" t="str">
        <f>IF(ISBLANK(Table13[[#This Row],[Discharge Date]]),"Blank","Not Blank")</f>
        <v>Blank</v>
      </c>
    </row>
    <row r="1616" spans="1:30" x14ac:dyDescent="0.25">
      <c r="A1616" s="30">
        <v>1615</v>
      </c>
      <c r="B1616" s="17">
        <f>Table1[[#This Row],[Agency Client ID]]</f>
        <v>0</v>
      </c>
      <c r="J1616" s="53"/>
      <c r="K1616" s="53"/>
      <c r="L1616" s="53"/>
      <c r="M1616" s="53"/>
      <c r="N1616" s="53"/>
      <c r="O1616" s="53"/>
      <c r="P1616" s="53"/>
      <c r="Q1616" s="18">
        <f>SUM(Table1354[[#This Row],[October]:[September]])</f>
        <v>0</v>
      </c>
      <c r="AA1616">
        <f>SUM(Table1354[[#This Row],[Agency Office]:[Other]])</f>
        <v>0</v>
      </c>
      <c r="AC1616" s="23"/>
      <c r="AD1616" s="54" t="str">
        <f>IF(ISBLANK(Table13[[#This Row],[Discharge Date]]),"Blank","Not Blank")</f>
        <v>Blank</v>
      </c>
    </row>
    <row r="1617" spans="1:30" x14ac:dyDescent="0.25">
      <c r="A1617" s="30">
        <v>1616</v>
      </c>
      <c r="B1617" s="17">
        <f>Table1[[#This Row],[Agency Client ID]]</f>
        <v>0</v>
      </c>
      <c r="J1617" s="53"/>
      <c r="K1617" s="53"/>
      <c r="L1617" s="53"/>
      <c r="M1617" s="53"/>
      <c r="N1617" s="53"/>
      <c r="O1617" s="53"/>
      <c r="P1617" s="53"/>
      <c r="Q1617" s="18">
        <f>SUM(Table1354[[#This Row],[October]:[September]])</f>
        <v>0</v>
      </c>
      <c r="AA1617">
        <f>SUM(Table1354[[#This Row],[Agency Office]:[Other]])</f>
        <v>0</v>
      </c>
      <c r="AC1617" s="23"/>
      <c r="AD1617" s="54" t="str">
        <f>IF(ISBLANK(Table13[[#This Row],[Discharge Date]]),"Blank","Not Blank")</f>
        <v>Blank</v>
      </c>
    </row>
    <row r="1618" spans="1:30" x14ac:dyDescent="0.25">
      <c r="A1618" s="30">
        <v>1617</v>
      </c>
      <c r="B1618" s="17">
        <f>Table1[[#This Row],[Agency Client ID]]</f>
        <v>0</v>
      </c>
      <c r="J1618" s="53"/>
      <c r="K1618" s="53"/>
      <c r="L1618" s="53"/>
      <c r="M1618" s="53"/>
      <c r="N1618" s="53"/>
      <c r="O1618" s="53"/>
      <c r="P1618" s="53"/>
      <c r="Q1618" s="18">
        <f>SUM(Table1354[[#This Row],[October]:[September]])</f>
        <v>0</v>
      </c>
      <c r="AA1618">
        <f>SUM(Table1354[[#This Row],[Agency Office]:[Other]])</f>
        <v>0</v>
      </c>
      <c r="AC1618" s="23"/>
      <c r="AD1618" s="54" t="str">
        <f>IF(ISBLANK(Table13[[#This Row],[Discharge Date]]),"Blank","Not Blank")</f>
        <v>Blank</v>
      </c>
    </row>
    <row r="1619" spans="1:30" x14ac:dyDescent="0.25">
      <c r="A1619" s="30">
        <v>1618</v>
      </c>
      <c r="B1619" s="17">
        <f>Table1[[#This Row],[Agency Client ID]]</f>
        <v>0</v>
      </c>
      <c r="J1619" s="53"/>
      <c r="K1619" s="53"/>
      <c r="L1619" s="53"/>
      <c r="M1619" s="53"/>
      <c r="N1619" s="53"/>
      <c r="O1619" s="53"/>
      <c r="P1619" s="53"/>
      <c r="Q1619" s="18">
        <f>SUM(Table1354[[#This Row],[October]:[September]])</f>
        <v>0</v>
      </c>
      <c r="AA1619">
        <f>SUM(Table1354[[#This Row],[Agency Office]:[Other]])</f>
        <v>0</v>
      </c>
      <c r="AC1619" s="23"/>
      <c r="AD1619" s="54" t="str">
        <f>IF(ISBLANK(Table13[[#This Row],[Discharge Date]]),"Blank","Not Blank")</f>
        <v>Blank</v>
      </c>
    </row>
    <row r="1620" spans="1:30" x14ac:dyDescent="0.25">
      <c r="A1620" s="30">
        <v>1619</v>
      </c>
      <c r="B1620" s="17">
        <f>Table1[[#This Row],[Agency Client ID]]</f>
        <v>0</v>
      </c>
      <c r="J1620" s="53"/>
      <c r="K1620" s="53"/>
      <c r="L1620" s="53"/>
      <c r="M1620" s="53"/>
      <c r="N1620" s="53"/>
      <c r="O1620" s="53"/>
      <c r="P1620" s="53"/>
      <c r="Q1620" s="18">
        <f>SUM(Table1354[[#This Row],[October]:[September]])</f>
        <v>0</v>
      </c>
      <c r="AA1620">
        <f>SUM(Table1354[[#This Row],[Agency Office]:[Other]])</f>
        <v>0</v>
      </c>
      <c r="AC1620" s="23"/>
      <c r="AD1620" s="54" t="str">
        <f>IF(ISBLANK(Table13[[#This Row],[Discharge Date]]),"Blank","Not Blank")</f>
        <v>Blank</v>
      </c>
    </row>
    <row r="1621" spans="1:30" x14ac:dyDescent="0.25">
      <c r="A1621" s="30">
        <v>1620</v>
      </c>
      <c r="B1621" s="17">
        <f>Table1[[#This Row],[Agency Client ID]]</f>
        <v>0</v>
      </c>
      <c r="J1621" s="53"/>
      <c r="K1621" s="53"/>
      <c r="L1621" s="53"/>
      <c r="M1621" s="53"/>
      <c r="N1621" s="53"/>
      <c r="O1621" s="53"/>
      <c r="P1621" s="53"/>
      <c r="Q1621" s="18">
        <f>SUM(Table1354[[#This Row],[October]:[September]])</f>
        <v>0</v>
      </c>
      <c r="AA1621">
        <f>SUM(Table1354[[#This Row],[Agency Office]:[Other]])</f>
        <v>0</v>
      </c>
      <c r="AC1621" s="23"/>
      <c r="AD1621" s="54" t="str">
        <f>IF(ISBLANK(Table13[[#This Row],[Discharge Date]]),"Blank","Not Blank")</f>
        <v>Blank</v>
      </c>
    </row>
    <row r="1622" spans="1:30" x14ac:dyDescent="0.25">
      <c r="A1622" s="30">
        <v>1621</v>
      </c>
      <c r="B1622" s="17">
        <f>Table1[[#This Row],[Agency Client ID]]</f>
        <v>0</v>
      </c>
      <c r="J1622" s="53"/>
      <c r="K1622" s="53"/>
      <c r="L1622" s="53"/>
      <c r="M1622" s="53"/>
      <c r="N1622" s="53"/>
      <c r="O1622" s="53"/>
      <c r="P1622" s="53"/>
      <c r="Q1622" s="18">
        <f>SUM(Table1354[[#This Row],[October]:[September]])</f>
        <v>0</v>
      </c>
      <c r="AA1622">
        <f>SUM(Table1354[[#This Row],[Agency Office]:[Other]])</f>
        <v>0</v>
      </c>
      <c r="AC1622" s="23"/>
      <c r="AD1622" s="54" t="str">
        <f>IF(ISBLANK(Table13[[#This Row],[Discharge Date]]),"Blank","Not Blank")</f>
        <v>Blank</v>
      </c>
    </row>
    <row r="1623" spans="1:30" x14ac:dyDescent="0.25">
      <c r="A1623" s="30">
        <v>1622</v>
      </c>
      <c r="B1623" s="17">
        <f>Table1[[#This Row],[Agency Client ID]]</f>
        <v>0</v>
      </c>
      <c r="J1623" s="53"/>
      <c r="K1623" s="53"/>
      <c r="L1623" s="53"/>
      <c r="M1623" s="53"/>
      <c r="N1623" s="53"/>
      <c r="O1623" s="53"/>
      <c r="P1623" s="53"/>
      <c r="Q1623" s="18">
        <f>SUM(Table1354[[#This Row],[October]:[September]])</f>
        <v>0</v>
      </c>
      <c r="AA1623">
        <f>SUM(Table1354[[#This Row],[Agency Office]:[Other]])</f>
        <v>0</v>
      </c>
      <c r="AC1623" s="23"/>
      <c r="AD1623" s="54" t="str">
        <f>IF(ISBLANK(Table13[[#This Row],[Discharge Date]]),"Blank","Not Blank")</f>
        <v>Blank</v>
      </c>
    </row>
    <row r="1624" spans="1:30" x14ac:dyDescent="0.25">
      <c r="A1624" s="30">
        <v>1623</v>
      </c>
      <c r="B1624" s="17">
        <f>Table1[[#This Row],[Agency Client ID]]</f>
        <v>0</v>
      </c>
      <c r="J1624" s="53"/>
      <c r="K1624" s="53"/>
      <c r="L1624" s="53"/>
      <c r="M1624" s="53"/>
      <c r="N1624" s="53"/>
      <c r="O1624" s="53"/>
      <c r="P1624" s="53"/>
      <c r="Q1624" s="18">
        <f>SUM(Table1354[[#This Row],[October]:[September]])</f>
        <v>0</v>
      </c>
      <c r="AA1624">
        <f>SUM(Table1354[[#This Row],[Agency Office]:[Other]])</f>
        <v>0</v>
      </c>
      <c r="AC1624" s="23"/>
      <c r="AD1624" s="54" t="str">
        <f>IF(ISBLANK(Table13[[#This Row],[Discharge Date]]),"Blank","Not Blank")</f>
        <v>Blank</v>
      </c>
    </row>
    <row r="1625" spans="1:30" x14ac:dyDescent="0.25">
      <c r="A1625" s="30">
        <v>1624</v>
      </c>
      <c r="B1625" s="17">
        <f>Table1[[#This Row],[Agency Client ID]]</f>
        <v>0</v>
      </c>
      <c r="J1625" s="53"/>
      <c r="K1625" s="53"/>
      <c r="L1625" s="53"/>
      <c r="M1625" s="53"/>
      <c r="N1625" s="53"/>
      <c r="O1625" s="53"/>
      <c r="P1625" s="53"/>
      <c r="Q1625" s="18">
        <f>SUM(Table1354[[#This Row],[October]:[September]])</f>
        <v>0</v>
      </c>
      <c r="AA1625">
        <f>SUM(Table1354[[#This Row],[Agency Office]:[Other]])</f>
        <v>0</v>
      </c>
      <c r="AC1625" s="23"/>
      <c r="AD1625" s="54" t="str">
        <f>IF(ISBLANK(Table13[[#This Row],[Discharge Date]]),"Blank","Not Blank")</f>
        <v>Blank</v>
      </c>
    </row>
    <row r="1626" spans="1:30" x14ac:dyDescent="0.25">
      <c r="A1626" s="30">
        <v>1625</v>
      </c>
      <c r="B1626" s="17">
        <f>Table1[[#This Row],[Agency Client ID]]</f>
        <v>0</v>
      </c>
      <c r="J1626" s="53"/>
      <c r="K1626" s="53"/>
      <c r="L1626" s="53"/>
      <c r="M1626" s="53"/>
      <c r="N1626" s="53"/>
      <c r="O1626" s="53"/>
      <c r="P1626" s="53"/>
      <c r="Q1626" s="18">
        <f>SUM(Table1354[[#This Row],[October]:[September]])</f>
        <v>0</v>
      </c>
      <c r="AA1626">
        <f>SUM(Table1354[[#This Row],[Agency Office]:[Other]])</f>
        <v>0</v>
      </c>
      <c r="AC1626" s="23"/>
      <c r="AD1626" s="54" t="str">
        <f>IF(ISBLANK(Table13[[#This Row],[Discharge Date]]),"Blank","Not Blank")</f>
        <v>Blank</v>
      </c>
    </row>
    <row r="1627" spans="1:30" x14ac:dyDescent="0.25">
      <c r="A1627" s="30">
        <v>1626</v>
      </c>
      <c r="B1627" s="17">
        <f>Table1[[#This Row],[Agency Client ID]]</f>
        <v>0</v>
      </c>
      <c r="J1627" s="53"/>
      <c r="K1627" s="53"/>
      <c r="L1627" s="53"/>
      <c r="M1627" s="53"/>
      <c r="N1627" s="53"/>
      <c r="O1627" s="53"/>
      <c r="P1627" s="53"/>
      <c r="Q1627" s="18">
        <f>SUM(Table1354[[#This Row],[October]:[September]])</f>
        <v>0</v>
      </c>
      <c r="AA1627">
        <f>SUM(Table1354[[#This Row],[Agency Office]:[Other]])</f>
        <v>0</v>
      </c>
      <c r="AC1627" s="23"/>
      <c r="AD1627" s="54" t="str">
        <f>IF(ISBLANK(Table13[[#This Row],[Discharge Date]]),"Blank","Not Blank")</f>
        <v>Blank</v>
      </c>
    </row>
    <row r="1628" spans="1:30" x14ac:dyDescent="0.25">
      <c r="A1628" s="30">
        <v>1627</v>
      </c>
      <c r="B1628" s="17">
        <f>Table1[[#This Row],[Agency Client ID]]</f>
        <v>0</v>
      </c>
      <c r="J1628" s="53"/>
      <c r="K1628" s="53"/>
      <c r="L1628" s="53"/>
      <c r="M1628" s="53"/>
      <c r="N1628" s="53"/>
      <c r="O1628" s="53"/>
      <c r="P1628" s="53"/>
      <c r="Q1628" s="18">
        <f>SUM(Table1354[[#This Row],[October]:[September]])</f>
        <v>0</v>
      </c>
      <c r="AA1628">
        <f>SUM(Table1354[[#This Row],[Agency Office]:[Other]])</f>
        <v>0</v>
      </c>
      <c r="AC1628" s="23"/>
      <c r="AD1628" s="54" t="str">
        <f>IF(ISBLANK(Table13[[#This Row],[Discharge Date]]),"Blank","Not Blank")</f>
        <v>Blank</v>
      </c>
    </row>
    <row r="1629" spans="1:30" x14ac:dyDescent="0.25">
      <c r="A1629" s="30">
        <v>1628</v>
      </c>
      <c r="B1629" s="17">
        <f>Table1[[#This Row],[Agency Client ID]]</f>
        <v>0</v>
      </c>
      <c r="J1629" s="53"/>
      <c r="K1629" s="53"/>
      <c r="L1629" s="53"/>
      <c r="M1629" s="53"/>
      <c r="N1629" s="53"/>
      <c r="O1629" s="53"/>
      <c r="P1629" s="53"/>
      <c r="Q1629" s="18">
        <f>SUM(Table1354[[#This Row],[October]:[September]])</f>
        <v>0</v>
      </c>
      <c r="AA1629">
        <f>SUM(Table1354[[#This Row],[Agency Office]:[Other]])</f>
        <v>0</v>
      </c>
      <c r="AC1629" s="23"/>
      <c r="AD1629" s="54" t="str">
        <f>IF(ISBLANK(Table13[[#This Row],[Discharge Date]]),"Blank","Not Blank")</f>
        <v>Blank</v>
      </c>
    </row>
    <row r="1630" spans="1:30" x14ac:dyDescent="0.25">
      <c r="A1630" s="30">
        <v>1629</v>
      </c>
      <c r="B1630" s="17">
        <f>Table1[[#This Row],[Agency Client ID]]</f>
        <v>0</v>
      </c>
      <c r="J1630" s="53"/>
      <c r="K1630" s="53"/>
      <c r="L1630" s="53"/>
      <c r="M1630" s="53"/>
      <c r="N1630" s="53"/>
      <c r="O1630" s="53"/>
      <c r="P1630" s="53"/>
      <c r="Q1630" s="18">
        <f>SUM(Table1354[[#This Row],[October]:[September]])</f>
        <v>0</v>
      </c>
      <c r="AA1630">
        <f>SUM(Table1354[[#This Row],[Agency Office]:[Other]])</f>
        <v>0</v>
      </c>
      <c r="AC1630" s="23"/>
      <c r="AD1630" s="54" t="str">
        <f>IF(ISBLANK(Table13[[#This Row],[Discharge Date]]),"Blank","Not Blank")</f>
        <v>Blank</v>
      </c>
    </row>
    <row r="1631" spans="1:30" x14ac:dyDescent="0.25">
      <c r="A1631" s="30">
        <v>1630</v>
      </c>
      <c r="B1631" s="17">
        <f>Table1[[#This Row],[Agency Client ID]]</f>
        <v>0</v>
      </c>
      <c r="J1631" s="53"/>
      <c r="K1631" s="53"/>
      <c r="L1631" s="53"/>
      <c r="M1631" s="53"/>
      <c r="N1631" s="53"/>
      <c r="O1631" s="53"/>
      <c r="P1631" s="53"/>
      <c r="Q1631" s="18">
        <f>SUM(Table1354[[#This Row],[October]:[September]])</f>
        <v>0</v>
      </c>
      <c r="AA1631">
        <f>SUM(Table1354[[#This Row],[Agency Office]:[Other]])</f>
        <v>0</v>
      </c>
      <c r="AC1631" s="23"/>
      <c r="AD1631" s="54" t="str">
        <f>IF(ISBLANK(Table13[[#This Row],[Discharge Date]]),"Blank","Not Blank")</f>
        <v>Blank</v>
      </c>
    </row>
    <row r="1632" spans="1:30" x14ac:dyDescent="0.25">
      <c r="A1632" s="30">
        <v>1631</v>
      </c>
      <c r="B1632" s="17">
        <f>Table1[[#This Row],[Agency Client ID]]</f>
        <v>0</v>
      </c>
      <c r="J1632" s="53"/>
      <c r="K1632" s="53"/>
      <c r="L1632" s="53"/>
      <c r="M1632" s="53"/>
      <c r="N1632" s="53"/>
      <c r="O1632" s="53"/>
      <c r="P1632" s="53"/>
      <c r="Q1632" s="18">
        <f>SUM(Table1354[[#This Row],[October]:[September]])</f>
        <v>0</v>
      </c>
      <c r="AA1632">
        <f>SUM(Table1354[[#This Row],[Agency Office]:[Other]])</f>
        <v>0</v>
      </c>
      <c r="AC1632" s="23"/>
      <c r="AD1632" s="54" t="str">
        <f>IF(ISBLANK(Table13[[#This Row],[Discharge Date]]),"Blank","Not Blank")</f>
        <v>Blank</v>
      </c>
    </row>
    <row r="1633" spans="1:30" x14ac:dyDescent="0.25">
      <c r="A1633" s="30">
        <v>1632</v>
      </c>
      <c r="B1633" s="17">
        <f>Table1[[#This Row],[Agency Client ID]]</f>
        <v>0</v>
      </c>
      <c r="J1633" s="53"/>
      <c r="K1633" s="53"/>
      <c r="L1633" s="53"/>
      <c r="M1633" s="53"/>
      <c r="N1633" s="53"/>
      <c r="O1633" s="53"/>
      <c r="P1633" s="53"/>
      <c r="Q1633" s="18">
        <f>SUM(Table1354[[#This Row],[October]:[September]])</f>
        <v>0</v>
      </c>
      <c r="AA1633">
        <f>SUM(Table1354[[#This Row],[Agency Office]:[Other]])</f>
        <v>0</v>
      </c>
      <c r="AC1633" s="23"/>
      <c r="AD1633" s="54" t="str">
        <f>IF(ISBLANK(Table13[[#This Row],[Discharge Date]]),"Blank","Not Blank")</f>
        <v>Blank</v>
      </c>
    </row>
    <row r="1634" spans="1:30" x14ac:dyDescent="0.25">
      <c r="A1634" s="30">
        <v>1633</v>
      </c>
      <c r="B1634" s="17">
        <f>Table1[[#This Row],[Agency Client ID]]</f>
        <v>0</v>
      </c>
      <c r="J1634" s="53"/>
      <c r="K1634" s="53"/>
      <c r="L1634" s="53"/>
      <c r="M1634" s="53"/>
      <c r="N1634" s="53"/>
      <c r="O1634" s="53"/>
      <c r="P1634" s="53"/>
      <c r="Q1634" s="18">
        <f>SUM(Table1354[[#This Row],[October]:[September]])</f>
        <v>0</v>
      </c>
      <c r="AA1634">
        <f>SUM(Table1354[[#This Row],[Agency Office]:[Other]])</f>
        <v>0</v>
      </c>
      <c r="AC1634" s="23"/>
      <c r="AD1634" s="54" t="str">
        <f>IF(ISBLANK(Table13[[#This Row],[Discharge Date]]),"Blank","Not Blank")</f>
        <v>Blank</v>
      </c>
    </row>
    <row r="1635" spans="1:30" x14ac:dyDescent="0.25">
      <c r="A1635" s="30">
        <v>1634</v>
      </c>
      <c r="B1635" s="17">
        <f>Table1[[#This Row],[Agency Client ID]]</f>
        <v>0</v>
      </c>
      <c r="J1635" s="53"/>
      <c r="K1635" s="53"/>
      <c r="L1635" s="53"/>
      <c r="M1635" s="53"/>
      <c r="N1635" s="53"/>
      <c r="O1635" s="53"/>
      <c r="P1635" s="53"/>
      <c r="Q1635" s="18">
        <f>SUM(Table1354[[#This Row],[October]:[September]])</f>
        <v>0</v>
      </c>
      <c r="AA1635">
        <f>SUM(Table1354[[#This Row],[Agency Office]:[Other]])</f>
        <v>0</v>
      </c>
      <c r="AC1635" s="23"/>
      <c r="AD1635" s="54" t="str">
        <f>IF(ISBLANK(Table13[[#This Row],[Discharge Date]]),"Blank","Not Blank")</f>
        <v>Blank</v>
      </c>
    </row>
    <row r="1636" spans="1:30" x14ac:dyDescent="0.25">
      <c r="A1636" s="30">
        <v>1635</v>
      </c>
      <c r="B1636" s="17">
        <f>Table1[[#This Row],[Agency Client ID]]</f>
        <v>0</v>
      </c>
      <c r="J1636" s="53"/>
      <c r="K1636" s="53"/>
      <c r="L1636" s="53"/>
      <c r="M1636" s="53"/>
      <c r="N1636" s="53"/>
      <c r="O1636" s="53"/>
      <c r="P1636" s="53"/>
      <c r="Q1636" s="18">
        <f>SUM(Table1354[[#This Row],[October]:[September]])</f>
        <v>0</v>
      </c>
      <c r="AA1636">
        <f>SUM(Table1354[[#This Row],[Agency Office]:[Other]])</f>
        <v>0</v>
      </c>
      <c r="AC1636" s="23"/>
      <c r="AD1636" s="54" t="str">
        <f>IF(ISBLANK(Table13[[#This Row],[Discharge Date]]),"Blank","Not Blank")</f>
        <v>Blank</v>
      </c>
    </row>
    <row r="1637" spans="1:30" x14ac:dyDescent="0.25">
      <c r="A1637" s="30">
        <v>1636</v>
      </c>
      <c r="B1637" s="17">
        <f>Table1[[#This Row],[Agency Client ID]]</f>
        <v>0</v>
      </c>
      <c r="J1637" s="53"/>
      <c r="K1637" s="53"/>
      <c r="L1637" s="53"/>
      <c r="M1637" s="53"/>
      <c r="N1637" s="53"/>
      <c r="O1637" s="53"/>
      <c r="P1637" s="53"/>
      <c r="Q1637" s="18">
        <f>SUM(Table1354[[#This Row],[October]:[September]])</f>
        <v>0</v>
      </c>
      <c r="AA1637">
        <f>SUM(Table1354[[#This Row],[Agency Office]:[Other]])</f>
        <v>0</v>
      </c>
      <c r="AC1637" s="23"/>
      <c r="AD1637" s="54" t="str">
        <f>IF(ISBLANK(Table13[[#This Row],[Discharge Date]]),"Blank","Not Blank")</f>
        <v>Blank</v>
      </c>
    </row>
    <row r="1638" spans="1:30" x14ac:dyDescent="0.25">
      <c r="A1638" s="30">
        <v>1637</v>
      </c>
      <c r="B1638" s="17">
        <f>Table1[[#This Row],[Agency Client ID]]</f>
        <v>0</v>
      </c>
      <c r="J1638" s="53"/>
      <c r="K1638" s="53"/>
      <c r="L1638" s="53"/>
      <c r="M1638" s="53"/>
      <c r="N1638" s="53"/>
      <c r="O1638" s="53"/>
      <c r="P1638" s="53"/>
      <c r="Q1638" s="18">
        <f>SUM(Table1354[[#This Row],[October]:[September]])</f>
        <v>0</v>
      </c>
      <c r="AA1638">
        <f>SUM(Table1354[[#This Row],[Agency Office]:[Other]])</f>
        <v>0</v>
      </c>
      <c r="AC1638" s="23"/>
      <c r="AD1638" s="54" t="str">
        <f>IF(ISBLANK(Table13[[#This Row],[Discharge Date]]),"Blank","Not Blank")</f>
        <v>Blank</v>
      </c>
    </row>
    <row r="1639" spans="1:30" x14ac:dyDescent="0.25">
      <c r="A1639" s="30">
        <v>1638</v>
      </c>
      <c r="B1639" s="17">
        <f>Table1[[#This Row],[Agency Client ID]]</f>
        <v>0</v>
      </c>
      <c r="J1639" s="53"/>
      <c r="K1639" s="53"/>
      <c r="L1639" s="53"/>
      <c r="M1639" s="53"/>
      <c r="N1639" s="53"/>
      <c r="O1639" s="53"/>
      <c r="P1639" s="53"/>
      <c r="Q1639" s="18">
        <f>SUM(Table1354[[#This Row],[October]:[September]])</f>
        <v>0</v>
      </c>
      <c r="AA1639">
        <f>SUM(Table1354[[#This Row],[Agency Office]:[Other]])</f>
        <v>0</v>
      </c>
      <c r="AC1639" s="23"/>
      <c r="AD1639" s="54" t="str">
        <f>IF(ISBLANK(Table13[[#This Row],[Discharge Date]]),"Blank","Not Blank")</f>
        <v>Blank</v>
      </c>
    </row>
    <row r="1640" spans="1:30" x14ac:dyDescent="0.25">
      <c r="A1640" s="30">
        <v>1639</v>
      </c>
      <c r="B1640" s="17">
        <f>Table1[[#This Row],[Agency Client ID]]</f>
        <v>0</v>
      </c>
      <c r="J1640" s="53"/>
      <c r="K1640" s="53"/>
      <c r="L1640" s="53"/>
      <c r="M1640" s="53"/>
      <c r="N1640" s="53"/>
      <c r="O1640" s="53"/>
      <c r="P1640" s="53"/>
      <c r="Q1640" s="18">
        <f>SUM(Table1354[[#This Row],[October]:[September]])</f>
        <v>0</v>
      </c>
      <c r="AA1640">
        <f>SUM(Table1354[[#This Row],[Agency Office]:[Other]])</f>
        <v>0</v>
      </c>
      <c r="AC1640" s="23"/>
      <c r="AD1640" s="54" t="str">
        <f>IF(ISBLANK(Table13[[#This Row],[Discharge Date]]),"Blank","Not Blank")</f>
        <v>Blank</v>
      </c>
    </row>
    <row r="1641" spans="1:30" x14ac:dyDescent="0.25">
      <c r="A1641" s="30">
        <v>1640</v>
      </c>
      <c r="B1641" s="17">
        <f>Table1[[#This Row],[Agency Client ID]]</f>
        <v>0</v>
      </c>
      <c r="J1641" s="53"/>
      <c r="K1641" s="53"/>
      <c r="L1641" s="53"/>
      <c r="M1641" s="53"/>
      <c r="N1641" s="53"/>
      <c r="O1641" s="53"/>
      <c r="P1641" s="53"/>
      <c r="Q1641" s="18">
        <f>SUM(Table1354[[#This Row],[October]:[September]])</f>
        <v>0</v>
      </c>
      <c r="AA1641">
        <f>SUM(Table1354[[#This Row],[Agency Office]:[Other]])</f>
        <v>0</v>
      </c>
      <c r="AC1641" s="23"/>
      <c r="AD1641" s="54" t="str">
        <f>IF(ISBLANK(Table13[[#This Row],[Discharge Date]]),"Blank","Not Blank")</f>
        <v>Blank</v>
      </c>
    </row>
    <row r="1642" spans="1:30" x14ac:dyDescent="0.25">
      <c r="A1642" s="30">
        <v>1641</v>
      </c>
      <c r="B1642" s="17">
        <f>Table1[[#This Row],[Agency Client ID]]</f>
        <v>0</v>
      </c>
      <c r="J1642" s="53"/>
      <c r="K1642" s="53"/>
      <c r="L1642" s="53"/>
      <c r="M1642" s="53"/>
      <c r="N1642" s="53"/>
      <c r="O1642" s="53"/>
      <c r="P1642" s="53"/>
      <c r="Q1642" s="18">
        <f>SUM(Table1354[[#This Row],[October]:[September]])</f>
        <v>0</v>
      </c>
      <c r="AA1642">
        <f>SUM(Table1354[[#This Row],[Agency Office]:[Other]])</f>
        <v>0</v>
      </c>
      <c r="AC1642" s="23"/>
      <c r="AD1642" s="54" t="str">
        <f>IF(ISBLANK(Table13[[#This Row],[Discharge Date]]),"Blank","Not Blank")</f>
        <v>Blank</v>
      </c>
    </row>
    <row r="1643" spans="1:30" x14ac:dyDescent="0.25">
      <c r="A1643" s="30">
        <v>1642</v>
      </c>
      <c r="B1643" s="17">
        <f>Table1[[#This Row],[Agency Client ID]]</f>
        <v>0</v>
      </c>
      <c r="J1643" s="53"/>
      <c r="K1643" s="53"/>
      <c r="L1643" s="53"/>
      <c r="M1643" s="53"/>
      <c r="N1643" s="53"/>
      <c r="O1643" s="53"/>
      <c r="P1643" s="53"/>
      <c r="Q1643" s="18">
        <f>SUM(Table1354[[#This Row],[October]:[September]])</f>
        <v>0</v>
      </c>
      <c r="AA1643">
        <f>SUM(Table1354[[#This Row],[Agency Office]:[Other]])</f>
        <v>0</v>
      </c>
      <c r="AC1643" s="23"/>
      <c r="AD1643" s="54" t="str">
        <f>IF(ISBLANK(Table13[[#This Row],[Discharge Date]]),"Blank","Not Blank")</f>
        <v>Blank</v>
      </c>
    </row>
    <row r="1644" spans="1:30" x14ac:dyDescent="0.25">
      <c r="A1644" s="30">
        <v>1643</v>
      </c>
      <c r="B1644" s="17">
        <f>Table1[[#This Row],[Agency Client ID]]</f>
        <v>0</v>
      </c>
      <c r="J1644" s="53"/>
      <c r="K1644" s="53"/>
      <c r="L1644" s="53"/>
      <c r="M1644" s="53"/>
      <c r="N1644" s="53"/>
      <c r="O1644" s="53"/>
      <c r="P1644" s="53"/>
      <c r="Q1644" s="18">
        <f>SUM(Table1354[[#This Row],[October]:[September]])</f>
        <v>0</v>
      </c>
      <c r="AA1644">
        <f>SUM(Table1354[[#This Row],[Agency Office]:[Other]])</f>
        <v>0</v>
      </c>
      <c r="AC1644" s="23"/>
      <c r="AD1644" s="54" t="str">
        <f>IF(ISBLANK(Table13[[#This Row],[Discharge Date]]),"Blank","Not Blank")</f>
        <v>Blank</v>
      </c>
    </row>
    <row r="1645" spans="1:30" x14ac:dyDescent="0.25">
      <c r="A1645" s="30">
        <v>1644</v>
      </c>
      <c r="B1645" s="17">
        <f>Table1[[#This Row],[Agency Client ID]]</f>
        <v>0</v>
      </c>
      <c r="J1645" s="53"/>
      <c r="K1645" s="53"/>
      <c r="L1645" s="53"/>
      <c r="M1645" s="53"/>
      <c r="N1645" s="53"/>
      <c r="O1645" s="53"/>
      <c r="P1645" s="53"/>
      <c r="Q1645" s="18">
        <f>SUM(Table1354[[#This Row],[October]:[September]])</f>
        <v>0</v>
      </c>
      <c r="AA1645">
        <f>SUM(Table1354[[#This Row],[Agency Office]:[Other]])</f>
        <v>0</v>
      </c>
      <c r="AC1645" s="23"/>
      <c r="AD1645" s="54" t="str">
        <f>IF(ISBLANK(Table13[[#This Row],[Discharge Date]]),"Blank","Not Blank")</f>
        <v>Blank</v>
      </c>
    </row>
    <row r="1646" spans="1:30" x14ac:dyDescent="0.25">
      <c r="A1646" s="30">
        <v>1645</v>
      </c>
      <c r="B1646" s="17">
        <f>Table1[[#This Row],[Agency Client ID]]</f>
        <v>0</v>
      </c>
      <c r="J1646" s="53"/>
      <c r="K1646" s="53"/>
      <c r="L1646" s="53"/>
      <c r="M1646" s="53"/>
      <c r="N1646" s="53"/>
      <c r="O1646" s="53"/>
      <c r="P1646" s="53"/>
      <c r="Q1646" s="18">
        <f>SUM(Table1354[[#This Row],[October]:[September]])</f>
        <v>0</v>
      </c>
      <c r="AA1646">
        <f>SUM(Table1354[[#This Row],[Agency Office]:[Other]])</f>
        <v>0</v>
      </c>
      <c r="AC1646" s="23"/>
      <c r="AD1646" s="54" t="str">
        <f>IF(ISBLANK(Table13[[#This Row],[Discharge Date]]),"Blank","Not Blank")</f>
        <v>Blank</v>
      </c>
    </row>
    <row r="1647" spans="1:30" x14ac:dyDescent="0.25">
      <c r="A1647" s="30">
        <v>1646</v>
      </c>
      <c r="B1647" s="17">
        <f>Table1[[#This Row],[Agency Client ID]]</f>
        <v>0</v>
      </c>
      <c r="J1647" s="53"/>
      <c r="K1647" s="53"/>
      <c r="L1647" s="53"/>
      <c r="M1647" s="53"/>
      <c r="N1647" s="53"/>
      <c r="O1647" s="53"/>
      <c r="P1647" s="53"/>
      <c r="Q1647" s="18">
        <f>SUM(Table1354[[#This Row],[October]:[September]])</f>
        <v>0</v>
      </c>
      <c r="AA1647">
        <f>SUM(Table1354[[#This Row],[Agency Office]:[Other]])</f>
        <v>0</v>
      </c>
      <c r="AC1647" s="23"/>
      <c r="AD1647" s="54" t="str">
        <f>IF(ISBLANK(Table13[[#This Row],[Discharge Date]]),"Blank","Not Blank")</f>
        <v>Blank</v>
      </c>
    </row>
    <row r="1648" spans="1:30" x14ac:dyDescent="0.25">
      <c r="A1648" s="30">
        <v>1647</v>
      </c>
      <c r="B1648" s="17">
        <f>Table1[[#This Row],[Agency Client ID]]</f>
        <v>0</v>
      </c>
      <c r="J1648" s="53"/>
      <c r="K1648" s="53"/>
      <c r="L1648" s="53"/>
      <c r="M1648" s="53"/>
      <c r="N1648" s="53"/>
      <c r="O1648" s="53"/>
      <c r="P1648" s="53"/>
      <c r="Q1648" s="18">
        <f>SUM(Table1354[[#This Row],[October]:[September]])</f>
        <v>0</v>
      </c>
      <c r="AA1648">
        <f>SUM(Table1354[[#This Row],[Agency Office]:[Other]])</f>
        <v>0</v>
      </c>
      <c r="AC1648" s="23"/>
      <c r="AD1648" s="54" t="str">
        <f>IF(ISBLANK(Table13[[#This Row],[Discharge Date]]),"Blank","Not Blank")</f>
        <v>Blank</v>
      </c>
    </row>
    <row r="1649" spans="1:30" x14ac:dyDescent="0.25">
      <c r="A1649" s="30">
        <v>1648</v>
      </c>
      <c r="B1649" s="17">
        <f>Table1[[#This Row],[Agency Client ID]]</f>
        <v>0</v>
      </c>
      <c r="J1649" s="53"/>
      <c r="K1649" s="53"/>
      <c r="L1649" s="53"/>
      <c r="M1649" s="53"/>
      <c r="N1649" s="53"/>
      <c r="O1649" s="53"/>
      <c r="P1649" s="53"/>
      <c r="Q1649" s="18">
        <f>SUM(Table1354[[#This Row],[October]:[September]])</f>
        <v>0</v>
      </c>
      <c r="AA1649">
        <f>SUM(Table1354[[#This Row],[Agency Office]:[Other]])</f>
        <v>0</v>
      </c>
      <c r="AC1649" s="23"/>
      <c r="AD1649" s="54" t="str">
        <f>IF(ISBLANK(Table13[[#This Row],[Discharge Date]]),"Blank","Not Blank")</f>
        <v>Blank</v>
      </c>
    </row>
    <row r="1650" spans="1:30" x14ac:dyDescent="0.25">
      <c r="A1650" s="30">
        <v>1649</v>
      </c>
      <c r="B1650" s="17">
        <f>Table1[[#This Row],[Agency Client ID]]</f>
        <v>0</v>
      </c>
      <c r="J1650" s="53"/>
      <c r="K1650" s="53"/>
      <c r="L1650" s="53"/>
      <c r="M1650" s="53"/>
      <c r="N1650" s="53"/>
      <c r="O1650" s="53"/>
      <c r="P1650" s="53"/>
      <c r="Q1650" s="18">
        <f>SUM(Table1354[[#This Row],[October]:[September]])</f>
        <v>0</v>
      </c>
      <c r="AA1650">
        <f>SUM(Table1354[[#This Row],[Agency Office]:[Other]])</f>
        <v>0</v>
      </c>
      <c r="AC1650" s="23"/>
      <c r="AD1650" s="54" t="str">
        <f>IF(ISBLANK(Table13[[#This Row],[Discharge Date]]),"Blank","Not Blank")</f>
        <v>Blank</v>
      </c>
    </row>
    <row r="1651" spans="1:30" x14ac:dyDescent="0.25">
      <c r="A1651" s="30">
        <v>1650</v>
      </c>
      <c r="B1651" s="17">
        <f>Table1[[#This Row],[Agency Client ID]]</f>
        <v>0</v>
      </c>
      <c r="J1651" s="53"/>
      <c r="K1651" s="53"/>
      <c r="L1651" s="53"/>
      <c r="M1651" s="53"/>
      <c r="N1651" s="53"/>
      <c r="O1651" s="53"/>
      <c r="P1651" s="53"/>
      <c r="Q1651" s="18">
        <f>SUM(Table1354[[#This Row],[October]:[September]])</f>
        <v>0</v>
      </c>
      <c r="AA1651">
        <f>SUM(Table1354[[#This Row],[Agency Office]:[Other]])</f>
        <v>0</v>
      </c>
      <c r="AC1651" s="23"/>
      <c r="AD1651" s="54" t="str">
        <f>IF(ISBLANK(Table13[[#This Row],[Discharge Date]]),"Blank","Not Blank")</f>
        <v>Blank</v>
      </c>
    </row>
    <row r="1652" spans="1:30" x14ac:dyDescent="0.25">
      <c r="A1652" s="30">
        <v>1651</v>
      </c>
      <c r="B1652" s="17">
        <f>Table1[[#This Row],[Agency Client ID]]</f>
        <v>0</v>
      </c>
      <c r="J1652" s="53"/>
      <c r="K1652" s="53"/>
      <c r="L1652" s="53"/>
      <c r="M1652" s="53"/>
      <c r="N1652" s="53"/>
      <c r="O1652" s="53"/>
      <c r="P1652" s="53"/>
      <c r="Q1652" s="18">
        <f>SUM(Table1354[[#This Row],[October]:[September]])</f>
        <v>0</v>
      </c>
      <c r="AA1652">
        <f>SUM(Table1354[[#This Row],[Agency Office]:[Other]])</f>
        <v>0</v>
      </c>
      <c r="AC1652" s="23"/>
      <c r="AD1652" s="54" t="str">
        <f>IF(ISBLANK(Table13[[#This Row],[Discharge Date]]),"Blank","Not Blank")</f>
        <v>Blank</v>
      </c>
    </row>
    <row r="1653" spans="1:30" x14ac:dyDescent="0.25">
      <c r="A1653" s="30">
        <v>1652</v>
      </c>
      <c r="B1653" s="17">
        <f>Table1[[#This Row],[Agency Client ID]]</f>
        <v>0</v>
      </c>
      <c r="J1653" s="53"/>
      <c r="K1653" s="53"/>
      <c r="L1653" s="53"/>
      <c r="M1653" s="53"/>
      <c r="N1653" s="53"/>
      <c r="O1653" s="53"/>
      <c r="P1653" s="53"/>
      <c r="Q1653" s="18">
        <f>SUM(Table1354[[#This Row],[October]:[September]])</f>
        <v>0</v>
      </c>
      <c r="AA1653">
        <f>SUM(Table1354[[#This Row],[Agency Office]:[Other]])</f>
        <v>0</v>
      </c>
      <c r="AC1653" s="23"/>
      <c r="AD1653" s="54" t="str">
        <f>IF(ISBLANK(Table13[[#This Row],[Discharge Date]]),"Blank","Not Blank")</f>
        <v>Blank</v>
      </c>
    </row>
    <row r="1654" spans="1:30" x14ac:dyDescent="0.25">
      <c r="A1654" s="30">
        <v>1653</v>
      </c>
      <c r="B1654" s="17">
        <f>Table1[[#This Row],[Agency Client ID]]</f>
        <v>0</v>
      </c>
      <c r="J1654" s="53"/>
      <c r="K1654" s="53"/>
      <c r="L1654" s="53"/>
      <c r="M1654" s="53"/>
      <c r="N1654" s="53"/>
      <c r="O1654" s="53"/>
      <c r="P1654" s="53"/>
      <c r="Q1654" s="18">
        <f>SUM(Table1354[[#This Row],[October]:[September]])</f>
        <v>0</v>
      </c>
      <c r="AA1654">
        <f>SUM(Table1354[[#This Row],[Agency Office]:[Other]])</f>
        <v>0</v>
      </c>
      <c r="AC1654" s="23"/>
      <c r="AD1654" s="54" t="str">
        <f>IF(ISBLANK(Table13[[#This Row],[Discharge Date]]),"Blank","Not Blank")</f>
        <v>Blank</v>
      </c>
    </row>
    <row r="1655" spans="1:30" x14ac:dyDescent="0.25">
      <c r="A1655" s="30">
        <v>1654</v>
      </c>
      <c r="B1655" s="17">
        <f>Table1[[#This Row],[Agency Client ID]]</f>
        <v>0</v>
      </c>
      <c r="J1655" s="53"/>
      <c r="K1655" s="53"/>
      <c r="L1655" s="53"/>
      <c r="M1655" s="53"/>
      <c r="N1655" s="53"/>
      <c r="O1655" s="53"/>
      <c r="P1655" s="53"/>
      <c r="Q1655" s="18">
        <f>SUM(Table1354[[#This Row],[October]:[September]])</f>
        <v>0</v>
      </c>
      <c r="AA1655">
        <f>SUM(Table1354[[#This Row],[Agency Office]:[Other]])</f>
        <v>0</v>
      </c>
      <c r="AC1655" s="23"/>
      <c r="AD1655" s="54" t="str">
        <f>IF(ISBLANK(Table13[[#This Row],[Discharge Date]]),"Blank","Not Blank")</f>
        <v>Blank</v>
      </c>
    </row>
    <row r="1656" spans="1:30" x14ac:dyDescent="0.25">
      <c r="A1656" s="30">
        <v>1655</v>
      </c>
      <c r="B1656" s="17">
        <f>Table1[[#This Row],[Agency Client ID]]</f>
        <v>0</v>
      </c>
      <c r="J1656" s="53"/>
      <c r="K1656" s="53"/>
      <c r="L1656" s="53"/>
      <c r="M1656" s="53"/>
      <c r="N1656" s="53"/>
      <c r="O1656" s="53"/>
      <c r="P1656" s="53"/>
      <c r="Q1656" s="18">
        <f>SUM(Table1354[[#This Row],[October]:[September]])</f>
        <v>0</v>
      </c>
      <c r="AA1656">
        <f>SUM(Table1354[[#This Row],[Agency Office]:[Other]])</f>
        <v>0</v>
      </c>
      <c r="AC1656" s="23"/>
      <c r="AD1656" s="54" t="str">
        <f>IF(ISBLANK(Table13[[#This Row],[Discharge Date]]),"Blank","Not Blank")</f>
        <v>Blank</v>
      </c>
    </row>
    <row r="1657" spans="1:30" x14ac:dyDescent="0.25">
      <c r="A1657" s="30">
        <v>1656</v>
      </c>
      <c r="B1657" s="17">
        <f>Table1[[#This Row],[Agency Client ID]]</f>
        <v>0</v>
      </c>
      <c r="J1657" s="53"/>
      <c r="K1657" s="53"/>
      <c r="L1657" s="53"/>
      <c r="M1657" s="53"/>
      <c r="N1657" s="53"/>
      <c r="O1657" s="53"/>
      <c r="P1657" s="53"/>
      <c r="Q1657" s="18">
        <f>SUM(Table1354[[#This Row],[October]:[September]])</f>
        <v>0</v>
      </c>
      <c r="AA1657">
        <f>SUM(Table1354[[#This Row],[Agency Office]:[Other]])</f>
        <v>0</v>
      </c>
      <c r="AC1657" s="23"/>
      <c r="AD1657" s="54" t="str">
        <f>IF(ISBLANK(Table13[[#This Row],[Discharge Date]]),"Blank","Not Blank")</f>
        <v>Blank</v>
      </c>
    </row>
    <row r="1658" spans="1:30" x14ac:dyDescent="0.25">
      <c r="A1658" s="30">
        <v>1657</v>
      </c>
      <c r="B1658" s="17">
        <f>Table1[[#This Row],[Agency Client ID]]</f>
        <v>0</v>
      </c>
      <c r="J1658" s="53"/>
      <c r="K1658" s="53"/>
      <c r="L1658" s="53"/>
      <c r="M1658" s="53"/>
      <c r="N1658" s="53"/>
      <c r="O1658" s="53"/>
      <c r="P1658" s="53"/>
      <c r="Q1658" s="18">
        <f>SUM(Table1354[[#This Row],[October]:[September]])</f>
        <v>0</v>
      </c>
      <c r="AA1658">
        <f>SUM(Table1354[[#This Row],[Agency Office]:[Other]])</f>
        <v>0</v>
      </c>
      <c r="AC1658" s="23"/>
      <c r="AD1658" s="54" t="str">
        <f>IF(ISBLANK(Table13[[#This Row],[Discharge Date]]),"Blank","Not Blank")</f>
        <v>Blank</v>
      </c>
    </row>
    <row r="1659" spans="1:30" x14ac:dyDescent="0.25">
      <c r="A1659" s="30">
        <v>1658</v>
      </c>
      <c r="B1659" s="17">
        <f>Table1[[#This Row],[Agency Client ID]]</f>
        <v>0</v>
      </c>
      <c r="J1659" s="53"/>
      <c r="K1659" s="53"/>
      <c r="L1659" s="53"/>
      <c r="M1659" s="53"/>
      <c r="N1659" s="53"/>
      <c r="O1659" s="53"/>
      <c r="P1659" s="53"/>
      <c r="Q1659" s="18">
        <f>SUM(Table1354[[#This Row],[October]:[September]])</f>
        <v>0</v>
      </c>
      <c r="AA1659">
        <f>SUM(Table1354[[#This Row],[Agency Office]:[Other]])</f>
        <v>0</v>
      </c>
      <c r="AC1659" s="23"/>
      <c r="AD1659" s="54" t="str">
        <f>IF(ISBLANK(Table13[[#This Row],[Discharge Date]]),"Blank","Not Blank")</f>
        <v>Blank</v>
      </c>
    </row>
    <row r="1660" spans="1:30" x14ac:dyDescent="0.25">
      <c r="A1660" s="30">
        <v>1659</v>
      </c>
      <c r="B1660" s="17">
        <f>Table1[[#This Row],[Agency Client ID]]</f>
        <v>0</v>
      </c>
      <c r="J1660" s="53"/>
      <c r="K1660" s="53"/>
      <c r="L1660" s="53"/>
      <c r="M1660" s="53"/>
      <c r="N1660" s="53"/>
      <c r="O1660" s="53"/>
      <c r="P1660" s="53"/>
      <c r="Q1660" s="18">
        <f>SUM(Table1354[[#This Row],[October]:[September]])</f>
        <v>0</v>
      </c>
      <c r="AA1660">
        <f>SUM(Table1354[[#This Row],[Agency Office]:[Other]])</f>
        <v>0</v>
      </c>
      <c r="AC1660" s="23"/>
      <c r="AD1660" s="54" t="str">
        <f>IF(ISBLANK(Table13[[#This Row],[Discharge Date]]),"Blank","Not Blank")</f>
        <v>Blank</v>
      </c>
    </row>
    <row r="1661" spans="1:30" x14ac:dyDescent="0.25">
      <c r="A1661" s="30">
        <v>1660</v>
      </c>
      <c r="B1661" s="17">
        <f>Table1[[#This Row],[Agency Client ID]]</f>
        <v>0</v>
      </c>
      <c r="J1661" s="53"/>
      <c r="K1661" s="53"/>
      <c r="L1661" s="53"/>
      <c r="M1661" s="53"/>
      <c r="N1661" s="53"/>
      <c r="O1661" s="53"/>
      <c r="P1661" s="53"/>
      <c r="Q1661" s="18">
        <f>SUM(Table1354[[#This Row],[October]:[September]])</f>
        <v>0</v>
      </c>
      <c r="AA1661">
        <f>SUM(Table1354[[#This Row],[Agency Office]:[Other]])</f>
        <v>0</v>
      </c>
      <c r="AC1661" s="23"/>
      <c r="AD1661" s="54" t="str">
        <f>IF(ISBLANK(Table13[[#This Row],[Discharge Date]]),"Blank","Not Blank")</f>
        <v>Blank</v>
      </c>
    </row>
    <row r="1662" spans="1:30" x14ac:dyDescent="0.25">
      <c r="A1662" s="30">
        <v>1661</v>
      </c>
      <c r="B1662" s="17">
        <f>Table1[[#This Row],[Agency Client ID]]</f>
        <v>0</v>
      </c>
      <c r="J1662" s="53"/>
      <c r="K1662" s="53"/>
      <c r="L1662" s="53"/>
      <c r="M1662" s="53"/>
      <c r="N1662" s="53"/>
      <c r="O1662" s="53"/>
      <c r="P1662" s="53"/>
      <c r="Q1662" s="18">
        <f>SUM(Table1354[[#This Row],[October]:[September]])</f>
        <v>0</v>
      </c>
      <c r="AA1662">
        <f>SUM(Table1354[[#This Row],[Agency Office]:[Other]])</f>
        <v>0</v>
      </c>
      <c r="AC1662" s="23"/>
      <c r="AD1662" s="54" t="str">
        <f>IF(ISBLANK(Table13[[#This Row],[Discharge Date]]),"Blank","Not Blank")</f>
        <v>Blank</v>
      </c>
    </row>
    <row r="1663" spans="1:30" x14ac:dyDescent="0.25">
      <c r="A1663" s="30">
        <v>1662</v>
      </c>
      <c r="B1663" s="17">
        <f>Table1[[#This Row],[Agency Client ID]]</f>
        <v>0</v>
      </c>
      <c r="J1663" s="53"/>
      <c r="K1663" s="53"/>
      <c r="L1663" s="53"/>
      <c r="M1663" s="53"/>
      <c r="N1663" s="53"/>
      <c r="O1663" s="53"/>
      <c r="P1663" s="53"/>
      <c r="Q1663" s="18">
        <f>SUM(Table1354[[#This Row],[October]:[September]])</f>
        <v>0</v>
      </c>
      <c r="AA1663">
        <f>SUM(Table1354[[#This Row],[Agency Office]:[Other]])</f>
        <v>0</v>
      </c>
      <c r="AC1663" s="23"/>
      <c r="AD1663" s="54" t="str">
        <f>IF(ISBLANK(Table13[[#This Row],[Discharge Date]]),"Blank","Not Blank")</f>
        <v>Blank</v>
      </c>
    </row>
    <row r="1664" spans="1:30" x14ac:dyDescent="0.25">
      <c r="A1664" s="30">
        <v>1663</v>
      </c>
      <c r="B1664" s="17">
        <f>Table1[[#This Row],[Agency Client ID]]</f>
        <v>0</v>
      </c>
      <c r="J1664" s="53"/>
      <c r="K1664" s="53"/>
      <c r="L1664" s="53"/>
      <c r="M1664" s="53"/>
      <c r="N1664" s="53"/>
      <c r="O1664" s="53"/>
      <c r="P1664" s="53"/>
      <c r="Q1664" s="18">
        <f>SUM(Table1354[[#This Row],[October]:[September]])</f>
        <v>0</v>
      </c>
      <c r="AA1664">
        <f>SUM(Table1354[[#This Row],[Agency Office]:[Other]])</f>
        <v>0</v>
      </c>
      <c r="AC1664" s="23"/>
      <c r="AD1664" s="54" t="str">
        <f>IF(ISBLANK(Table13[[#This Row],[Discharge Date]]),"Blank","Not Blank")</f>
        <v>Blank</v>
      </c>
    </row>
    <row r="1665" spans="1:30" x14ac:dyDescent="0.25">
      <c r="A1665" s="30">
        <v>1664</v>
      </c>
      <c r="B1665" s="17">
        <f>Table1[[#This Row],[Agency Client ID]]</f>
        <v>0</v>
      </c>
      <c r="J1665" s="53"/>
      <c r="K1665" s="53"/>
      <c r="L1665" s="53"/>
      <c r="M1665" s="53"/>
      <c r="N1665" s="53"/>
      <c r="O1665" s="53"/>
      <c r="P1665" s="53"/>
      <c r="Q1665" s="18">
        <f>SUM(Table1354[[#This Row],[October]:[September]])</f>
        <v>0</v>
      </c>
      <c r="AA1665">
        <f>SUM(Table1354[[#This Row],[Agency Office]:[Other]])</f>
        <v>0</v>
      </c>
      <c r="AC1665" s="23"/>
      <c r="AD1665" s="54" t="str">
        <f>IF(ISBLANK(Table13[[#This Row],[Discharge Date]]),"Blank","Not Blank")</f>
        <v>Blank</v>
      </c>
    </row>
    <row r="1666" spans="1:30" x14ac:dyDescent="0.25">
      <c r="A1666" s="30">
        <v>1665</v>
      </c>
      <c r="B1666" s="17">
        <f>Table1[[#This Row],[Agency Client ID]]</f>
        <v>0</v>
      </c>
      <c r="J1666" s="53"/>
      <c r="K1666" s="53"/>
      <c r="L1666" s="53"/>
      <c r="M1666" s="53"/>
      <c r="N1666" s="53"/>
      <c r="O1666" s="53"/>
      <c r="P1666" s="53"/>
      <c r="Q1666" s="18">
        <f>SUM(Table1354[[#This Row],[October]:[September]])</f>
        <v>0</v>
      </c>
      <c r="AA1666">
        <f>SUM(Table1354[[#This Row],[Agency Office]:[Other]])</f>
        <v>0</v>
      </c>
      <c r="AC1666" s="23"/>
      <c r="AD1666" s="54" t="str">
        <f>IF(ISBLANK(Table13[[#This Row],[Discharge Date]]),"Blank","Not Blank")</f>
        <v>Blank</v>
      </c>
    </row>
    <row r="1667" spans="1:30" x14ac:dyDescent="0.25">
      <c r="A1667" s="30">
        <v>1666</v>
      </c>
      <c r="B1667" s="17">
        <f>Table1[[#This Row],[Agency Client ID]]</f>
        <v>0</v>
      </c>
      <c r="J1667" s="53"/>
      <c r="K1667" s="53"/>
      <c r="L1667" s="53"/>
      <c r="M1667" s="53"/>
      <c r="N1667" s="53"/>
      <c r="O1667" s="53"/>
      <c r="P1667" s="53"/>
      <c r="Q1667" s="18">
        <f>SUM(Table1354[[#This Row],[October]:[September]])</f>
        <v>0</v>
      </c>
      <c r="AA1667">
        <f>SUM(Table1354[[#This Row],[Agency Office]:[Other]])</f>
        <v>0</v>
      </c>
      <c r="AC1667" s="23"/>
      <c r="AD1667" s="54" t="str">
        <f>IF(ISBLANK(Table13[[#This Row],[Discharge Date]]),"Blank","Not Blank")</f>
        <v>Blank</v>
      </c>
    </row>
    <row r="1668" spans="1:30" x14ac:dyDescent="0.25">
      <c r="A1668" s="30">
        <v>1667</v>
      </c>
      <c r="B1668" s="17">
        <f>Table1[[#This Row],[Agency Client ID]]</f>
        <v>0</v>
      </c>
      <c r="J1668" s="53"/>
      <c r="K1668" s="53"/>
      <c r="L1668" s="53"/>
      <c r="M1668" s="53"/>
      <c r="N1668" s="53"/>
      <c r="O1668" s="53"/>
      <c r="P1668" s="53"/>
      <c r="Q1668" s="18">
        <f>SUM(Table1354[[#This Row],[October]:[September]])</f>
        <v>0</v>
      </c>
      <c r="AA1668">
        <f>SUM(Table1354[[#This Row],[Agency Office]:[Other]])</f>
        <v>0</v>
      </c>
      <c r="AC1668" s="23"/>
      <c r="AD1668" s="54" t="str">
        <f>IF(ISBLANK(Table13[[#This Row],[Discharge Date]]),"Blank","Not Blank")</f>
        <v>Blank</v>
      </c>
    </row>
    <row r="1669" spans="1:30" x14ac:dyDescent="0.25">
      <c r="A1669" s="30">
        <v>1668</v>
      </c>
      <c r="B1669" s="17">
        <f>Table1[[#This Row],[Agency Client ID]]</f>
        <v>0</v>
      </c>
      <c r="J1669" s="53"/>
      <c r="K1669" s="53"/>
      <c r="L1669" s="53"/>
      <c r="M1669" s="53"/>
      <c r="N1669" s="53"/>
      <c r="O1669" s="53"/>
      <c r="P1669" s="53"/>
      <c r="Q1669" s="18">
        <f>SUM(Table1354[[#This Row],[October]:[September]])</f>
        <v>0</v>
      </c>
      <c r="AA1669">
        <f>SUM(Table1354[[#This Row],[Agency Office]:[Other]])</f>
        <v>0</v>
      </c>
      <c r="AC1669" s="23"/>
      <c r="AD1669" s="54" t="str">
        <f>IF(ISBLANK(Table13[[#This Row],[Discharge Date]]),"Blank","Not Blank")</f>
        <v>Blank</v>
      </c>
    </row>
    <row r="1670" spans="1:30" x14ac:dyDescent="0.25">
      <c r="A1670" s="30">
        <v>1669</v>
      </c>
      <c r="B1670" s="17">
        <f>Table1[[#This Row],[Agency Client ID]]</f>
        <v>0</v>
      </c>
      <c r="J1670" s="53"/>
      <c r="K1670" s="53"/>
      <c r="L1670" s="53"/>
      <c r="M1670" s="53"/>
      <c r="N1670" s="53"/>
      <c r="O1670" s="53"/>
      <c r="P1670" s="53"/>
      <c r="Q1670" s="18">
        <f>SUM(Table1354[[#This Row],[October]:[September]])</f>
        <v>0</v>
      </c>
      <c r="AA1670">
        <f>SUM(Table1354[[#This Row],[Agency Office]:[Other]])</f>
        <v>0</v>
      </c>
      <c r="AC1670" s="23"/>
      <c r="AD1670" s="54" t="str">
        <f>IF(ISBLANK(Table13[[#This Row],[Discharge Date]]),"Blank","Not Blank")</f>
        <v>Blank</v>
      </c>
    </row>
    <row r="1671" spans="1:30" x14ac:dyDescent="0.25">
      <c r="A1671" s="30">
        <v>1670</v>
      </c>
      <c r="B1671" s="17">
        <f>Table1[[#This Row],[Agency Client ID]]</f>
        <v>0</v>
      </c>
      <c r="J1671" s="53"/>
      <c r="K1671" s="53"/>
      <c r="L1671" s="53"/>
      <c r="M1671" s="53"/>
      <c r="N1671" s="53"/>
      <c r="O1671" s="53"/>
      <c r="P1671" s="53"/>
      <c r="Q1671" s="18">
        <f>SUM(Table1354[[#This Row],[October]:[September]])</f>
        <v>0</v>
      </c>
      <c r="AA1671">
        <f>SUM(Table1354[[#This Row],[Agency Office]:[Other]])</f>
        <v>0</v>
      </c>
      <c r="AC1671" s="23"/>
      <c r="AD1671" s="54" t="str">
        <f>IF(ISBLANK(Table13[[#This Row],[Discharge Date]]),"Blank","Not Blank")</f>
        <v>Blank</v>
      </c>
    </row>
    <row r="1672" spans="1:30" x14ac:dyDescent="0.25">
      <c r="A1672" s="30">
        <v>1671</v>
      </c>
      <c r="B1672" s="17">
        <f>Table1[[#This Row],[Agency Client ID]]</f>
        <v>0</v>
      </c>
      <c r="J1672" s="53"/>
      <c r="K1672" s="53"/>
      <c r="L1672" s="53"/>
      <c r="M1672" s="53"/>
      <c r="N1672" s="53"/>
      <c r="O1672" s="53"/>
      <c r="P1672" s="53"/>
      <c r="Q1672" s="18">
        <f>SUM(Table1354[[#This Row],[October]:[September]])</f>
        <v>0</v>
      </c>
      <c r="AA1672">
        <f>SUM(Table1354[[#This Row],[Agency Office]:[Other]])</f>
        <v>0</v>
      </c>
      <c r="AC1672" s="23"/>
      <c r="AD1672" s="54" t="str">
        <f>IF(ISBLANK(Table13[[#This Row],[Discharge Date]]),"Blank","Not Blank")</f>
        <v>Blank</v>
      </c>
    </row>
    <row r="1673" spans="1:30" x14ac:dyDescent="0.25">
      <c r="A1673" s="30">
        <v>1672</v>
      </c>
      <c r="B1673" s="17">
        <f>Table1[[#This Row],[Agency Client ID]]</f>
        <v>0</v>
      </c>
      <c r="J1673" s="53"/>
      <c r="K1673" s="53"/>
      <c r="L1673" s="53"/>
      <c r="M1673" s="53"/>
      <c r="N1673" s="53"/>
      <c r="O1673" s="53"/>
      <c r="P1673" s="53"/>
      <c r="Q1673" s="18">
        <f>SUM(Table1354[[#This Row],[October]:[September]])</f>
        <v>0</v>
      </c>
      <c r="AA1673">
        <f>SUM(Table1354[[#This Row],[Agency Office]:[Other]])</f>
        <v>0</v>
      </c>
      <c r="AC1673" s="23"/>
      <c r="AD1673" s="54" t="str">
        <f>IF(ISBLANK(Table13[[#This Row],[Discharge Date]]),"Blank","Not Blank")</f>
        <v>Blank</v>
      </c>
    </row>
    <row r="1674" spans="1:30" x14ac:dyDescent="0.25">
      <c r="A1674" s="30">
        <v>1673</v>
      </c>
      <c r="B1674" s="17">
        <f>Table1[[#This Row],[Agency Client ID]]</f>
        <v>0</v>
      </c>
      <c r="J1674" s="53"/>
      <c r="K1674" s="53"/>
      <c r="L1674" s="53"/>
      <c r="M1674" s="53"/>
      <c r="N1674" s="53"/>
      <c r="O1674" s="53"/>
      <c r="P1674" s="53"/>
      <c r="Q1674" s="18">
        <f>SUM(Table1354[[#This Row],[October]:[September]])</f>
        <v>0</v>
      </c>
      <c r="AA1674">
        <f>SUM(Table1354[[#This Row],[Agency Office]:[Other]])</f>
        <v>0</v>
      </c>
      <c r="AC1674" s="23"/>
      <c r="AD1674" s="54" t="str">
        <f>IF(ISBLANK(Table13[[#This Row],[Discharge Date]]),"Blank","Not Blank")</f>
        <v>Blank</v>
      </c>
    </row>
    <row r="1675" spans="1:30" x14ac:dyDescent="0.25">
      <c r="A1675" s="30">
        <v>1674</v>
      </c>
      <c r="B1675" s="17">
        <f>Table1[[#This Row],[Agency Client ID]]</f>
        <v>0</v>
      </c>
      <c r="J1675" s="53"/>
      <c r="K1675" s="53"/>
      <c r="L1675" s="53"/>
      <c r="M1675" s="53"/>
      <c r="N1675" s="53"/>
      <c r="O1675" s="53"/>
      <c r="P1675" s="53"/>
      <c r="Q1675" s="18">
        <f>SUM(Table1354[[#This Row],[October]:[September]])</f>
        <v>0</v>
      </c>
      <c r="AA1675">
        <f>SUM(Table1354[[#This Row],[Agency Office]:[Other]])</f>
        <v>0</v>
      </c>
      <c r="AC1675" s="23"/>
      <c r="AD1675" s="54" t="str">
        <f>IF(ISBLANK(Table13[[#This Row],[Discharge Date]]),"Blank","Not Blank")</f>
        <v>Blank</v>
      </c>
    </row>
    <row r="1676" spans="1:30" x14ac:dyDescent="0.25">
      <c r="A1676" s="30">
        <v>1675</v>
      </c>
      <c r="B1676" s="17">
        <f>Table1[[#This Row],[Agency Client ID]]</f>
        <v>0</v>
      </c>
      <c r="J1676" s="53"/>
      <c r="K1676" s="53"/>
      <c r="L1676" s="53"/>
      <c r="M1676" s="53"/>
      <c r="N1676" s="53"/>
      <c r="O1676" s="53"/>
      <c r="P1676" s="53"/>
      <c r="Q1676" s="18">
        <f>SUM(Table1354[[#This Row],[October]:[September]])</f>
        <v>0</v>
      </c>
      <c r="AA1676">
        <f>SUM(Table1354[[#This Row],[Agency Office]:[Other]])</f>
        <v>0</v>
      </c>
      <c r="AC1676" s="23"/>
      <c r="AD1676" s="54" t="str">
        <f>IF(ISBLANK(Table13[[#This Row],[Discharge Date]]),"Blank","Not Blank")</f>
        <v>Blank</v>
      </c>
    </row>
    <row r="1677" spans="1:30" x14ac:dyDescent="0.25">
      <c r="A1677" s="30">
        <v>1676</v>
      </c>
      <c r="B1677" s="17">
        <f>Table1[[#This Row],[Agency Client ID]]</f>
        <v>0</v>
      </c>
      <c r="J1677" s="53"/>
      <c r="K1677" s="53"/>
      <c r="L1677" s="53"/>
      <c r="M1677" s="53"/>
      <c r="N1677" s="53"/>
      <c r="O1677" s="53"/>
      <c r="P1677" s="53"/>
      <c r="Q1677" s="18">
        <f>SUM(Table1354[[#This Row],[October]:[September]])</f>
        <v>0</v>
      </c>
      <c r="AA1677">
        <f>SUM(Table1354[[#This Row],[Agency Office]:[Other]])</f>
        <v>0</v>
      </c>
      <c r="AC1677" s="23"/>
      <c r="AD1677" s="54" t="str">
        <f>IF(ISBLANK(Table13[[#This Row],[Discharge Date]]),"Blank","Not Blank")</f>
        <v>Blank</v>
      </c>
    </row>
    <row r="1678" spans="1:30" x14ac:dyDescent="0.25">
      <c r="A1678" s="30">
        <v>1677</v>
      </c>
      <c r="B1678" s="17">
        <f>Table1[[#This Row],[Agency Client ID]]</f>
        <v>0</v>
      </c>
      <c r="J1678" s="53"/>
      <c r="K1678" s="53"/>
      <c r="L1678" s="53"/>
      <c r="M1678" s="53"/>
      <c r="N1678" s="53"/>
      <c r="O1678" s="53"/>
      <c r="P1678" s="53"/>
      <c r="Q1678" s="18">
        <f>SUM(Table1354[[#This Row],[October]:[September]])</f>
        <v>0</v>
      </c>
      <c r="AA1678">
        <f>SUM(Table1354[[#This Row],[Agency Office]:[Other]])</f>
        <v>0</v>
      </c>
      <c r="AC1678" s="23"/>
      <c r="AD1678" s="54" t="str">
        <f>IF(ISBLANK(Table13[[#This Row],[Discharge Date]]),"Blank","Not Blank")</f>
        <v>Blank</v>
      </c>
    </row>
    <row r="1679" spans="1:30" x14ac:dyDescent="0.25">
      <c r="A1679" s="30">
        <v>1678</v>
      </c>
      <c r="B1679" s="17">
        <f>Table1[[#This Row],[Agency Client ID]]</f>
        <v>0</v>
      </c>
      <c r="J1679" s="53"/>
      <c r="K1679" s="53"/>
      <c r="L1679" s="53"/>
      <c r="M1679" s="53"/>
      <c r="N1679" s="53"/>
      <c r="O1679" s="53"/>
      <c r="P1679" s="53"/>
      <c r="Q1679" s="18">
        <f>SUM(Table1354[[#This Row],[October]:[September]])</f>
        <v>0</v>
      </c>
      <c r="AA1679">
        <f>SUM(Table1354[[#This Row],[Agency Office]:[Other]])</f>
        <v>0</v>
      </c>
      <c r="AC1679" s="23"/>
      <c r="AD1679" s="54" t="str">
        <f>IF(ISBLANK(Table13[[#This Row],[Discharge Date]]),"Blank","Not Blank")</f>
        <v>Blank</v>
      </c>
    </row>
    <row r="1680" spans="1:30" x14ac:dyDescent="0.25">
      <c r="A1680" s="30">
        <v>1679</v>
      </c>
      <c r="B1680" s="17">
        <f>Table1[[#This Row],[Agency Client ID]]</f>
        <v>0</v>
      </c>
      <c r="J1680" s="53"/>
      <c r="K1680" s="53"/>
      <c r="L1680" s="53"/>
      <c r="M1680" s="53"/>
      <c r="N1680" s="53"/>
      <c r="O1680" s="53"/>
      <c r="P1680" s="53"/>
      <c r="Q1680" s="18">
        <f>SUM(Table1354[[#This Row],[October]:[September]])</f>
        <v>0</v>
      </c>
      <c r="AA1680">
        <f>SUM(Table1354[[#This Row],[Agency Office]:[Other]])</f>
        <v>0</v>
      </c>
      <c r="AC1680" s="23"/>
      <c r="AD1680" s="54" t="str">
        <f>IF(ISBLANK(Table13[[#This Row],[Discharge Date]]),"Blank","Not Blank")</f>
        <v>Blank</v>
      </c>
    </row>
    <row r="1681" spans="1:30" x14ac:dyDescent="0.25">
      <c r="A1681" s="30">
        <v>1680</v>
      </c>
      <c r="B1681" s="17">
        <f>Table1[[#This Row],[Agency Client ID]]</f>
        <v>0</v>
      </c>
      <c r="J1681" s="53"/>
      <c r="K1681" s="53"/>
      <c r="L1681" s="53"/>
      <c r="M1681" s="53"/>
      <c r="N1681" s="53"/>
      <c r="O1681" s="53"/>
      <c r="P1681" s="53"/>
      <c r="Q1681" s="18">
        <f>SUM(Table1354[[#This Row],[October]:[September]])</f>
        <v>0</v>
      </c>
      <c r="AA1681">
        <f>SUM(Table1354[[#This Row],[Agency Office]:[Other]])</f>
        <v>0</v>
      </c>
      <c r="AC1681" s="23"/>
      <c r="AD1681" s="54" t="str">
        <f>IF(ISBLANK(Table13[[#This Row],[Discharge Date]]),"Blank","Not Blank")</f>
        <v>Blank</v>
      </c>
    </row>
    <row r="1682" spans="1:30" x14ac:dyDescent="0.25">
      <c r="A1682" s="30">
        <v>1681</v>
      </c>
      <c r="B1682" s="17">
        <f>Table1[[#This Row],[Agency Client ID]]</f>
        <v>0</v>
      </c>
      <c r="J1682" s="53"/>
      <c r="K1682" s="53"/>
      <c r="L1682" s="53"/>
      <c r="M1682" s="53"/>
      <c r="N1682" s="53"/>
      <c r="O1682" s="53"/>
      <c r="P1682" s="53"/>
      <c r="Q1682" s="18">
        <f>SUM(Table1354[[#This Row],[October]:[September]])</f>
        <v>0</v>
      </c>
      <c r="AA1682">
        <f>SUM(Table1354[[#This Row],[Agency Office]:[Other]])</f>
        <v>0</v>
      </c>
      <c r="AC1682" s="23"/>
      <c r="AD1682" s="54" t="str">
        <f>IF(ISBLANK(Table13[[#This Row],[Discharge Date]]),"Blank","Not Blank")</f>
        <v>Blank</v>
      </c>
    </row>
    <row r="1683" spans="1:30" x14ac:dyDescent="0.25">
      <c r="A1683" s="30">
        <v>1682</v>
      </c>
      <c r="B1683" s="17">
        <f>Table1[[#This Row],[Agency Client ID]]</f>
        <v>0</v>
      </c>
      <c r="J1683" s="53"/>
      <c r="K1683" s="53"/>
      <c r="L1683" s="53"/>
      <c r="M1683" s="53"/>
      <c r="N1683" s="53"/>
      <c r="O1683" s="53"/>
      <c r="P1683" s="53"/>
      <c r="Q1683" s="18">
        <f>SUM(Table1354[[#This Row],[October]:[September]])</f>
        <v>0</v>
      </c>
      <c r="AA1683">
        <f>SUM(Table1354[[#This Row],[Agency Office]:[Other]])</f>
        <v>0</v>
      </c>
      <c r="AC1683" s="23"/>
      <c r="AD1683" s="54" t="str">
        <f>IF(ISBLANK(Table13[[#This Row],[Discharge Date]]),"Blank","Not Blank")</f>
        <v>Blank</v>
      </c>
    </row>
    <row r="1684" spans="1:30" x14ac:dyDescent="0.25">
      <c r="A1684" s="30">
        <v>1683</v>
      </c>
      <c r="B1684" s="17">
        <f>Table1[[#This Row],[Agency Client ID]]</f>
        <v>0</v>
      </c>
      <c r="J1684" s="53"/>
      <c r="K1684" s="53"/>
      <c r="L1684" s="53"/>
      <c r="M1684" s="53"/>
      <c r="N1684" s="53"/>
      <c r="O1684" s="53"/>
      <c r="P1684" s="53"/>
      <c r="Q1684" s="18">
        <f>SUM(Table1354[[#This Row],[October]:[September]])</f>
        <v>0</v>
      </c>
      <c r="AA1684">
        <f>SUM(Table1354[[#This Row],[Agency Office]:[Other]])</f>
        <v>0</v>
      </c>
      <c r="AC1684" s="23"/>
      <c r="AD1684" s="54" t="str">
        <f>IF(ISBLANK(Table13[[#This Row],[Discharge Date]]),"Blank","Not Blank")</f>
        <v>Blank</v>
      </c>
    </row>
    <row r="1685" spans="1:30" x14ac:dyDescent="0.25">
      <c r="A1685" s="30">
        <v>1684</v>
      </c>
      <c r="B1685" s="17">
        <f>Table1[[#This Row],[Agency Client ID]]</f>
        <v>0</v>
      </c>
      <c r="J1685" s="53"/>
      <c r="K1685" s="53"/>
      <c r="L1685" s="53"/>
      <c r="M1685" s="53"/>
      <c r="N1685" s="53"/>
      <c r="O1685" s="53"/>
      <c r="P1685" s="53"/>
      <c r="Q1685" s="18">
        <f>SUM(Table1354[[#This Row],[October]:[September]])</f>
        <v>0</v>
      </c>
      <c r="AA1685">
        <f>SUM(Table1354[[#This Row],[Agency Office]:[Other]])</f>
        <v>0</v>
      </c>
      <c r="AC1685" s="23"/>
      <c r="AD1685" s="54" t="str">
        <f>IF(ISBLANK(Table13[[#This Row],[Discharge Date]]),"Blank","Not Blank")</f>
        <v>Blank</v>
      </c>
    </row>
    <row r="1686" spans="1:30" x14ac:dyDescent="0.25">
      <c r="A1686" s="30">
        <v>1685</v>
      </c>
      <c r="B1686" s="17">
        <f>Table1[[#This Row],[Agency Client ID]]</f>
        <v>0</v>
      </c>
      <c r="J1686" s="53"/>
      <c r="K1686" s="53"/>
      <c r="L1686" s="53"/>
      <c r="M1686" s="53"/>
      <c r="N1686" s="53"/>
      <c r="O1686" s="53"/>
      <c r="P1686" s="53"/>
      <c r="Q1686" s="18">
        <f>SUM(Table1354[[#This Row],[October]:[September]])</f>
        <v>0</v>
      </c>
      <c r="AA1686">
        <f>SUM(Table1354[[#This Row],[Agency Office]:[Other]])</f>
        <v>0</v>
      </c>
      <c r="AC1686" s="23"/>
      <c r="AD1686" s="54" t="str">
        <f>IF(ISBLANK(Table13[[#This Row],[Discharge Date]]),"Blank","Not Blank")</f>
        <v>Blank</v>
      </c>
    </row>
    <row r="1687" spans="1:30" x14ac:dyDescent="0.25">
      <c r="A1687" s="30">
        <v>1686</v>
      </c>
      <c r="B1687" s="17">
        <f>Table1[[#This Row],[Agency Client ID]]</f>
        <v>0</v>
      </c>
      <c r="J1687" s="53"/>
      <c r="K1687" s="53"/>
      <c r="L1687" s="53"/>
      <c r="M1687" s="53"/>
      <c r="N1687" s="53"/>
      <c r="O1687" s="53"/>
      <c r="P1687" s="53"/>
      <c r="Q1687" s="18">
        <f>SUM(Table1354[[#This Row],[October]:[September]])</f>
        <v>0</v>
      </c>
      <c r="AA1687">
        <f>SUM(Table1354[[#This Row],[Agency Office]:[Other]])</f>
        <v>0</v>
      </c>
      <c r="AC1687" s="23"/>
      <c r="AD1687" s="54" t="str">
        <f>IF(ISBLANK(Table13[[#This Row],[Discharge Date]]),"Blank","Not Blank")</f>
        <v>Blank</v>
      </c>
    </row>
    <row r="1688" spans="1:30" x14ac:dyDescent="0.25">
      <c r="A1688" s="30">
        <v>1687</v>
      </c>
      <c r="B1688" s="17">
        <f>Table1[[#This Row],[Agency Client ID]]</f>
        <v>0</v>
      </c>
      <c r="J1688" s="53"/>
      <c r="K1688" s="53"/>
      <c r="L1688" s="53"/>
      <c r="M1688" s="53"/>
      <c r="N1688" s="53"/>
      <c r="O1688" s="53"/>
      <c r="P1688" s="53"/>
      <c r="Q1688" s="18">
        <f>SUM(Table1354[[#This Row],[October]:[September]])</f>
        <v>0</v>
      </c>
      <c r="AA1688">
        <f>SUM(Table1354[[#This Row],[Agency Office]:[Other]])</f>
        <v>0</v>
      </c>
      <c r="AC1688" s="23"/>
      <c r="AD1688" s="54" t="str">
        <f>IF(ISBLANK(Table13[[#This Row],[Discharge Date]]),"Blank","Not Blank")</f>
        <v>Blank</v>
      </c>
    </row>
    <row r="1689" spans="1:30" x14ac:dyDescent="0.25">
      <c r="A1689" s="30">
        <v>1688</v>
      </c>
      <c r="B1689" s="17">
        <f>Table1[[#This Row],[Agency Client ID]]</f>
        <v>0</v>
      </c>
      <c r="J1689" s="53"/>
      <c r="K1689" s="53"/>
      <c r="L1689" s="53"/>
      <c r="M1689" s="53"/>
      <c r="N1689" s="53"/>
      <c r="O1689" s="53"/>
      <c r="P1689" s="53"/>
      <c r="Q1689" s="18">
        <f>SUM(Table1354[[#This Row],[October]:[September]])</f>
        <v>0</v>
      </c>
      <c r="AA1689">
        <f>SUM(Table1354[[#This Row],[Agency Office]:[Other]])</f>
        <v>0</v>
      </c>
      <c r="AC1689" s="23"/>
      <c r="AD1689" s="54" t="str">
        <f>IF(ISBLANK(Table13[[#This Row],[Discharge Date]]),"Blank","Not Blank")</f>
        <v>Blank</v>
      </c>
    </row>
    <row r="1690" spans="1:30" x14ac:dyDescent="0.25">
      <c r="A1690" s="30">
        <v>1689</v>
      </c>
      <c r="B1690" s="17">
        <f>Table1[[#This Row],[Agency Client ID]]</f>
        <v>0</v>
      </c>
      <c r="J1690" s="53"/>
      <c r="K1690" s="53"/>
      <c r="L1690" s="53"/>
      <c r="M1690" s="53"/>
      <c r="N1690" s="53"/>
      <c r="O1690" s="53"/>
      <c r="P1690" s="53"/>
      <c r="Q1690" s="18">
        <f>SUM(Table1354[[#This Row],[October]:[September]])</f>
        <v>0</v>
      </c>
      <c r="AA1690">
        <f>SUM(Table1354[[#This Row],[Agency Office]:[Other]])</f>
        <v>0</v>
      </c>
      <c r="AC1690" s="23"/>
      <c r="AD1690" s="54" t="str">
        <f>IF(ISBLANK(Table13[[#This Row],[Discharge Date]]),"Blank","Not Blank")</f>
        <v>Blank</v>
      </c>
    </row>
    <row r="1691" spans="1:30" x14ac:dyDescent="0.25">
      <c r="A1691" s="30">
        <v>1690</v>
      </c>
      <c r="B1691" s="17">
        <f>Table1[[#This Row],[Agency Client ID]]</f>
        <v>0</v>
      </c>
      <c r="J1691" s="53"/>
      <c r="K1691" s="53"/>
      <c r="L1691" s="53"/>
      <c r="M1691" s="53"/>
      <c r="N1691" s="53"/>
      <c r="O1691" s="53"/>
      <c r="P1691" s="53"/>
      <c r="Q1691" s="18">
        <f>SUM(Table1354[[#This Row],[October]:[September]])</f>
        <v>0</v>
      </c>
      <c r="AA1691">
        <f>SUM(Table1354[[#This Row],[Agency Office]:[Other]])</f>
        <v>0</v>
      </c>
      <c r="AC1691" s="23"/>
      <c r="AD1691" s="54" t="str">
        <f>IF(ISBLANK(Table13[[#This Row],[Discharge Date]]),"Blank","Not Blank")</f>
        <v>Blank</v>
      </c>
    </row>
    <row r="1692" spans="1:30" x14ac:dyDescent="0.25">
      <c r="A1692" s="30">
        <v>1691</v>
      </c>
      <c r="B1692" s="17">
        <f>Table1[[#This Row],[Agency Client ID]]</f>
        <v>0</v>
      </c>
      <c r="J1692" s="53"/>
      <c r="K1692" s="53"/>
      <c r="L1692" s="53"/>
      <c r="M1692" s="53"/>
      <c r="N1692" s="53"/>
      <c r="O1692" s="53"/>
      <c r="P1692" s="53"/>
      <c r="Q1692" s="18">
        <f>SUM(Table1354[[#This Row],[October]:[September]])</f>
        <v>0</v>
      </c>
      <c r="AA1692">
        <f>SUM(Table1354[[#This Row],[Agency Office]:[Other]])</f>
        <v>0</v>
      </c>
      <c r="AC1692" s="23"/>
      <c r="AD1692" s="54" t="str">
        <f>IF(ISBLANK(Table13[[#This Row],[Discharge Date]]),"Blank","Not Blank")</f>
        <v>Blank</v>
      </c>
    </row>
    <row r="1693" spans="1:30" x14ac:dyDescent="0.25">
      <c r="A1693" s="30">
        <v>1692</v>
      </c>
      <c r="B1693" s="17">
        <f>Table1[[#This Row],[Agency Client ID]]</f>
        <v>0</v>
      </c>
      <c r="J1693" s="53"/>
      <c r="K1693" s="53"/>
      <c r="L1693" s="53"/>
      <c r="M1693" s="53"/>
      <c r="N1693" s="53"/>
      <c r="O1693" s="53"/>
      <c r="P1693" s="53"/>
      <c r="Q1693" s="18">
        <f>SUM(Table1354[[#This Row],[October]:[September]])</f>
        <v>0</v>
      </c>
      <c r="AA1693">
        <f>SUM(Table1354[[#This Row],[Agency Office]:[Other]])</f>
        <v>0</v>
      </c>
      <c r="AC1693" s="23"/>
      <c r="AD1693" s="54" t="str">
        <f>IF(ISBLANK(Table13[[#This Row],[Discharge Date]]),"Blank","Not Blank")</f>
        <v>Blank</v>
      </c>
    </row>
    <row r="1694" spans="1:30" x14ac:dyDescent="0.25">
      <c r="A1694" s="30">
        <v>1693</v>
      </c>
      <c r="B1694" s="17">
        <f>Table1[[#This Row],[Agency Client ID]]</f>
        <v>0</v>
      </c>
      <c r="J1694" s="53"/>
      <c r="K1694" s="53"/>
      <c r="L1694" s="53"/>
      <c r="M1694" s="53"/>
      <c r="N1694" s="53"/>
      <c r="O1694" s="53"/>
      <c r="P1694" s="53"/>
      <c r="Q1694" s="18">
        <f>SUM(Table1354[[#This Row],[October]:[September]])</f>
        <v>0</v>
      </c>
      <c r="AA1694">
        <f>SUM(Table1354[[#This Row],[Agency Office]:[Other]])</f>
        <v>0</v>
      </c>
      <c r="AC1694" s="23"/>
      <c r="AD1694" s="54" t="str">
        <f>IF(ISBLANK(Table13[[#This Row],[Discharge Date]]),"Blank","Not Blank")</f>
        <v>Blank</v>
      </c>
    </row>
    <row r="1695" spans="1:30" x14ac:dyDescent="0.25">
      <c r="A1695" s="30">
        <v>1694</v>
      </c>
      <c r="B1695" s="17">
        <f>Table1[[#This Row],[Agency Client ID]]</f>
        <v>0</v>
      </c>
      <c r="J1695" s="53"/>
      <c r="K1695" s="53"/>
      <c r="L1695" s="53"/>
      <c r="M1695" s="53"/>
      <c r="N1695" s="53"/>
      <c r="O1695" s="53"/>
      <c r="P1695" s="53"/>
      <c r="Q1695" s="18">
        <f>SUM(Table1354[[#This Row],[October]:[September]])</f>
        <v>0</v>
      </c>
      <c r="AA1695">
        <f>SUM(Table1354[[#This Row],[Agency Office]:[Other]])</f>
        <v>0</v>
      </c>
      <c r="AC1695" s="23"/>
      <c r="AD1695" s="54" t="str">
        <f>IF(ISBLANK(Table13[[#This Row],[Discharge Date]]),"Blank","Not Blank")</f>
        <v>Blank</v>
      </c>
    </row>
    <row r="1696" spans="1:30" x14ac:dyDescent="0.25">
      <c r="A1696" s="30">
        <v>1695</v>
      </c>
      <c r="B1696" s="17">
        <f>Table1[[#This Row],[Agency Client ID]]</f>
        <v>0</v>
      </c>
      <c r="J1696" s="53"/>
      <c r="K1696" s="53"/>
      <c r="L1696" s="53"/>
      <c r="M1696" s="53"/>
      <c r="N1696" s="53"/>
      <c r="O1696" s="53"/>
      <c r="P1696" s="53"/>
      <c r="Q1696" s="18">
        <f>SUM(Table1354[[#This Row],[October]:[September]])</f>
        <v>0</v>
      </c>
      <c r="AA1696">
        <f>SUM(Table1354[[#This Row],[Agency Office]:[Other]])</f>
        <v>0</v>
      </c>
      <c r="AC1696" s="23"/>
      <c r="AD1696" s="54" t="str">
        <f>IF(ISBLANK(Table13[[#This Row],[Discharge Date]]),"Blank","Not Blank")</f>
        <v>Blank</v>
      </c>
    </row>
    <row r="1697" spans="1:30" x14ac:dyDescent="0.25">
      <c r="A1697" s="30">
        <v>1696</v>
      </c>
      <c r="B1697" s="17">
        <f>Table1[[#This Row],[Agency Client ID]]</f>
        <v>0</v>
      </c>
      <c r="J1697" s="53"/>
      <c r="K1697" s="53"/>
      <c r="L1697" s="53"/>
      <c r="M1697" s="53"/>
      <c r="N1697" s="53"/>
      <c r="O1697" s="53"/>
      <c r="P1697" s="53"/>
      <c r="Q1697" s="18">
        <f>SUM(Table1354[[#This Row],[October]:[September]])</f>
        <v>0</v>
      </c>
      <c r="AA1697">
        <f>SUM(Table1354[[#This Row],[Agency Office]:[Other]])</f>
        <v>0</v>
      </c>
      <c r="AC1697" s="23"/>
      <c r="AD1697" s="54" t="str">
        <f>IF(ISBLANK(Table13[[#This Row],[Discharge Date]]),"Blank","Not Blank")</f>
        <v>Blank</v>
      </c>
    </row>
    <row r="1698" spans="1:30" x14ac:dyDescent="0.25">
      <c r="A1698" s="30">
        <v>1697</v>
      </c>
      <c r="B1698" s="17">
        <f>Table1[[#This Row],[Agency Client ID]]</f>
        <v>0</v>
      </c>
      <c r="J1698" s="53"/>
      <c r="K1698" s="53"/>
      <c r="L1698" s="53"/>
      <c r="M1698" s="53"/>
      <c r="N1698" s="53"/>
      <c r="O1698" s="53"/>
      <c r="P1698" s="53"/>
      <c r="Q1698" s="18">
        <f>SUM(Table1354[[#This Row],[October]:[September]])</f>
        <v>0</v>
      </c>
      <c r="AA1698">
        <f>SUM(Table1354[[#This Row],[Agency Office]:[Other]])</f>
        <v>0</v>
      </c>
      <c r="AC1698" s="23"/>
      <c r="AD1698" s="54" t="str">
        <f>IF(ISBLANK(Table13[[#This Row],[Discharge Date]]),"Blank","Not Blank")</f>
        <v>Blank</v>
      </c>
    </row>
    <row r="1699" spans="1:30" x14ac:dyDescent="0.25">
      <c r="A1699" s="30">
        <v>1698</v>
      </c>
      <c r="B1699" s="17">
        <f>Table1[[#This Row],[Agency Client ID]]</f>
        <v>0</v>
      </c>
      <c r="J1699" s="53"/>
      <c r="K1699" s="53"/>
      <c r="L1699" s="53"/>
      <c r="M1699" s="53"/>
      <c r="N1699" s="53"/>
      <c r="O1699" s="53"/>
      <c r="P1699" s="53"/>
      <c r="Q1699" s="18">
        <f>SUM(Table1354[[#This Row],[October]:[September]])</f>
        <v>0</v>
      </c>
      <c r="AA1699">
        <f>SUM(Table1354[[#This Row],[Agency Office]:[Other]])</f>
        <v>0</v>
      </c>
      <c r="AC1699" s="23"/>
      <c r="AD1699" s="54" t="str">
        <f>IF(ISBLANK(Table13[[#This Row],[Discharge Date]]),"Blank","Not Blank")</f>
        <v>Blank</v>
      </c>
    </row>
    <row r="1700" spans="1:30" x14ac:dyDescent="0.25">
      <c r="A1700" s="30">
        <v>1699</v>
      </c>
      <c r="B1700" s="17">
        <f>Table1[[#This Row],[Agency Client ID]]</f>
        <v>0</v>
      </c>
      <c r="J1700" s="53"/>
      <c r="K1700" s="53"/>
      <c r="L1700" s="53"/>
      <c r="M1700" s="53"/>
      <c r="N1700" s="53"/>
      <c r="O1700" s="53"/>
      <c r="P1700" s="53"/>
      <c r="Q1700" s="18">
        <f>SUM(Table1354[[#This Row],[October]:[September]])</f>
        <v>0</v>
      </c>
      <c r="AA1700">
        <f>SUM(Table1354[[#This Row],[Agency Office]:[Other]])</f>
        <v>0</v>
      </c>
      <c r="AC1700" s="23"/>
      <c r="AD1700" s="54" t="str">
        <f>IF(ISBLANK(Table13[[#This Row],[Discharge Date]]),"Blank","Not Blank")</f>
        <v>Blank</v>
      </c>
    </row>
    <row r="1701" spans="1:30" x14ac:dyDescent="0.25">
      <c r="A1701" s="30">
        <v>1700</v>
      </c>
      <c r="B1701" s="17">
        <f>Table1[[#This Row],[Agency Client ID]]</f>
        <v>0</v>
      </c>
      <c r="J1701" s="53"/>
      <c r="K1701" s="53"/>
      <c r="L1701" s="53"/>
      <c r="M1701" s="53"/>
      <c r="N1701" s="53"/>
      <c r="O1701" s="53"/>
      <c r="P1701" s="53"/>
      <c r="Q1701" s="18">
        <f>SUM(Table1354[[#This Row],[October]:[September]])</f>
        <v>0</v>
      </c>
      <c r="AA1701">
        <f>SUM(Table1354[[#This Row],[Agency Office]:[Other]])</f>
        <v>0</v>
      </c>
      <c r="AC1701" s="23"/>
      <c r="AD1701" s="54" t="str">
        <f>IF(ISBLANK(Table13[[#This Row],[Discharge Date]]),"Blank","Not Blank")</f>
        <v>Blank</v>
      </c>
    </row>
    <row r="1702" spans="1:30" x14ac:dyDescent="0.25">
      <c r="A1702" s="30">
        <v>1701</v>
      </c>
      <c r="B1702" s="17">
        <f>Table1[[#This Row],[Agency Client ID]]</f>
        <v>0</v>
      </c>
      <c r="J1702" s="53"/>
      <c r="K1702" s="53"/>
      <c r="L1702" s="53"/>
      <c r="M1702" s="53"/>
      <c r="N1702" s="53"/>
      <c r="O1702" s="53"/>
      <c r="P1702" s="53"/>
      <c r="Q1702" s="18">
        <f>SUM(Table1354[[#This Row],[October]:[September]])</f>
        <v>0</v>
      </c>
      <c r="AA1702">
        <f>SUM(Table1354[[#This Row],[Agency Office]:[Other]])</f>
        <v>0</v>
      </c>
      <c r="AC1702" s="23"/>
      <c r="AD1702" s="54" t="str">
        <f>IF(ISBLANK(Table13[[#This Row],[Discharge Date]]),"Blank","Not Blank")</f>
        <v>Blank</v>
      </c>
    </row>
    <row r="1703" spans="1:30" x14ac:dyDescent="0.25">
      <c r="A1703" s="30">
        <v>1702</v>
      </c>
      <c r="B1703" s="17">
        <f>Table1[[#This Row],[Agency Client ID]]</f>
        <v>0</v>
      </c>
      <c r="J1703" s="53"/>
      <c r="K1703" s="53"/>
      <c r="L1703" s="53"/>
      <c r="M1703" s="53"/>
      <c r="N1703" s="53"/>
      <c r="O1703" s="53"/>
      <c r="P1703" s="53"/>
      <c r="Q1703" s="18">
        <f>SUM(Table1354[[#This Row],[October]:[September]])</f>
        <v>0</v>
      </c>
      <c r="AA1703">
        <f>SUM(Table1354[[#This Row],[Agency Office]:[Other]])</f>
        <v>0</v>
      </c>
      <c r="AC1703" s="23"/>
      <c r="AD1703" s="54" t="str">
        <f>IF(ISBLANK(Table13[[#This Row],[Discharge Date]]),"Blank","Not Blank")</f>
        <v>Blank</v>
      </c>
    </row>
    <row r="1704" spans="1:30" x14ac:dyDescent="0.25">
      <c r="A1704" s="30">
        <v>1703</v>
      </c>
      <c r="B1704" s="17">
        <f>Table1[[#This Row],[Agency Client ID]]</f>
        <v>0</v>
      </c>
      <c r="J1704" s="53"/>
      <c r="K1704" s="53"/>
      <c r="L1704" s="53"/>
      <c r="M1704" s="53"/>
      <c r="N1704" s="53"/>
      <c r="O1704" s="53"/>
      <c r="P1704" s="53"/>
      <c r="Q1704" s="18">
        <f>SUM(Table1354[[#This Row],[October]:[September]])</f>
        <v>0</v>
      </c>
      <c r="AA1704">
        <f>SUM(Table1354[[#This Row],[Agency Office]:[Other]])</f>
        <v>0</v>
      </c>
      <c r="AC1704" s="23"/>
      <c r="AD1704" s="54" t="str">
        <f>IF(ISBLANK(Table13[[#This Row],[Discharge Date]]),"Blank","Not Blank")</f>
        <v>Blank</v>
      </c>
    </row>
    <row r="1705" spans="1:30" x14ac:dyDescent="0.25">
      <c r="A1705" s="30">
        <v>1704</v>
      </c>
      <c r="B1705" s="17">
        <f>Table1[[#This Row],[Agency Client ID]]</f>
        <v>0</v>
      </c>
      <c r="J1705" s="53"/>
      <c r="K1705" s="53"/>
      <c r="L1705" s="53"/>
      <c r="M1705" s="53"/>
      <c r="N1705" s="53"/>
      <c r="O1705" s="53"/>
      <c r="P1705" s="53"/>
      <c r="Q1705" s="18">
        <f>SUM(Table1354[[#This Row],[October]:[September]])</f>
        <v>0</v>
      </c>
      <c r="AA1705">
        <f>SUM(Table1354[[#This Row],[Agency Office]:[Other]])</f>
        <v>0</v>
      </c>
      <c r="AC1705" s="23"/>
      <c r="AD1705" s="54" t="str">
        <f>IF(ISBLANK(Table13[[#This Row],[Discharge Date]]),"Blank","Not Blank")</f>
        <v>Blank</v>
      </c>
    </row>
    <row r="1706" spans="1:30" x14ac:dyDescent="0.25">
      <c r="A1706" s="30">
        <v>1705</v>
      </c>
      <c r="B1706" s="17">
        <f>Table1[[#This Row],[Agency Client ID]]</f>
        <v>0</v>
      </c>
      <c r="J1706" s="53"/>
      <c r="K1706" s="53"/>
      <c r="L1706" s="53"/>
      <c r="M1706" s="53"/>
      <c r="N1706" s="53"/>
      <c r="O1706" s="53"/>
      <c r="P1706" s="53"/>
      <c r="Q1706" s="18">
        <f>SUM(Table1354[[#This Row],[October]:[September]])</f>
        <v>0</v>
      </c>
      <c r="AA1706">
        <f>SUM(Table1354[[#This Row],[Agency Office]:[Other]])</f>
        <v>0</v>
      </c>
      <c r="AC1706" s="23"/>
      <c r="AD1706" s="54" t="str">
        <f>IF(ISBLANK(Table13[[#This Row],[Discharge Date]]),"Blank","Not Blank")</f>
        <v>Blank</v>
      </c>
    </row>
    <row r="1707" spans="1:30" x14ac:dyDescent="0.25">
      <c r="A1707" s="30">
        <v>1706</v>
      </c>
      <c r="B1707" s="17">
        <f>Table1[[#This Row],[Agency Client ID]]</f>
        <v>0</v>
      </c>
      <c r="J1707" s="53"/>
      <c r="K1707" s="53"/>
      <c r="L1707" s="53"/>
      <c r="M1707" s="53"/>
      <c r="N1707" s="53"/>
      <c r="O1707" s="53"/>
      <c r="P1707" s="53"/>
      <c r="Q1707" s="18">
        <f>SUM(Table1354[[#This Row],[October]:[September]])</f>
        <v>0</v>
      </c>
      <c r="AA1707">
        <f>SUM(Table1354[[#This Row],[Agency Office]:[Other]])</f>
        <v>0</v>
      </c>
      <c r="AC1707" s="23"/>
      <c r="AD1707" s="54" t="str">
        <f>IF(ISBLANK(Table13[[#This Row],[Discharge Date]]),"Blank","Not Blank")</f>
        <v>Blank</v>
      </c>
    </row>
    <row r="1708" spans="1:30" x14ac:dyDescent="0.25">
      <c r="A1708" s="30">
        <v>1707</v>
      </c>
      <c r="B1708" s="17">
        <f>Table1[[#This Row],[Agency Client ID]]</f>
        <v>0</v>
      </c>
      <c r="J1708" s="53"/>
      <c r="K1708" s="53"/>
      <c r="L1708" s="53"/>
      <c r="M1708" s="53"/>
      <c r="N1708" s="53"/>
      <c r="O1708" s="53"/>
      <c r="P1708" s="53"/>
      <c r="Q1708" s="18">
        <f>SUM(Table1354[[#This Row],[October]:[September]])</f>
        <v>0</v>
      </c>
      <c r="AA1708">
        <f>SUM(Table1354[[#This Row],[Agency Office]:[Other]])</f>
        <v>0</v>
      </c>
      <c r="AC1708" s="23"/>
      <c r="AD1708" s="54" t="str">
        <f>IF(ISBLANK(Table13[[#This Row],[Discharge Date]]),"Blank","Not Blank")</f>
        <v>Blank</v>
      </c>
    </row>
    <row r="1709" spans="1:30" x14ac:dyDescent="0.25">
      <c r="A1709" s="30">
        <v>1708</v>
      </c>
      <c r="B1709" s="17">
        <f>Table1[[#This Row],[Agency Client ID]]</f>
        <v>0</v>
      </c>
      <c r="J1709" s="53"/>
      <c r="K1709" s="53"/>
      <c r="L1709" s="53"/>
      <c r="M1709" s="53"/>
      <c r="N1709" s="53"/>
      <c r="O1709" s="53"/>
      <c r="P1709" s="53"/>
      <c r="Q1709" s="18">
        <f>SUM(Table1354[[#This Row],[October]:[September]])</f>
        <v>0</v>
      </c>
      <c r="AA1709">
        <f>SUM(Table1354[[#This Row],[Agency Office]:[Other]])</f>
        <v>0</v>
      </c>
      <c r="AC1709" s="23"/>
      <c r="AD1709" s="54" t="str">
        <f>IF(ISBLANK(Table13[[#This Row],[Discharge Date]]),"Blank","Not Blank")</f>
        <v>Blank</v>
      </c>
    </row>
    <row r="1710" spans="1:30" x14ac:dyDescent="0.25">
      <c r="A1710" s="30">
        <v>1709</v>
      </c>
      <c r="B1710" s="17">
        <f>Table1[[#This Row],[Agency Client ID]]</f>
        <v>0</v>
      </c>
      <c r="J1710" s="53"/>
      <c r="K1710" s="53"/>
      <c r="L1710" s="53"/>
      <c r="M1710" s="53"/>
      <c r="N1710" s="53"/>
      <c r="O1710" s="53"/>
      <c r="P1710" s="53"/>
      <c r="Q1710" s="18">
        <f>SUM(Table1354[[#This Row],[October]:[September]])</f>
        <v>0</v>
      </c>
      <c r="AA1710">
        <f>SUM(Table1354[[#This Row],[Agency Office]:[Other]])</f>
        <v>0</v>
      </c>
      <c r="AC1710" s="23"/>
      <c r="AD1710" s="54" t="str">
        <f>IF(ISBLANK(Table13[[#This Row],[Discharge Date]]),"Blank","Not Blank")</f>
        <v>Blank</v>
      </c>
    </row>
    <row r="1711" spans="1:30" x14ac:dyDescent="0.25">
      <c r="A1711" s="30">
        <v>1710</v>
      </c>
      <c r="B1711" s="17">
        <f>Table1[[#This Row],[Agency Client ID]]</f>
        <v>0</v>
      </c>
      <c r="J1711" s="53"/>
      <c r="K1711" s="53"/>
      <c r="L1711" s="53"/>
      <c r="M1711" s="53"/>
      <c r="N1711" s="53"/>
      <c r="O1711" s="53"/>
      <c r="P1711" s="53"/>
      <c r="Q1711" s="18">
        <f>SUM(Table1354[[#This Row],[October]:[September]])</f>
        <v>0</v>
      </c>
      <c r="AA1711">
        <f>SUM(Table1354[[#This Row],[Agency Office]:[Other]])</f>
        <v>0</v>
      </c>
      <c r="AC1711" s="23"/>
      <c r="AD1711" s="54" t="str">
        <f>IF(ISBLANK(Table13[[#This Row],[Discharge Date]]),"Blank","Not Blank")</f>
        <v>Blank</v>
      </c>
    </row>
    <row r="1712" spans="1:30" x14ac:dyDescent="0.25">
      <c r="A1712" s="30">
        <v>1711</v>
      </c>
      <c r="B1712" s="17">
        <f>Table1[[#This Row],[Agency Client ID]]</f>
        <v>0</v>
      </c>
      <c r="J1712" s="53"/>
      <c r="K1712" s="53"/>
      <c r="L1712" s="53"/>
      <c r="M1712" s="53"/>
      <c r="N1712" s="53"/>
      <c r="O1712" s="53"/>
      <c r="P1712" s="53"/>
      <c r="Q1712" s="18">
        <f>SUM(Table1354[[#This Row],[October]:[September]])</f>
        <v>0</v>
      </c>
      <c r="AA1712">
        <f>SUM(Table1354[[#This Row],[Agency Office]:[Other]])</f>
        <v>0</v>
      </c>
      <c r="AC1712" s="23"/>
      <c r="AD1712" s="54" t="str">
        <f>IF(ISBLANK(Table13[[#This Row],[Discharge Date]]),"Blank","Not Blank")</f>
        <v>Blank</v>
      </c>
    </row>
    <row r="1713" spans="1:30" x14ac:dyDescent="0.25">
      <c r="A1713" s="30">
        <v>1712</v>
      </c>
      <c r="B1713" s="17">
        <f>Table1[[#This Row],[Agency Client ID]]</f>
        <v>0</v>
      </c>
      <c r="J1713" s="53"/>
      <c r="K1713" s="53"/>
      <c r="L1713" s="53"/>
      <c r="M1713" s="53"/>
      <c r="N1713" s="53"/>
      <c r="O1713" s="53"/>
      <c r="P1713" s="53"/>
      <c r="Q1713" s="18">
        <f>SUM(Table1354[[#This Row],[October]:[September]])</f>
        <v>0</v>
      </c>
      <c r="AA1713">
        <f>SUM(Table1354[[#This Row],[Agency Office]:[Other]])</f>
        <v>0</v>
      </c>
      <c r="AC1713" s="23"/>
      <c r="AD1713" s="54" t="str">
        <f>IF(ISBLANK(Table13[[#This Row],[Discharge Date]]),"Blank","Not Blank")</f>
        <v>Blank</v>
      </c>
    </row>
    <row r="1714" spans="1:30" x14ac:dyDescent="0.25">
      <c r="A1714" s="30">
        <v>1713</v>
      </c>
      <c r="B1714" s="17">
        <f>Table1[[#This Row],[Agency Client ID]]</f>
        <v>0</v>
      </c>
      <c r="J1714" s="53"/>
      <c r="K1714" s="53"/>
      <c r="L1714" s="53"/>
      <c r="M1714" s="53"/>
      <c r="N1714" s="53"/>
      <c r="O1714" s="53"/>
      <c r="P1714" s="53"/>
      <c r="Q1714" s="18">
        <f>SUM(Table1354[[#This Row],[October]:[September]])</f>
        <v>0</v>
      </c>
      <c r="AA1714">
        <f>SUM(Table1354[[#This Row],[Agency Office]:[Other]])</f>
        <v>0</v>
      </c>
      <c r="AC1714" s="23"/>
      <c r="AD1714" s="54" t="str">
        <f>IF(ISBLANK(Table13[[#This Row],[Discharge Date]]),"Blank","Not Blank")</f>
        <v>Blank</v>
      </c>
    </row>
    <row r="1715" spans="1:30" x14ac:dyDescent="0.25">
      <c r="A1715" s="30">
        <v>1714</v>
      </c>
      <c r="B1715" s="17">
        <f>Table1[[#This Row],[Agency Client ID]]</f>
        <v>0</v>
      </c>
      <c r="J1715" s="53"/>
      <c r="K1715" s="53"/>
      <c r="L1715" s="53"/>
      <c r="M1715" s="53"/>
      <c r="N1715" s="53"/>
      <c r="O1715" s="53"/>
      <c r="P1715" s="53"/>
      <c r="Q1715" s="18">
        <f>SUM(Table1354[[#This Row],[October]:[September]])</f>
        <v>0</v>
      </c>
      <c r="AA1715">
        <f>SUM(Table1354[[#This Row],[Agency Office]:[Other]])</f>
        <v>0</v>
      </c>
      <c r="AC1715" s="23"/>
      <c r="AD1715" s="54" t="str">
        <f>IF(ISBLANK(Table13[[#This Row],[Discharge Date]]),"Blank","Not Blank")</f>
        <v>Blank</v>
      </c>
    </row>
    <row r="1716" spans="1:30" x14ac:dyDescent="0.25">
      <c r="A1716" s="30">
        <v>1715</v>
      </c>
      <c r="B1716" s="17">
        <f>Table1[[#This Row],[Agency Client ID]]</f>
        <v>0</v>
      </c>
      <c r="J1716" s="53"/>
      <c r="K1716" s="53"/>
      <c r="L1716" s="53"/>
      <c r="M1716" s="53"/>
      <c r="N1716" s="53"/>
      <c r="O1716" s="53"/>
      <c r="P1716" s="53"/>
      <c r="Q1716" s="18">
        <f>SUM(Table1354[[#This Row],[October]:[September]])</f>
        <v>0</v>
      </c>
      <c r="AA1716">
        <f>SUM(Table1354[[#This Row],[Agency Office]:[Other]])</f>
        <v>0</v>
      </c>
      <c r="AC1716" s="23"/>
      <c r="AD1716" s="54" t="str">
        <f>IF(ISBLANK(Table13[[#This Row],[Discharge Date]]),"Blank","Not Blank")</f>
        <v>Blank</v>
      </c>
    </row>
    <row r="1717" spans="1:30" x14ac:dyDescent="0.25">
      <c r="A1717" s="30">
        <v>1716</v>
      </c>
      <c r="B1717" s="17">
        <f>Table1[[#This Row],[Agency Client ID]]</f>
        <v>0</v>
      </c>
      <c r="J1717" s="53"/>
      <c r="K1717" s="53"/>
      <c r="L1717" s="53"/>
      <c r="M1717" s="53"/>
      <c r="N1717" s="53"/>
      <c r="O1717" s="53"/>
      <c r="P1717" s="53"/>
      <c r="Q1717" s="18">
        <f>SUM(Table1354[[#This Row],[October]:[September]])</f>
        <v>0</v>
      </c>
      <c r="AA1717">
        <f>SUM(Table1354[[#This Row],[Agency Office]:[Other]])</f>
        <v>0</v>
      </c>
      <c r="AC1717" s="23"/>
      <c r="AD1717" s="54" t="str">
        <f>IF(ISBLANK(Table13[[#This Row],[Discharge Date]]),"Blank","Not Blank")</f>
        <v>Blank</v>
      </c>
    </row>
    <row r="1718" spans="1:30" x14ac:dyDescent="0.25">
      <c r="A1718" s="30">
        <v>1717</v>
      </c>
      <c r="B1718" s="17">
        <f>Table1[[#This Row],[Agency Client ID]]</f>
        <v>0</v>
      </c>
      <c r="J1718" s="53"/>
      <c r="K1718" s="53"/>
      <c r="L1718" s="53"/>
      <c r="M1718" s="53"/>
      <c r="N1718" s="53"/>
      <c r="O1718" s="53"/>
      <c r="P1718" s="53"/>
      <c r="Q1718" s="18">
        <f>SUM(Table1354[[#This Row],[October]:[September]])</f>
        <v>0</v>
      </c>
      <c r="AA1718">
        <f>SUM(Table1354[[#This Row],[Agency Office]:[Other]])</f>
        <v>0</v>
      </c>
      <c r="AC1718" s="23"/>
      <c r="AD1718" s="54" t="str">
        <f>IF(ISBLANK(Table13[[#This Row],[Discharge Date]]),"Blank","Not Blank")</f>
        <v>Blank</v>
      </c>
    </row>
    <row r="1719" spans="1:30" x14ac:dyDescent="0.25">
      <c r="A1719" s="30">
        <v>1718</v>
      </c>
      <c r="B1719" s="17">
        <f>Table1[[#This Row],[Agency Client ID]]</f>
        <v>0</v>
      </c>
      <c r="J1719" s="53"/>
      <c r="K1719" s="53"/>
      <c r="L1719" s="53"/>
      <c r="M1719" s="53"/>
      <c r="N1719" s="53"/>
      <c r="O1719" s="53"/>
      <c r="P1719" s="53"/>
      <c r="Q1719" s="18">
        <f>SUM(Table1354[[#This Row],[October]:[September]])</f>
        <v>0</v>
      </c>
      <c r="AA1719">
        <f>SUM(Table1354[[#This Row],[Agency Office]:[Other]])</f>
        <v>0</v>
      </c>
      <c r="AC1719" s="23"/>
      <c r="AD1719" s="54" t="str">
        <f>IF(ISBLANK(Table13[[#This Row],[Discharge Date]]),"Blank","Not Blank")</f>
        <v>Blank</v>
      </c>
    </row>
    <row r="1720" spans="1:30" x14ac:dyDescent="0.25">
      <c r="A1720" s="30">
        <v>1719</v>
      </c>
      <c r="B1720" s="17">
        <f>Table1[[#This Row],[Agency Client ID]]</f>
        <v>0</v>
      </c>
      <c r="J1720" s="53"/>
      <c r="K1720" s="53"/>
      <c r="L1720" s="53"/>
      <c r="M1720" s="53"/>
      <c r="N1720" s="53"/>
      <c r="O1720" s="53"/>
      <c r="P1720" s="53"/>
      <c r="Q1720" s="18">
        <f>SUM(Table1354[[#This Row],[October]:[September]])</f>
        <v>0</v>
      </c>
      <c r="AA1720">
        <f>SUM(Table1354[[#This Row],[Agency Office]:[Other]])</f>
        <v>0</v>
      </c>
      <c r="AC1720" s="23"/>
      <c r="AD1720" s="54" t="str">
        <f>IF(ISBLANK(Table13[[#This Row],[Discharge Date]]),"Blank","Not Blank")</f>
        <v>Blank</v>
      </c>
    </row>
    <row r="1721" spans="1:30" x14ac:dyDescent="0.25">
      <c r="A1721" s="30">
        <v>1720</v>
      </c>
      <c r="B1721" s="17">
        <f>Table1[[#This Row],[Agency Client ID]]</f>
        <v>0</v>
      </c>
      <c r="J1721" s="53"/>
      <c r="K1721" s="53"/>
      <c r="L1721" s="53"/>
      <c r="M1721" s="53"/>
      <c r="N1721" s="53"/>
      <c r="O1721" s="53"/>
      <c r="P1721" s="53"/>
      <c r="Q1721" s="18">
        <f>SUM(Table1354[[#This Row],[October]:[September]])</f>
        <v>0</v>
      </c>
      <c r="AA1721">
        <f>SUM(Table1354[[#This Row],[Agency Office]:[Other]])</f>
        <v>0</v>
      </c>
      <c r="AC1721" s="23"/>
      <c r="AD1721" s="54" t="str">
        <f>IF(ISBLANK(Table13[[#This Row],[Discharge Date]]),"Blank","Not Blank")</f>
        <v>Blank</v>
      </c>
    </row>
    <row r="1722" spans="1:30" x14ac:dyDescent="0.25">
      <c r="A1722" s="30">
        <v>1721</v>
      </c>
      <c r="B1722" s="17">
        <f>Table1[[#This Row],[Agency Client ID]]</f>
        <v>0</v>
      </c>
      <c r="J1722" s="53"/>
      <c r="K1722" s="53"/>
      <c r="L1722" s="53"/>
      <c r="M1722" s="53"/>
      <c r="N1722" s="53"/>
      <c r="O1722" s="53"/>
      <c r="P1722" s="53"/>
      <c r="Q1722" s="18">
        <f>SUM(Table1354[[#This Row],[October]:[September]])</f>
        <v>0</v>
      </c>
      <c r="AA1722">
        <f>SUM(Table1354[[#This Row],[Agency Office]:[Other]])</f>
        <v>0</v>
      </c>
      <c r="AC1722" s="23"/>
      <c r="AD1722" s="54" t="str">
        <f>IF(ISBLANK(Table13[[#This Row],[Discharge Date]]),"Blank","Not Blank")</f>
        <v>Blank</v>
      </c>
    </row>
    <row r="1723" spans="1:30" x14ac:dyDescent="0.25">
      <c r="A1723" s="30">
        <v>1722</v>
      </c>
      <c r="B1723" s="17">
        <f>Table1[[#This Row],[Agency Client ID]]</f>
        <v>0</v>
      </c>
      <c r="J1723" s="53"/>
      <c r="K1723" s="53"/>
      <c r="L1723" s="53"/>
      <c r="M1723" s="53"/>
      <c r="N1723" s="53"/>
      <c r="O1723" s="53"/>
      <c r="P1723" s="53"/>
      <c r="Q1723" s="18">
        <f>SUM(Table1354[[#This Row],[October]:[September]])</f>
        <v>0</v>
      </c>
      <c r="AA1723">
        <f>SUM(Table1354[[#This Row],[Agency Office]:[Other]])</f>
        <v>0</v>
      </c>
      <c r="AC1723" s="23"/>
      <c r="AD1723" s="54" t="str">
        <f>IF(ISBLANK(Table13[[#This Row],[Discharge Date]]),"Blank","Not Blank")</f>
        <v>Blank</v>
      </c>
    </row>
    <row r="1724" spans="1:30" x14ac:dyDescent="0.25">
      <c r="A1724" s="30">
        <v>1723</v>
      </c>
      <c r="B1724" s="17">
        <f>Table1[[#This Row],[Agency Client ID]]</f>
        <v>0</v>
      </c>
      <c r="J1724" s="53"/>
      <c r="K1724" s="53"/>
      <c r="L1724" s="53"/>
      <c r="M1724" s="53"/>
      <c r="N1724" s="53"/>
      <c r="O1724" s="53"/>
      <c r="P1724" s="53"/>
      <c r="Q1724" s="18">
        <f>SUM(Table1354[[#This Row],[October]:[September]])</f>
        <v>0</v>
      </c>
      <c r="AA1724">
        <f>SUM(Table1354[[#This Row],[Agency Office]:[Other]])</f>
        <v>0</v>
      </c>
      <c r="AC1724" s="23"/>
      <c r="AD1724" s="54" t="str">
        <f>IF(ISBLANK(Table13[[#This Row],[Discharge Date]]),"Blank","Not Blank")</f>
        <v>Blank</v>
      </c>
    </row>
    <row r="1725" spans="1:30" x14ac:dyDescent="0.25">
      <c r="A1725" s="30">
        <v>1724</v>
      </c>
      <c r="B1725" s="17">
        <f>Table1[[#This Row],[Agency Client ID]]</f>
        <v>0</v>
      </c>
      <c r="J1725" s="53"/>
      <c r="K1725" s="53"/>
      <c r="L1725" s="53"/>
      <c r="M1725" s="53"/>
      <c r="N1725" s="53"/>
      <c r="O1725" s="53"/>
      <c r="P1725" s="53"/>
      <c r="Q1725" s="18">
        <f>SUM(Table1354[[#This Row],[October]:[September]])</f>
        <v>0</v>
      </c>
      <c r="AA1725">
        <f>SUM(Table1354[[#This Row],[Agency Office]:[Other]])</f>
        <v>0</v>
      </c>
      <c r="AC1725" s="23"/>
      <c r="AD1725" s="54" t="str">
        <f>IF(ISBLANK(Table13[[#This Row],[Discharge Date]]),"Blank","Not Blank")</f>
        <v>Blank</v>
      </c>
    </row>
    <row r="1726" spans="1:30" x14ac:dyDescent="0.25">
      <c r="A1726" s="30">
        <v>1725</v>
      </c>
      <c r="B1726" s="17">
        <f>Table1[[#This Row],[Agency Client ID]]</f>
        <v>0</v>
      </c>
      <c r="J1726" s="53"/>
      <c r="K1726" s="53"/>
      <c r="L1726" s="53"/>
      <c r="M1726" s="53"/>
      <c r="N1726" s="53"/>
      <c r="O1726" s="53"/>
      <c r="P1726" s="53"/>
      <c r="Q1726" s="18">
        <f>SUM(Table1354[[#This Row],[October]:[September]])</f>
        <v>0</v>
      </c>
      <c r="AA1726">
        <f>SUM(Table1354[[#This Row],[Agency Office]:[Other]])</f>
        <v>0</v>
      </c>
      <c r="AC1726" s="23"/>
      <c r="AD1726" s="54" t="str">
        <f>IF(ISBLANK(Table13[[#This Row],[Discharge Date]]),"Blank","Not Blank")</f>
        <v>Blank</v>
      </c>
    </row>
    <row r="1727" spans="1:30" x14ac:dyDescent="0.25">
      <c r="A1727" s="30">
        <v>1726</v>
      </c>
      <c r="B1727" s="17">
        <f>Table1[[#This Row],[Agency Client ID]]</f>
        <v>0</v>
      </c>
      <c r="J1727" s="53"/>
      <c r="K1727" s="53"/>
      <c r="L1727" s="53"/>
      <c r="M1727" s="53"/>
      <c r="N1727" s="53"/>
      <c r="O1727" s="53"/>
      <c r="P1727" s="53"/>
      <c r="Q1727" s="18">
        <f>SUM(Table1354[[#This Row],[October]:[September]])</f>
        <v>0</v>
      </c>
      <c r="AA1727">
        <f>SUM(Table1354[[#This Row],[Agency Office]:[Other]])</f>
        <v>0</v>
      </c>
      <c r="AC1727" s="23"/>
      <c r="AD1727" s="54" t="str">
        <f>IF(ISBLANK(Table13[[#This Row],[Discharge Date]]),"Blank","Not Blank")</f>
        <v>Blank</v>
      </c>
    </row>
    <row r="1728" spans="1:30" x14ac:dyDescent="0.25">
      <c r="A1728" s="30">
        <v>1727</v>
      </c>
      <c r="B1728" s="17">
        <f>Table1[[#This Row],[Agency Client ID]]</f>
        <v>0</v>
      </c>
      <c r="J1728" s="53"/>
      <c r="K1728" s="53"/>
      <c r="L1728" s="53"/>
      <c r="M1728" s="53"/>
      <c r="N1728" s="53"/>
      <c r="O1728" s="53"/>
      <c r="P1728" s="53"/>
      <c r="Q1728" s="18">
        <f>SUM(Table1354[[#This Row],[October]:[September]])</f>
        <v>0</v>
      </c>
      <c r="AA1728">
        <f>SUM(Table1354[[#This Row],[Agency Office]:[Other]])</f>
        <v>0</v>
      </c>
      <c r="AC1728" s="23"/>
      <c r="AD1728" s="54" t="str">
        <f>IF(ISBLANK(Table13[[#This Row],[Discharge Date]]),"Blank","Not Blank")</f>
        <v>Blank</v>
      </c>
    </row>
    <row r="1729" spans="1:30" x14ac:dyDescent="0.25">
      <c r="A1729" s="30">
        <v>1728</v>
      </c>
      <c r="B1729" s="17">
        <f>Table1[[#This Row],[Agency Client ID]]</f>
        <v>0</v>
      </c>
      <c r="J1729" s="53"/>
      <c r="K1729" s="53"/>
      <c r="L1729" s="53"/>
      <c r="M1729" s="53"/>
      <c r="N1729" s="53"/>
      <c r="O1729" s="53"/>
      <c r="P1729" s="53"/>
      <c r="Q1729" s="18">
        <f>SUM(Table1354[[#This Row],[October]:[September]])</f>
        <v>0</v>
      </c>
      <c r="AA1729">
        <f>SUM(Table1354[[#This Row],[Agency Office]:[Other]])</f>
        <v>0</v>
      </c>
      <c r="AC1729" s="23"/>
      <c r="AD1729" s="54" t="str">
        <f>IF(ISBLANK(Table13[[#This Row],[Discharge Date]]),"Blank","Not Blank")</f>
        <v>Blank</v>
      </c>
    </row>
    <row r="1730" spans="1:30" x14ac:dyDescent="0.25">
      <c r="A1730" s="30">
        <v>1729</v>
      </c>
      <c r="B1730" s="17">
        <f>Table1[[#This Row],[Agency Client ID]]</f>
        <v>0</v>
      </c>
      <c r="J1730" s="53"/>
      <c r="K1730" s="53"/>
      <c r="L1730" s="53"/>
      <c r="M1730" s="53"/>
      <c r="N1730" s="53"/>
      <c r="O1730" s="53"/>
      <c r="P1730" s="53"/>
      <c r="Q1730" s="18">
        <f>SUM(Table1354[[#This Row],[October]:[September]])</f>
        <v>0</v>
      </c>
      <c r="AA1730">
        <f>SUM(Table1354[[#This Row],[Agency Office]:[Other]])</f>
        <v>0</v>
      </c>
      <c r="AC1730" s="23"/>
      <c r="AD1730" s="54" t="str">
        <f>IF(ISBLANK(Table13[[#This Row],[Discharge Date]]),"Blank","Not Blank")</f>
        <v>Blank</v>
      </c>
    </row>
    <row r="1731" spans="1:30" x14ac:dyDescent="0.25">
      <c r="A1731" s="30">
        <v>1730</v>
      </c>
      <c r="B1731" s="17">
        <f>Table1[[#This Row],[Agency Client ID]]</f>
        <v>0</v>
      </c>
      <c r="J1731" s="53"/>
      <c r="K1731" s="53"/>
      <c r="L1731" s="53"/>
      <c r="M1731" s="53"/>
      <c r="N1731" s="53"/>
      <c r="O1731" s="53"/>
      <c r="P1731" s="53"/>
      <c r="Q1731" s="18">
        <f>SUM(Table1354[[#This Row],[October]:[September]])</f>
        <v>0</v>
      </c>
      <c r="AA1731">
        <f>SUM(Table1354[[#This Row],[Agency Office]:[Other]])</f>
        <v>0</v>
      </c>
      <c r="AC1731" s="23"/>
      <c r="AD1731" s="54" t="str">
        <f>IF(ISBLANK(Table13[[#This Row],[Discharge Date]]),"Blank","Not Blank")</f>
        <v>Blank</v>
      </c>
    </row>
    <row r="1732" spans="1:30" x14ac:dyDescent="0.25">
      <c r="A1732" s="30">
        <v>1731</v>
      </c>
      <c r="B1732" s="17">
        <f>Table1[[#This Row],[Agency Client ID]]</f>
        <v>0</v>
      </c>
      <c r="J1732" s="53"/>
      <c r="K1732" s="53"/>
      <c r="L1732" s="53"/>
      <c r="M1732" s="53"/>
      <c r="N1732" s="53"/>
      <c r="O1732" s="53"/>
      <c r="P1732" s="53"/>
      <c r="Q1732" s="18">
        <f>SUM(Table1354[[#This Row],[October]:[September]])</f>
        <v>0</v>
      </c>
      <c r="AA1732">
        <f>SUM(Table1354[[#This Row],[Agency Office]:[Other]])</f>
        <v>0</v>
      </c>
      <c r="AC1732" s="23"/>
      <c r="AD1732" s="54" t="str">
        <f>IF(ISBLANK(Table13[[#This Row],[Discharge Date]]),"Blank","Not Blank")</f>
        <v>Blank</v>
      </c>
    </row>
    <row r="1733" spans="1:30" x14ac:dyDescent="0.25">
      <c r="A1733" s="30">
        <v>1732</v>
      </c>
      <c r="B1733" s="17">
        <f>Table1[[#This Row],[Agency Client ID]]</f>
        <v>0</v>
      </c>
      <c r="J1733" s="53"/>
      <c r="K1733" s="53"/>
      <c r="L1733" s="53"/>
      <c r="M1733" s="53"/>
      <c r="N1733" s="53"/>
      <c r="O1733" s="53"/>
      <c r="P1733" s="53"/>
      <c r="Q1733" s="18">
        <f>SUM(Table1354[[#This Row],[October]:[September]])</f>
        <v>0</v>
      </c>
      <c r="AA1733">
        <f>SUM(Table1354[[#This Row],[Agency Office]:[Other]])</f>
        <v>0</v>
      </c>
      <c r="AC1733" s="23"/>
      <c r="AD1733" s="54" t="str">
        <f>IF(ISBLANK(Table13[[#This Row],[Discharge Date]]),"Blank","Not Blank")</f>
        <v>Blank</v>
      </c>
    </row>
    <row r="1734" spans="1:30" x14ac:dyDescent="0.25">
      <c r="A1734" s="30">
        <v>1733</v>
      </c>
      <c r="B1734" s="17">
        <f>Table1[[#This Row],[Agency Client ID]]</f>
        <v>0</v>
      </c>
      <c r="J1734" s="53"/>
      <c r="K1734" s="53"/>
      <c r="L1734" s="53"/>
      <c r="M1734" s="53"/>
      <c r="N1734" s="53"/>
      <c r="O1734" s="53"/>
      <c r="P1734" s="53"/>
      <c r="Q1734" s="18">
        <f>SUM(Table1354[[#This Row],[October]:[September]])</f>
        <v>0</v>
      </c>
      <c r="AA1734">
        <f>SUM(Table1354[[#This Row],[Agency Office]:[Other]])</f>
        <v>0</v>
      </c>
      <c r="AC1734" s="23"/>
      <c r="AD1734" s="54" t="str">
        <f>IF(ISBLANK(Table13[[#This Row],[Discharge Date]]),"Blank","Not Blank")</f>
        <v>Blank</v>
      </c>
    </row>
    <row r="1735" spans="1:30" x14ac:dyDescent="0.25">
      <c r="A1735" s="30">
        <v>1734</v>
      </c>
      <c r="B1735" s="17">
        <f>Table1[[#This Row],[Agency Client ID]]</f>
        <v>0</v>
      </c>
      <c r="J1735" s="53"/>
      <c r="K1735" s="53"/>
      <c r="L1735" s="53"/>
      <c r="M1735" s="53"/>
      <c r="N1735" s="53"/>
      <c r="O1735" s="53"/>
      <c r="P1735" s="53"/>
      <c r="Q1735" s="18">
        <f>SUM(Table1354[[#This Row],[October]:[September]])</f>
        <v>0</v>
      </c>
      <c r="AA1735">
        <f>SUM(Table1354[[#This Row],[Agency Office]:[Other]])</f>
        <v>0</v>
      </c>
      <c r="AC1735" s="23"/>
      <c r="AD1735" s="54" t="str">
        <f>IF(ISBLANK(Table13[[#This Row],[Discharge Date]]),"Blank","Not Blank")</f>
        <v>Blank</v>
      </c>
    </row>
    <row r="1736" spans="1:30" x14ac:dyDescent="0.25">
      <c r="A1736" s="30">
        <v>1735</v>
      </c>
      <c r="B1736" s="17">
        <f>Table1[[#This Row],[Agency Client ID]]</f>
        <v>0</v>
      </c>
      <c r="J1736" s="53"/>
      <c r="K1736" s="53"/>
      <c r="L1736" s="53"/>
      <c r="M1736" s="53"/>
      <c r="N1736" s="53"/>
      <c r="O1736" s="53"/>
      <c r="P1736" s="53"/>
      <c r="Q1736" s="18">
        <f>SUM(Table1354[[#This Row],[October]:[September]])</f>
        <v>0</v>
      </c>
      <c r="AA1736">
        <f>SUM(Table1354[[#This Row],[Agency Office]:[Other]])</f>
        <v>0</v>
      </c>
      <c r="AC1736" s="23"/>
      <c r="AD1736" s="54" t="str">
        <f>IF(ISBLANK(Table13[[#This Row],[Discharge Date]]),"Blank","Not Blank")</f>
        <v>Blank</v>
      </c>
    </row>
    <row r="1737" spans="1:30" x14ac:dyDescent="0.25">
      <c r="A1737" s="30">
        <v>1736</v>
      </c>
      <c r="B1737" s="17">
        <f>Table1[[#This Row],[Agency Client ID]]</f>
        <v>0</v>
      </c>
      <c r="J1737" s="53"/>
      <c r="K1737" s="53"/>
      <c r="L1737" s="53"/>
      <c r="M1737" s="53"/>
      <c r="N1737" s="53"/>
      <c r="O1737" s="53"/>
      <c r="P1737" s="53"/>
      <c r="Q1737" s="18">
        <f>SUM(Table1354[[#This Row],[October]:[September]])</f>
        <v>0</v>
      </c>
      <c r="AA1737">
        <f>SUM(Table1354[[#This Row],[Agency Office]:[Other]])</f>
        <v>0</v>
      </c>
      <c r="AC1737" s="23"/>
      <c r="AD1737" s="54" t="str">
        <f>IF(ISBLANK(Table13[[#This Row],[Discharge Date]]),"Blank","Not Blank")</f>
        <v>Blank</v>
      </c>
    </row>
    <row r="1738" spans="1:30" x14ac:dyDescent="0.25">
      <c r="A1738" s="30">
        <v>1737</v>
      </c>
      <c r="B1738" s="17">
        <f>Table1[[#This Row],[Agency Client ID]]</f>
        <v>0</v>
      </c>
      <c r="J1738" s="53"/>
      <c r="K1738" s="53"/>
      <c r="L1738" s="53"/>
      <c r="M1738" s="53"/>
      <c r="N1738" s="53"/>
      <c r="O1738" s="53"/>
      <c r="P1738" s="53"/>
      <c r="Q1738" s="18">
        <f>SUM(Table1354[[#This Row],[October]:[September]])</f>
        <v>0</v>
      </c>
      <c r="AA1738">
        <f>SUM(Table1354[[#This Row],[Agency Office]:[Other]])</f>
        <v>0</v>
      </c>
      <c r="AC1738" s="23"/>
      <c r="AD1738" s="54" t="str">
        <f>IF(ISBLANK(Table13[[#This Row],[Discharge Date]]),"Blank","Not Blank")</f>
        <v>Blank</v>
      </c>
    </row>
    <row r="1739" spans="1:30" x14ac:dyDescent="0.25">
      <c r="A1739" s="30">
        <v>1738</v>
      </c>
      <c r="B1739" s="17">
        <f>Table1[[#This Row],[Agency Client ID]]</f>
        <v>0</v>
      </c>
      <c r="J1739" s="53"/>
      <c r="K1739" s="53"/>
      <c r="L1739" s="53"/>
      <c r="M1739" s="53"/>
      <c r="N1739" s="53"/>
      <c r="O1739" s="53"/>
      <c r="P1739" s="53"/>
      <c r="Q1739" s="18">
        <f>SUM(Table1354[[#This Row],[October]:[September]])</f>
        <v>0</v>
      </c>
      <c r="AA1739">
        <f>SUM(Table1354[[#This Row],[Agency Office]:[Other]])</f>
        <v>0</v>
      </c>
      <c r="AC1739" s="23"/>
      <c r="AD1739" s="54" t="str">
        <f>IF(ISBLANK(Table13[[#This Row],[Discharge Date]]),"Blank","Not Blank")</f>
        <v>Blank</v>
      </c>
    </row>
    <row r="1740" spans="1:30" x14ac:dyDescent="0.25">
      <c r="A1740" s="30">
        <v>1739</v>
      </c>
      <c r="B1740" s="17">
        <f>Table1[[#This Row],[Agency Client ID]]</f>
        <v>0</v>
      </c>
      <c r="J1740" s="53"/>
      <c r="K1740" s="53"/>
      <c r="L1740" s="53"/>
      <c r="M1740" s="53"/>
      <c r="N1740" s="53"/>
      <c r="O1740" s="53"/>
      <c r="P1740" s="53"/>
      <c r="Q1740" s="18">
        <f>SUM(Table1354[[#This Row],[October]:[September]])</f>
        <v>0</v>
      </c>
      <c r="AA1740">
        <f>SUM(Table1354[[#This Row],[Agency Office]:[Other]])</f>
        <v>0</v>
      </c>
      <c r="AC1740" s="23"/>
      <c r="AD1740" s="54" t="str">
        <f>IF(ISBLANK(Table13[[#This Row],[Discharge Date]]),"Blank","Not Blank")</f>
        <v>Blank</v>
      </c>
    </row>
    <row r="1741" spans="1:30" x14ac:dyDescent="0.25">
      <c r="A1741" s="30">
        <v>1740</v>
      </c>
      <c r="B1741" s="17">
        <f>Table1[[#This Row],[Agency Client ID]]</f>
        <v>0</v>
      </c>
      <c r="J1741" s="53"/>
      <c r="K1741" s="53"/>
      <c r="L1741" s="53"/>
      <c r="M1741" s="53"/>
      <c r="N1741" s="53"/>
      <c r="O1741" s="53"/>
      <c r="P1741" s="53"/>
      <c r="Q1741" s="18">
        <f>SUM(Table1354[[#This Row],[October]:[September]])</f>
        <v>0</v>
      </c>
      <c r="AA1741">
        <f>SUM(Table1354[[#This Row],[Agency Office]:[Other]])</f>
        <v>0</v>
      </c>
      <c r="AC1741" s="23"/>
      <c r="AD1741" s="54" t="str">
        <f>IF(ISBLANK(Table13[[#This Row],[Discharge Date]]),"Blank","Not Blank")</f>
        <v>Blank</v>
      </c>
    </row>
    <row r="1742" spans="1:30" x14ac:dyDescent="0.25">
      <c r="A1742" s="30">
        <v>1741</v>
      </c>
      <c r="B1742" s="17">
        <f>Table1[[#This Row],[Agency Client ID]]</f>
        <v>0</v>
      </c>
      <c r="J1742" s="53"/>
      <c r="K1742" s="53"/>
      <c r="L1742" s="53"/>
      <c r="M1742" s="53"/>
      <c r="N1742" s="53"/>
      <c r="O1742" s="53"/>
      <c r="P1742" s="53"/>
      <c r="Q1742" s="18">
        <f>SUM(Table1354[[#This Row],[October]:[September]])</f>
        <v>0</v>
      </c>
      <c r="AA1742">
        <f>SUM(Table1354[[#This Row],[Agency Office]:[Other]])</f>
        <v>0</v>
      </c>
      <c r="AC1742" s="23"/>
      <c r="AD1742" s="54" t="str">
        <f>IF(ISBLANK(Table13[[#This Row],[Discharge Date]]),"Blank","Not Blank")</f>
        <v>Blank</v>
      </c>
    </row>
    <row r="1743" spans="1:30" x14ac:dyDescent="0.25">
      <c r="A1743" s="30">
        <v>1742</v>
      </c>
      <c r="B1743" s="17">
        <f>Table1[[#This Row],[Agency Client ID]]</f>
        <v>0</v>
      </c>
      <c r="J1743" s="53"/>
      <c r="K1743" s="53"/>
      <c r="L1743" s="53"/>
      <c r="M1743" s="53"/>
      <c r="N1743" s="53"/>
      <c r="O1743" s="53"/>
      <c r="P1743" s="53"/>
      <c r="Q1743" s="18">
        <f>SUM(Table1354[[#This Row],[October]:[September]])</f>
        <v>0</v>
      </c>
      <c r="AA1743">
        <f>SUM(Table1354[[#This Row],[Agency Office]:[Other]])</f>
        <v>0</v>
      </c>
      <c r="AC1743" s="23"/>
      <c r="AD1743" s="54" t="str">
        <f>IF(ISBLANK(Table13[[#This Row],[Discharge Date]]),"Blank","Not Blank")</f>
        <v>Blank</v>
      </c>
    </row>
    <row r="1744" spans="1:30" x14ac:dyDescent="0.25">
      <c r="A1744" s="30">
        <v>1743</v>
      </c>
      <c r="B1744" s="17">
        <f>Table1[[#This Row],[Agency Client ID]]</f>
        <v>0</v>
      </c>
      <c r="J1744" s="53"/>
      <c r="K1744" s="53"/>
      <c r="L1744" s="53"/>
      <c r="M1744" s="53"/>
      <c r="N1744" s="53"/>
      <c r="O1744" s="53"/>
      <c r="P1744" s="53"/>
      <c r="Q1744" s="18">
        <f>SUM(Table1354[[#This Row],[October]:[September]])</f>
        <v>0</v>
      </c>
      <c r="AA1744">
        <f>SUM(Table1354[[#This Row],[Agency Office]:[Other]])</f>
        <v>0</v>
      </c>
      <c r="AC1744" s="23"/>
      <c r="AD1744" s="54" t="str">
        <f>IF(ISBLANK(Table13[[#This Row],[Discharge Date]]),"Blank","Not Blank")</f>
        <v>Blank</v>
      </c>
    </row>
    <row r="1745" spans="1:30" x14ac:dyDescent="0.25">
      <c r="A1745" s="30">
        <v>1744</v>
      </c>
      <c r="B1745" s="17">
        <f>Table1[[#This Row],[Agency Client ID]]</f>
        <v>0</v>
      </c>
      <c r="J1745" s="53"/>
      <c r="K1745" s="53"/>
      <c r="L1745" s="53"/>
      <c r="M1745" s="53"/>
      <c r="N1745" s="53"/>
      <c r="O1745" s="53"/>
      <c r="P1745" s="53"/>
      <c r="Q1745" s="18">
        <f>SUM(Table1354[[#This Row],[October]:[September]])</f>
        <v>0</v>
      </c>
      <c r="AA1745">
        <f>SUM(Table1354[[#This Row],[Agency Office]:[Other]])</f>
        <v>0</v>
      </c>
      <c r="AC1745" s="23"/>
      <c r="AD1745" s="54" t="str">
        <f>IF(ISBLANK(Table13[[#This Row],[Discharge Date]]),"Blank","Not Blank")</f>
        <v>Blank</v>
      </c>
    </row>
    <row r="1746" spans="1:30" x14ac:dyDescent="0.25">
      <c r="A1746" s="30">
        <v>1745</v>
      </c>
      <c r="B1746" s="17">
        <f>Table1[[#This Row],[Agency Client ID]]</f>
        <v>0</v>
      </c>
      <c r="J1746" s="53"/>
      <c r="K1746" s="53"/>
      <c r="L1746" s="53"/>
      <c r="M1746" s="53"/>
      <c r="N1746" s="53"/>
      <c r="O1746" s="53"/>
      <c r="P1746" s="53"/>
      <c r="Q1746" s="18">
        <f>SUM(Table1354[[#This Row],[October]:[September]])</f>
        <v>0</v>
      </c>
      <c r="AA1746">
        <f>SUM(Table1354[[#This Row],[Agency Office]:[Other]])</f>
        <v>0</v>
      </c>
      <c r="AC1746" s="23"/>
      <c r="AD1746" s="54" t="str">
        <f>IF(ISBLANK(Table13[[#This Row],[Discharge Date]]),"Blank","Not Blank")</f>
        <v>Blank</v>
      </c>
    </row>
    <row r="1747" spans="1:30" x14ac:dyDescent="0.25">
      <c r="A1747" s="30">
        <v>1746</v>
      </c>
      <c r="B1747" s="17">
        <f>Table1[[#This Row],[Agency Client ID]]</f>
        <v>0</v>
      </c>
      <c r="J1747" s="53"/>
      <c r="K1747" s="53"/>
      <c r="L1747" s="53"/>
      <c r="M1747" s="53"/>
      <c r="N1747" s="53"/>
      <c r="O1747" s="53"/>
      <c r="P1747" s="53"/>
      <c r="Q1747" s="18">
        <f>SUM(Table1354[[#This Row],[October]:[September]])</f>
        <v>0</v>
      </c>
      <c r="AA1747">
        <f>SUM(Table1354[[#This Row],[Agency Office]:[Other]])</f>
        <v>0</v>
      </c>
      <c r="AC1747" s="23"/>
      <c r="AD1747" s="54" t="str">
        <f>IF(ISBLANK(Table13[[#This Row],[Discharge Date]]),"Blank","Not Blank")</f>
        <v>Blank</v>
      </c>
    </row>
    <row r="1748" spans="1:30" x14ac:dyDescent="0.25">
      <c r="A1748" s="30">
        <v>1747</v>
      </c>
      <c r="B1748" s="17">
        <f>Table1[[#This Row],[Agency Client ID]]</f>
        <v>0</v>
      </c>
      <c r="J1748" s="53"/>
      <c r="K1748" s="53"/>
      <c r="L1748" s="53"/>
      <c r="M1748" s="53"/>
      <c r="N1748" s="53"/>
      <c r="O1748" s="53"/>
      <c r="P1748" s="53"/>
      <c r="Q1748" s="18">
        <f>SUM(Table1354[[#This Row],[October]:[September]])</f>
        <v>0</v>
      </c>
      <c r="AA1748">
        <f>SUM(Table1354[[#This Row],[Agency Office]:[Other]])</f>
        <v>0</v>
      </c>
      <c r="AC1748" s="23"/>
      <c r="AD1748" s="54" t="str">
        <f>IF(ISBLANK(Table13[[#This Row],[Discharge Date]]),"Blank","Not Blank")</f>
        <v>Blank</v>
      </c>
    </row>
    <row r="1749" spans="1:30" x14ac:dyDescent="0.25">
      <c r="A1749" s="30">
        <v>1748</v>
      </c>
      <c r="B1749" s="17">
        <f>Table1[[#This Row],[Agency Client ID]]</f>
        <v>0</v>
      </c>
      <c r="J1749" s="53"/>
      <c r="K1749" s="53"/>
      <c r="L1749" s="53"/>
      <c r="M1749" s="53"/>
      <c r="N1749" s="53"/>
      <c r="O1749" s="53"/>
      <c r="P1749" s="53"/>
      <c r="Q1749" s="18">
        <f>SUM(Table1354[[#This Row],[October]:[September]])</f>
        <v>0</v>
      </c>
      <c r="AA1749">
        <f>SUM(Table1354[[#This Row],[Agency Office]:[Other]])</f>
        <v>0</v>
      </c>
      <c r="AC1749" s="23"/>
      <c r="AD1749" s="54" t="str">
        <f>IF(ISBLANK(Table13[[#This Row],[Discharge Date]]),"Blank","Not Blank")</f>
        <v>Blank</v>
      </c>
    </row>
    <row r="1750" spans="1:30" x14ac:dyDescent="0.25">
      <c r="A1750" s="30">
        <v>1749</v>
      </c>
      <c r="B1750" s="17">
        <f>Table1[[#This Row],[Agency Client ID]]</f>
        <v>0</v>
      </c>
      <c r="J1750" s="53"/>
      <c r="K1750" s="53"/>
      <c r="L1750" s="53"/>
      <c r="M1750" s="53"/>
      <c r="N1750" s="53"/>
      <c r="O1750" s="53"/>
      <c r="P1750" s="53"/>
      <c r="Q1750" s="18">
        <f>SUM(Table1354[[#This Row],[October]:[September]])</f>
        <v>0</v>
      </c>
      <c r="AA1750">
        <f>SUM(Table1354[[#This Row],[Agency Office]:[Other]])</f>
        <v>0</v>
      </c>
      <c r="AC1750" s="23"/>
      <c r="AD1750" s="54" t="str">
        <f>IF(ISBLANK(Table13[[#This Row],[Discharge Date]]),"Blank","Not Blank")</f>
        <v>Blank</v>
      </c>
    </row>
    <row r="1751" spans="1:30" x14ac:dyDescent="0.25">
      <c r="A1751" s="30">
        <v>1750</v>
      </c>
      <c r="B1751" s="17">
        <f>Table1[[#This Row],[Agency Client ID]]</f>
        <v>0</v>
      </c>
      <c r="J1751" s="53"/>
      <c r="K1751" s="53"/>
      <c r="L1751" s="53"/>
      <c r="M1751" s="53"/>
      <c r="N1751" s="53"/>
      <c r="O1751" s="53"/>
      <c r="P1751" s="53"/>
      <c r="Q1751" s="18">
        <f>SUM(Table1354[[#This Row],[October]:[September]])</f>
        <v>0</v>
      </c>
      <c r="AA1751">
        <f>SUM(Table1354[[#This Row],[Agency Office]:[Other]])</f>
        <v>0</v>
      </c>
      <c r="AC1751" s="23"/>
      <c r="AD1751" s="54" t="str">
        <f>IF(ISBLANK(Table13[[#This Row],[Discharge Date]]),"Blank","Not Blank")</f>
        <v>Blank</v>
      </c>
    </row>
    <row r="1752" spans="1:30" x14ac:dyDescent="0.25">
      <c r="A1752" s="30">
        <v>1751</v>
      </c>
      <c r="B1752" s="17">
        <f>Table1[[#This Row],[Agency Client ID]]</f>
        <v>0</v>
      </c>
      <c r="J1752" s="53"/>
      <c r="K1752" s="53"/>
      <c r="L1752" s="53"/>
      <c r="M1752" s="53"/>
      <c r="N1752" s="53"/>
      <c r="O1752" s="53"/>
      <c r="P1752" s="53"/>
      <c r="Q1752" s="18">
        <f>SUM(Table1354[[#This Row],[October]:[September]])</f>
        <v>0</v>
      </c>
      <c r="AA1752">
        <f>SUM(Table1354[[#This Row],[Agency Office]:[Other]])</f>
        <v>0</v>
      </c>
      <c r="AC1752" s="23"/>
      <c r="AD1752" s="54" t="str">
        <f>IF(ISBLANK(Table13[[#This Row],[Discharge Date]]),"Blank","Not Blank")</f>
        <v>Blank</v>
      </c>
    </row>
    <row r="1753" spans="1:30" x14ac:dyDescent="0.25">
      <c r="A1753" s="30">
        <v>1752</v>
      </c>
      <c r="B1753" s="17">
        <f>Table1[[#This Row],[Agency Client ID]]</f>
        <v>0</v>
      </c>
      <c r="J1753" s="53"/>
      <c r="K1753" s="53"/>
      <c r="L1753" s="53"/>
      <c r="M1753" s="53"/>
      <c r="N1753" s="53"/>
      <c r="O1753" s="53"/>
      <c r="P1753" s="53"/>
      <c r="Q1753" s="18">
        <f>SUM(Table1354[[#This Row],[October]:[September]])</f>
        <v>0</v>
      </c>
      <c r="AA1753">
        <f>SUM(Table1354[[#This Row],[Agency Office]:[Other]])</f>
        <v>0</v>
      </c>
      <c r="AC1753" s="23"/>
      <c r="AD1753" s="54" t="str">
        <f>IF(ISBLANK(Table13[[#This Row],[Discharge Date]]),"Blank","Not Blank")</f>
        <v>Blank</v>
      </c>
    </row>
    <row r="1754" spans="1:30" x14ac:dyDescent="0.25">
      <c r="A1754" s="30">
        <v>1753</v>
      </c>
      <c r="B1754" s="17">
        <f>Table1[[#This Row],[Agency Client ID]]</f>
        <v>0</v>
      </c>
      <c r="J1754" s="53"/>
      <c r="K1754" s="53"/>
      <c r="L1754" s="53"/>
      <c r="M1754" s="53"/>
      <c r="N1754" s="53"/>
      <c r="O1754" s="53"/>
      <c r="P1754" s="53"/>
      <c r="Q1754" s="18">
        <f>SUM(Table1354[[#This Row],[October]:[September]])</f>
        <v>0</v>
      </c>
      <c r="AA1754">
        <f>SUM(Table1354[[#This Row],[Agency Office]:[Other]])</f>
        <v>0</v>
      </c>
      <c r="AC1754" s="23"/>
      <c r="AD1754" s="54" t="str">
        <f>IF(ISBLANK(Table13[[#This Row],[Discharge Date]]),"Blank","Not Blank")</f>
        <v>Blank</v>
      </c>
    </row>
    <row r="1755" spans="1:30" x14ac:dyDescent="0.25">
      <c r="A1755" s="30">
        <v>1754</v>
      </c>
      <c r="B1755" s="17">
        <f>Table1[[#This Row],[Agency Client ID]]</f>
        <v>0</v>
      </c>
      <c r="J1755" s="53"/>
      <c r="K1755" s="53"/>
      <c r="L1755" s="53"/>
      <c r="M1755" s="53"/>
      <c r="N1755" s="53"/>
      <c r="O1755" s="53"/>
      <c r="P1755" s="53"/>
      <c r="Q1755" s="18">
        <f>SUM(Table1354[[#This Row],[October]:[September]])</f>
        <v>0</v>
      </c>
      <c r="AA1755">
        <f>SUM(Table1354[[#This Row],[Agency Office]:[Other]])</f>
        <v>0</v>
      </c>
      <c r="AC1755" s="23"/>
      <c r="AD1755" s="54" t="str">
        <f>IF(ISBLANK(Table13[[#This Row],[Discharge Date]]),"Blank","Not Blank")</f>
        <v>Blank</v>
      </c>
    </row>
    <row r="1756" spans="1:30" x14ac:dyDescent="0.25">
      <c r="A1756" s="30">
        <v>1755</v>
      </c>
      <c r="B1756" s="17">
        <f>Table1[[#This Row],[Agency Client ID]]</f>
        <v>0</v>
      </c>
      <c r="J1756" s="53"/>
      <c r="K1756" s="53"/>
      <c r="L1756" s="53"/>
      <c r="M1756" s="53"/>
      <c r="N1756" s="53"/>
      <c r="O1756" s="53"/>
      <c r="P1756" s="53"/>
      <c r="Q1756" s="18">
        <f>SUM(Table1354[[#This Row],[October]:[September]])</f>
        <v>0</v>
      </c>
      <c r="AA1756">
        <f>SUM(Table1354[[#This Row],[Agency Office]:[Other]])</f>
        <v>0</v>
      </c>
      <c r="AC1756" s="23"/>
      <c r="AD1756" s="54" t="str">
        <f>IF(ISBLANK(Table13[[#This Row],[Discharge Date]]),"Blank","Not Blank")</f>
        <v>Blank</v>
      </c>
    </row>
    <row r="1757" spans="1:30" x14ac:dyDescent="0.25">
      <c r="A1757" s="30">
        <v>1756</v>
      </c>
      <c r="B1757" s="17">
        <f>Table1[[#This Row],[Agency Client ID]]</f>
        <v>0</v>
      </c>
      <c r="J1757" s="53"/>
      <c r="K1757" s="53"/>
      <c r="L1757" s="53"/>
      <c r="M1757" s="53"/>
      <c r="N1757" s="53"/>
      <c r="O1757" s="53"/>
      <c r="P1757" s="53"/>
      <c r="Q1757" s="18">
        <f>SUM(Table1354[[#This Row],[October]:[September]])</f>
        <v>0</v>
      </c>
      <c r="AA1757">
        <f>SUM(Table1354[[#This Row],[Agency Office]:[Other]])</f>
        <v>0</v>
      </c>
      <c r="AC1757" s="23"/>
      <c r="AD1757" s="54" t="str">
        <f>IF(ISBLANK(Table13[[#This Row],[Discharge Date]]),"Blank","Not Blank")</f>
        <v>Blank</v>
      </c>
    </row>
    <row r="1758" spans="1:30" x14ac:dyDescent="0.25">
      <c r="A1758" s="30">
        <v>1757</v>
      </c>
      <c r="B1758" s="17">
        <f>Table1[[#This Row],[Agency Client ID]]</f>
        <v>0</v>
      </c>
      <c r="J1758" s="53"/>
      <c r="K1758" s="53"/>
      <c r="L1758" s="53"/>
      <c r="M1758" s="53"/>
      <c r="N1758" s="53"/>
      <c r="O1758" s="53"/>
      <c r="P1758" s="53"/>
      <c r="Q1758" s="18">
        <f>SUM(Table1354[[#This Row],[October]:[September]])</f>
        <v>0</v>
      </c>
      <c r="AA1758">
        <f>SUM(Table1354[[#This Row],[Agency Office]:[Other]])</f>
        <v>0</v>
      </c>
      <c r="AC1758" s="23"/>
      <c r="AD1758" s="54" t="str">
        <f>IF(ISBLANK(Table13[[#This Row],[Discharge Date]]),"Blank","Not Blank")</f>
        <v>Blank</v>
      </c>
    </row>
    <row r="1759" spans="1:30" x14ac:dyDescent="0.25">
      <c r="A1759" s="30">
        <v>1758</v>
      </c>
      <c r="B1759" s="17">
        <f>Table1[[#This Row],[Agency Client ID]]</f>
        <v>0</v>
      </c>
      <c r="J1759" s="53"/>
      <c r="K1759" s="53"/>
      <c r="L1759" s="53"/>
      <c r="M1759" s="53"/>
      <c r="N1759" s="53"/>
      <c r="O1759" s="53"/>
      <c r="P1759" s="53"/>
      <c r="Q1759" s="18">
        <f>SUM(Table1354[[#This Row],[October]:[September]])</f>
        <v>0</v>
      </c>
      <c r="AA1759">
        <f>SUM(Table1354[[#This Row],[Agency Office]:[Other]])</f>
        <v>0</v>
      </c>
      <c r="AC1759" s="23"/>
      <c r="AD1759" s="54" t="str">
        <f>IF(ISBLANK(Table13[[#This Row],[Discharge Date]]),"Blank","Not Blank")</f>
        <v>Blank</v>
      </c>
    </row>
    <row r="1760" spans="1:30" x14ac:dyDescent="0.25">
      <c r="A1760" s="30">
        <v>1759</v>
      </c>
      <c r="B1760" s="17">
        <f>Table1[[#This Row],[Agency Client ID]]</f>
        <v>0</v>
      </c>
      <c r="J1760" s="53"/>
      <c r="K1760" s="53"/>
      <c r="L1760" s="53"/>
      <c r="M1760" s="53"/>
      <c r="N1760" s="53"/>
      <c r="O1760" s="53"/>
      <c r="P1760" s="53"/>
      <c r="Q1760" s="18">
        <f>SUM(Table1354[[#This Row],[October]:[September]])</f>
        <v>0</v>
      </c>
      <c r="AA1760">
        <f>SUM(Table1354[[#This Row],[Agency Office]:[Other]])</f>
        <v>0</v>
      </c>
      <c r="AC1760" s="23"/>
      <c r="AD1760" s="54" t="str">
        <f>IF(ISBLANK(Table13[[#This Row],[Discharge Date]]),"Blank","Not Blank")</f>
        <v>Blank</v>
      </c>
    </row>
    <row r="1761" spans="1:30" x14ac:dyDescent="0.25">
      <c r="A1761" s="30">
        <v>1760</v>
      </c>
      <c r="B1761" s="17">
        <f>Table1[[#This Row],[Agency Client ID]]</f>
        <v>0</v>
      </c>
      <c r="J1761" s="53"/>
      <c r="K1761" s="53"/>
      <c r="L1761" s="53"/>
      <c r="M1761" s="53"/>
      <c r="N1761" s="53"/>
      <c r="O1761" s="53"/>
      <c r="P1761" s="53"/>
      <c r="Q1761" s="18">
        <f>SUM(Table1354[[#This Row],[October]:[September]])</f>
        <v>0</v>
      </c>
      <c r="AA1761">
        <f>SUM(Table1354[[#This Row],[Agency Office]:[Other]])</f>
        <v>0</v>
      </c>
      <c r="AC1761" s="23"/>
      <c r="AD1761" s="54" t="str">
        <f>IF(ISBLANK(Table13[[#This Row],[Discharge Date]]),"Blank","Not Blank")</f>
        <v>Blank</v>
      </c>
    </row>
    <row r="1762" spans="1:30" x14ac:dyDescent="0.25">
      <c r="A1762" s="30">
        <v>1761</v>
      </c>
      <c r="B1762" s="17">
        <f>Table1[[#This Row],[Agency Client ID]]</f>
        <v>0</v>
      </c>
      <c r="J1762" s="53"/>
      <c r="K1762" s="53"/>
      <c r="L1762" s="53"/>
      <c r="M1762" s="53"/>
      <c r="N1762" s="53"/>
      <c r="O1762" s="53"/>
      <c r="P1762" s="53"/>
      <c r="Q1762" s="18">
        <f>SUM(Table1354[[#This Row],[October]:[September]])</f>
        <v>0</v>
      </c>
      <c r="AA1762">
        <f>SUM(Table1354[[#This Row],[Agency Office]:[Other]])</f>
        <v>0</v>
      </c>
      <c r="AC1762" s="23"/>
      <c r="AD1762" s="54" t="str">
        <f>IF(ISBLANK(Table13[[#This Row],[Discharge Date]]),"Blank","Not Blank")</f>
        <v>Blank</v>
      </c>
    </row>
    <row r="1763" spans="1:30" x14ac:dyDescent="0.25">
      <c r="A1763" s="30">
        <v>1762</v>
      </c>
      <c r="B1763" s="17">
        <f>Table1[[#This Row],[Agency Client ID]]</f>
        <v>0</v>
      </c>
      <c r="J1763" s="53"/>
      <c r="K1763" s="53"/>
      <c r="L1763" s="53"/>
      <c r="M1763" s="53"/>
      <c r="N1763" s="53"/>
      <c r="O1763" s="53"/>
      <c r="P1763" s="53"/>
      <c r="Q1763" s="18">
        <f>SUM(Table1354[[#This Row],[October]:[September]])</f>
        <v>0</v>
      </c>
      <c r="AA1763">
        <f>SUM(Table1354[[#This Row],[Agency Office]:[Other]])</f>
        <v>0</v>
      </c>
      <c r="AC1763" s="23"/>
      <c r="AD1763" s="54" t="str">
        <f>IF(ISBLANK(Table13[[#This Row],[Discharge Date]]),"Blank","Not Blank")</f>
        <v>Blank</v>
      </c>
    </row>
    <row r="1764" spans="1:30" x14ac:dyDescent="0.25">
      <c r="A1764" s="30">
        <v>1763</v>
      </c>
      <c r="B1764" s="17">
        <f>Table1[[#This Row],[Agency Client ID]]</f>
        <v>0</v>
      </c>
      <c r="J1764" s="53"/>
      <c r="K1764" s="53"/>
      <c r="L1764" s="53"/>
      <c r="M1764" s="53"/>
      <c r="N1764" s="53"/>
      <c r="O1764" s="53"/>
      <c r="P1764" s="53"/>
      <c r="Q1764" s="18">
        <f>SUM(Table1354[[#This Row],[October]:[September]])</f>
        <v>0</v>
      </c>
      <c r="AA1764">
        <f>SUM(Table1354[[#This Row],[Agency Office]:[Other]])</f>
        <v>0</v>
      </c>
      <c r="AC1764" s="23"/>
      <c r="AD1764" s="54" t="str">
        <f>IF(ISBLANK(Table13[[#This Row],[Discharge Date]]),"Blank","Not Blank")</f>
        <v>Blank</v>
      </c>
    </row>
    <row r="1765" spans="1:30" x14ac:dyDescent="0.25">
      <c r="A1765" s="30">
        <v>1764</v>
      </c>
      <c r="B1765" s="17">
        <f>Table1[[#This Row],[Agency Client ID]]</f>
        <v>0</v>
      </c>
      <c r="J1765" s="53"/>
      <c r="K1765" s="53"/>
      <c r="L1765" s="53"/>
      <c r="M1765" s="53"/>
      <c r="N1765" s="53"/>
      <c r="O1765" s="53"/>
      <c r="P1765" s="53"/>
      <c r="Q1765" s="18">
        <f>SUM(Table1354[[#This Row],[October]:[September]])</f>
        <v>0</v>
      </c>
      <c r="AA1765">
        <f>SUM(Table1354[[#This Row],[Agency Office]:[Other]])</f>
        <v>0</v>
      </c>
      <c r="AC1765" s="23"/>
      <c r="AD1765" s="54" t="str">
        <f>IF(ISBLANK(Table13[[#This Row],[Discharge Date]]),"Blank","Not Blank")</f>
        <v>Blank</v>
      </c>
    </row>
    <row r="1766" spans="1:30" x14ac:dyDescent="0.25">
      <c r="A1766" s="30">
        <v>1765</v>
      </c>
      <c r="B1766" s="17">
        <f>Table1[[#This Row],[Agency Client ID]]</f>
        <v>0</v>
      </c>
      <c r="J1766" s="53"/>
      <c r="K1766" s="53"/>
      <c r="L1766" s="53"/>
      <c r="M1766" s="53"/>
      <c r="N1766" s="53"/>
      <c r="O1766" s="53"/>
      <c r="P1766" s="53"/>
      <c r="Q1766" s="18">
        <f>SUM(Table1354[[#This Row],[October]:[September]])</f>
        <v>0</v>
      </c>
      <c r="AA1766">
        <f>SUM(Table1354[[#This Row],[Agency Office]:[Other]])</f>
        <v>0</v>
      </c>
      <c r="AC1766" s="23"/>
      <c r="AD1766" s="54" t="str">
        <f>IF(ISBLANK(Table13[[#This Row],[Discharge Date]]),"Blank","Not Blank")</f>
        <v>Blank</v>
      </c>
    </row>
    <row r="1767" spans="1:30" x14ac:dyDescent="0.25">
      <c r="A1767" s="30">
        <v>1766</v>
      </c>
      <c r="B1767" s="17">
        <f>Table1[[#This Row],[Agency Client ID]]</f>
        <v>0</v>
      </c>
      <c r="J1767" s="53"/>
      <c r="K1767" s="53"/>
      <c r="L1767" s="53"/>
      <c r="M1767" s="53"/>
      <c r="N1767" s="53"/>
      <c r="O1767" s="53"/>
      <c r="P1767" s="53"/>
      <c r="Q1767" s="18">
        <f>SUM(Table1354[[#This Row],[October]:[September]])</f>
        <v>0</v>
      </c>
      <c r="AA1767">
        <f>SUM(Table1354[[#This Row],[Agency Office]:[Other]])</f>
        <v>0</v>
      </c>
      <c r="AC1767" s="23"/>
      <c r="AD1767" s="54" t="str">
        <f>IF(ISBLANK(Table13[[#This Row],[Discharge Date]]),"Blank","Not Blank")</f>
        <v>Blank</v>
      </c>
    </row>
    <row r="1768" spans="1:30" x14ac:dyDescent="0.25">
      <c r="A1768" s="30">
        <v>1767</v>
      </c>
      <c r="B1768" s="17">
        <f>Table1[[#This Row],[Agency Client ID]]</f>
        <v>0</v>
      </c>
      <c r="J1768" s="53"/>
      <c r="K1768" s="53"/>
      <c r="L1768" s="53"/>
      <c r="M1768" s="53"/>
      <c r="N1768" s="53"/>
      <c r="O1768" s="53"/>
      <c r="P1768" s="53"/>
      <c r="Q1768" s="18">
        <f>SUM(Table1354[[#This Row],[October]:[September]])</f>
        <v>0</v>
      </c>
      <c r="AA1768">
        <f>SUM(Table1354[[#This Row],[Agency Office]:[Other]])</f>
        <v>0</v>
      </c>
      <c r="AC1768" s="23"/>
      <c r="AD1768" s="54" t="str">
        <f>IF(ISBLANK(Table13[[#This Row],[Discharge Date]]),"Blank","Not Blank")</f>
        <v>Blank</v>
      </c>
    </row>
    <row r="1769" spans="1:30" x14ac:dyDescent="0.25">
      <c r="A1769" s="30">
        <v>1768</v>
      </c>
      <c r="B1769" s="17">
        <f>Table1[[#This Row],[Agency Client ID]]</f>
        <v>0</v>
      </c>
      <c r="J1769" s="53"/>
      <c r="K1769" s="53"/>
      <c r="L1769" s="53"/>
      <c r="M1769" s="53"/>
      <c r="N1769" s="53"/>
      <c r="O1769" s="53"/>
      <c r="P1769" s="53"/>
      <c r="Q1769" s="18">
        <f>SUM(Table1354[[#This Row],[October]:[September]])</f>
        <v>0</v>
      </c>
      <c r="AA1769">
        <f>SUM(Table1354[[#This Row],[Agency Office]:[Other]])</f>
        <v>0</v>
      </c>
      <c r="AC1769" s="23"/>
      <c r="AD1769" s="54" t="str">
        <f>IF(ISBLANK(Table13[[#This Row],[Discharge Date]]),"Blank","Not Blank")</f>
        <v>Blank</v>
      </c>
    </row>
    <row r="1770" spans="1:30" x14ac:dyDescent="0.25">
      <c r="A1770" s="30">
        <v>1769</v>
      </c>
      <c r="B1770" s="17">
        <f>Table1[[#This Row],[Agency Client ID]]</f>
        <v>0</v>
      </c>
      <c r="J1770" s="53"/>
      <c r="K1770" s="53"/>
      <c r="L1770" s="53"/>
      <c r="M1770" s="53"/>
      <c r="N1770" s="53"/>
      <c r="O1770" s="53"/>
      <c r="P1770" s="53"/>
      <c r="Q1770" s="18">
        <f>SUM(Table1354[[#This Row],[October]:[September]])</f>
        <v>0</v>
      </c>
      <c r="AA1770">
        <f>SUM(Table1354[[#This Row],[Agency Office]:[Other]])</f>
        <v>0</v>
      </c>
      <c r="AC1770" s="23"/>
      <c r="AD1770" s="54" t="str">
        <f>IF(ISBLANK(Table13[[#This Row],[Discharge Date]]),"Blank","Not Blank")</f>
        <v>Blank</v>
      </c>
    </row>
    <row r="1771" spans="1:30" x14ac:dyDescent="0.25">
      <c r="A1771" s="30">
        <v>1770</v>
      </c>
      <c r="B1771" s="17">
        <f>Table1[[#This Row],[Agency Client ID]]</f>
        <v>0</v>
      </c>
      <c r="J1771" s="53"/>
      <c r="K1771" s="53"/>
      <c r="L1771" s="53"/>
      <c r="M1771" s="53"/>
      <c r="N1771" s="53"/>
      <c r="O1771" s="53"/>
      <c r="P1771" s="53"/>
      <c r="Q1771" s="18">
        <f>SUM(Table1354[[#This Row],[October]:[September]])</f>
        <v>0</v>
      </c>
      <c r="AA1771">
        <f>SUM(Table1354[[#This Row],[Agency Office]:[Other]])</f>
        <v>0</v>
      </c>
      <c r="AC1771" s="23"/>
      <c r="AD1771" s="54" t="str">
        <f>IF(ISBLANK(Table13[[#This Row],[Discharge Date]]),"Blank","Not Blank")</f>
        <v>Blank</v>
      </c>
    </row>
    <row r="1772" spans="1:30" x14ac:dyDescent="0.25">
      <c r="A1772" s="30">
        <v>1771</v>
      </c>
      <c r="B1772" s="17">
        <f>Table1[[#This Row],[Agency Client ID]]</f>
        <v>0</v>
      </c>
      <c r="J1772" s="53"/>
      <c r="K1772" s="53"/>
      <c r="L1772" s="53"/>
      <c r="M1772" s="53"/>
      <c r="N1772" s="53"/>
      <c r="O1772" s="53"/>
      <c r="P1772" s="53"/>
      <c r="Q1772" s="18">
        <f>SUM(Table1354[[#This Row],[October]:[September]])</f>
        <v>0</v>
      </c>
      <c r="AA1772">
        <f>SUM(Table1354[[#This Row],[Agency Office]:[Other]])</f>
        <v>0</v>
      </c>
      <c r="AC1772" s="23"/>
      <c r="AD1772" s="54" t="str">
        <f>IF(ISBLANK(Table13[[#This Row],[Discharge Date]]),"Blank","Not Blank")</f>
        <v>Blank</v>
      </c>
    </row>
    <row r="1773" spans="1:30" x14ac:dyDescent="0.25">
      <c r="A1773" s="30">
        <v>1772</v>
      </c>
      <c r="B1773" s="17">
        <f>Table1[[#This Row],[Agency Client ID]]</f>
        <v>0</v>
      </c>
      <c r="J1773" s="53"/>
      <c r="K1773" s="53"/>
      <c r="L1773" s="53"/>
      <c r="M1773" s="53"/>
      <c r="N1773" s="53"/>
      <c r="O1773" s="53"/>
      <c r="P1773" s="53"/>
      <c r="Q1773" s="18">
        <f>SUM(Table1354[[#This Row],[October]:[September]])</f>
        <v>0</v>
      </c>
      <c r="AA1773">
        <f>SUM(Table1354[[#This Row],[Agency Office]:[Other]])</f>
        <v>0</v>
      </c>
      <c r="AC1773" s="23"/>
      <c r="AD1773" s="54" t="str">
        <f>IF(ISBLANK(Table13[[#This Row],[Discharge Date]]),"Blank","Not Blank")</f>
        <v>Blank</v>
      </c>
    </row>
    <row r="1774" spans="1:30" x14ac:dyDescent="0.25">
      <c r="A1774" s="30">
        <v>1773</v>
      </c>
      <c r="B1774" s="17">
        <f>Table1[[#This Row],[Agency Client ID]]</f>
        <v>0</v>
      </c>
      <c r="J1774" s="53"/>
      <c r="K1774" s="53"/>
      <c r="L1774" s="53"/>
      <c r="M1774" s="53"/>
      <c r="N1774" s="53"/>
      <c r="O1774" s="53"/>
      <c r="P1774" s="53"/>
      <c r="Q1774" s="18">
        <f>SUM(Table1354[[#This Row],[October]:[September]])</f>
        <v>0</v>
      </c>
      <c r="AA1774">
        <f>SUM(Table1354[[#This Row],[Agency Office]:[Other]])</f>
        <v>0</v>
      </c>
      <c r="AC1774" s="23"/>
      <c r="AD1774" s="54" t="str">
        <f>IF(ISBLANK(Table13[[#This Row],[Discharge Date]]),"Blank","Not Blank")</f>
        <v>Blank</v>
      </c>
    </row>
    <row r="1775" spans="1:30" x14ac:dyDescent="0.25">
      <c r="A1775" s="30">
        <v>1774</v>
      </c>
      <c r="B1775" s="17">
        <f>Table1[[#This Row],[Agency Client ID]]</f>
        <v>0</v>
      </c>
      <c r="J1775" s="53"/>
      <c r="K1775" s="53"/>
      <c r="L1775" s="53"/>
      <c r="M1775" s="53"/>
      <c r="N1775" s="53"/>
      <c r="O1775" s="53"/>
      <c r="P1775" s="53"/>
      <c r="Q1775" s="18">
        <f>SUM(Table1354[[#This Row],[October]:[September]])</f>
        <v>0</v>
      </c>
      <c r="AA1775">
        <f>SUM(Table1354[[#This Row],[Agency Office]:[Other]])</f>
        <v>0</v>
      </c>
      <c r="AC1775" s="23"/>
      <c r="AD1775" s="54" t="str">
        <f>IF(ISBLANK(Table13[[#This Row],[Discharge Date]]),"Blank","Not Blank")</f>
        <v>Blank</v>
      </c>
    </row>
    <row r="1776" spans="1:30" x14ac:dyDescent="0.25">
      <c r="A1776" s="30">
        <v>1775</v>
      </c>
      <c r="B1776" s="17">
        <f>Table1[[#This Row],[Agency Client ID]]</f>
        <v>0</v>
      </c>
      <c r="J1776" s="53"/>
      <c r="K1776" s="53"/>
      <c r="L1776" s="53"/>
      <c r="M1776" s="53"/>
      <c r="N1776" s="53"/>
      <c r="O1776" s="53"/>
      <c r="P1776" s="53"/>
      <c r="Q1776" s="18">
        <f>SUM(Table1354[[#This Row],[October]:[September]])</f>
        <v>0</v>
      </c>
      <c r="AA1776">
        <f>SUM(Table1354[[#This Row],[Agency Office]:[Other]])</f>
        <v>0</v>
      </c>
      <c r="AC1776" s="23"/>
      <c r="AD1776" s="54" t="str">
        <f>IF(ISBLANK(Table13[[#This Row],[Discharge Date]]),"Blank","Not Blank")</f>
        <v>Blank</v>
      </c>
    </row>
    <row r="1777" spans="1:30" x14ac:dyDescent="0.25">
      <c r="A1777" s="30">
        <v>1776</v>
      </c>
      <c r="B1777" s="17">
        <f>Table1[[#This Row],[Agency Client ID]]</f>
        <v>0</v>
      </c>
      <c r="J1777" s="53"/>
      <c r="K1777" s="53"/>
      <c r="L1777" s="53"/>
      <c r="M1777" s="53"/>
      <c r="N1777" s="53"/>
      <c r="O1777" s="53"/>
      <c r="P1777" s="53"/>
      <c r="Q1777" s="18">
        <f>SUM(Table1354[[#This Row],[October]:[September]])</f>
        <v>0</v>
      </c>
      <c r="AA1777">
        <f>SUM(Table1354[[#This Row],[Agency Office]:[Other]])</f>
        <v>0</v>
      </c>
      <c r="AC1777" s="23"/>
      <c r="AD1777" s="54" t="str">
        <f>IF(ISBLANK(Table13[[#This Row],[Discharge Date]]),"Blank","Not Blank")</f>
        <v>Blank</v>
      </c>
    </row>
    <row r="1778" spans="1:30" x14ac:dyDescent="0.25">
      <c r="A1778" s="30">
        <v>1777</v>
      </c>
      <c r="B1778" s="17">
        <f>Table1[[#This Row],[Agency Client ID]]</f>
        <v>0</v>
      </c>
      <c r="J1778" s="53"/>
      <c r="K1778" s="53"/>
      <c r="L1778" s="53"/>
      <c r="M1778" s="53"/>
      <c r="N1778" s="53"/>
      <c r="O1778" s="53"/>
      <c r="P1778" s="53"/>
      <c r="Q1778" s="18">
        <f>SUM(Table1354[[#This Row],[October]:[September]])</f>
        <v>0</v>
      </c>
      <c r="AA1778">
        <f>SUM(Table1354[[#This Row],[Agency Office]:[Other]])</f>
        <v>0</v>
      </c>
      <c r="AC1778" s="23"/>
      <c r="AD1778" s="54" t="str">
        <f>IF(ISBLANK(Table13[[#This Row],[Discharge Date]]),"Blank","Not Blank")</f>
        <v>Blank</v>
      </c>
    </row>
    <row r="1779" spans="1:30" x14ac:dyDescent="0.25">
      <c r="A1779" s="30">
        <v>1778</v>
      </c>
      <c r="B1779" s="17">
        <f>Table1[[#This Row],[Agency Client ID]]</f>
        <v>0</v>
      </c>
      <c r="J1779" s="53"/>
      <c r="K1779" s="53"/>
      <c r="L1779" s="53"/>
      <c r="M1779" s="53"/>
      <c r="N1779" s="53"/>
      <c r="O1779" s="53"/>
      <c r="P1779" s="53"/>
      <c r="Q1779" s="18">
        <f>SUM(Table1354[[#This Row],[October]:[September]])</f>
        <v>0</v>
      </c>
      <c r="AA1779">
        <f>SUM(Table1354[[#This Row],[Agency Office]:[Other]])</f>
        <v>0</v>
      </c>
      <c r="AC1779" s="23"/>
      <c r="AD1779" s="54" t="str">
        <f>IF(ISBLANK(Table13[[#This Row],[Discharge Date]]),"Blank","Not Blank")</f>
        <v>Blank</v>
      </c>
    </row>
    <row r="1780" spans="1:30" x14ac:dyDescent="0.25">
      <c r="A1780" s="30">
        <v>1779</v>
      </c>
      <c r="B1780" s="17">
        <f>Table1[[#This Row],[Agency Client ID]]</f>
        <v>0</v>
      </c>
      <c r="J1780" s="53"/>
      <c r="K1780" s="53"/>
      <c r="L1780" s="53"/>
      <c r="M1780" s="53"/>
      <c r="N1780" s="53"/>
      <c r="O1780" s="53"/>
      <c r="P1780" s="53"/>
      <c r="Q1780" s="18">
        <f>SUM(Table1354[[#This Row],[October]:[September]])</f>
        <v>0</v>
      </c>
      <c r="AA1780">
        <f>SUM(Table1354[[#This Row],[Agency Office]:[Other]])</f>
        <v>0</v>
      </c>
      <c r="AC1780" s="23"/>
      <c r="AD1780" s="54" t="str">
        <f>IF(ISBLANK(Table13[[#This Row],[Discharge Date]]),"Blank","Not Blank")</f>
        <v>Blank</v>
      </c>
    </row>
    <row r="1781" spans="1:30" x14ac:dyDescent="0.25">
      <c r="A1781" s="30">
        <v>1780</v>
      </c>
      <c r="B1781" s="17">
        <f>Table1[[#This Row],[Agency Client ID]]</f>
        <v>0</v>
      </c>
      <c r="J1781" s="53"/>
      <c r="K1781" s="53"/>
      <c r="L1781" s="53"/>
      <c r="M1781" s="53"/>
      <c r="N1781" s="53"/>
      <c r="O1781" s="53"/>
      <c r="P1781" s="53"/>
      <c r="Q1781" s="18">
        <f>SUM(Table1354[[#This Row],[October]:[September]])</f>
        <v>0</v>
      </c>
      <c r="AA1781">
        <f>SUM(Table1354[[#This Row],[Agency Office]:[Other]])</f>
        <v>0</v>
      </c>
      <c r="AC1781" s="23"/>
      <c r="AD1781" s="54" t="str">
        <f>IF(ISBLANK(Table13[[#This Row],[Discharge Date]]),"Blank","Not Blank")</f>
        <v>Blank</v>
      </c>
    </row>
    <row r="1782" spans="1:30" x14ac:dyDescent="0.25">
      <c r="A1782" s="30">
        <v>1781</v>
      </c>
      <c r="B1782" s="17">
        <f>Table1[[#This Row],[Agency Client ID]]</f>
        <v>0</v>
      </c>
      <c r="J1782" s="53"/>
      <c r="K1782" s="53"/>
      <c r="L1782" s="53"/>
      <c r="M1782" s="53"/>
      <c r="N1782" s="53"/>
      <c r="O1782" s="53"/>
      <c r="P1782" s="53"/>
      <c r="Q1782" s="18">
        <f>SUM(Table1354[[#This Row],[October]:[September]])</f>
        <v>0</v>
      </c>
      <c r="AA1782">
        <f>SUM(Table1354[[#This Row],[Agency Office]:[Other]])</f>
        <v>0</v>
      </c>
      <c r="AC1782" s="23"/>
      <c r="AD1782" s="54" t="str">
        <f>IF(ISBLANK(Table13[[#This Row],[Discharge Date]]),"Blank","Not Blank")</f>
        <v>Blank</v>
      </c>
    </row>
    <row r="1783" spans="1:30" x14ac:dyDescent="0.25">
      <c r="A1783" s="30">
        <v>1782</v>
      </c>
      <c r="B1783" s="17">
        <f>Table1[[#This Row],[Agency Client ID]]</f>
        <v>0</v>
      </c>
      <c r="J1783" s="53"/>
      <c r="K1783" s="53"/>
      <c r="L1783" s="53"/>
      <c r="M1783" s="53"/>
      <c r="N1783" s="53"/>
      <c r="O1783" s="53"/>
      <c r="P1783" s="53"/>
      <c r="Q1783" s="18">
        <f>SUM(Table1354[[#This Row],[October]:[September]])</f>
        <v>0</v>
      </c>
      <c r="AA1783">
        <f>SUM(Table1354[[#This Row],[Agency Office]:[Other]])</f>
        <v>0</v>
      </c>
      <c r="AC1783" s="23"/>
      <c r="AD1783" s="54" t="str">
        <f>IF(ISBLANK(Table13[[#This Row],[Discharge Date]]),"Blank","Not Blank")</f>
        <v>Blank</v>
      </c>
    </row>
    <row r="1784" spans="1:30" x14ac:dyDescent="0.25">
      <c r="A1784" s="30">
        <v>1783</v>
      </c>
      <c r="B1784" s="17">
        <f>Table1[[#This Row],[Agency Client ID]]</f>
        <v>0</v>
      </c>
      <c r="J1784" s="53"/>
      <c r="K1784" s="53"/>
      <c r="L1784" s="53"/>
      <c r="M1784" s="53"/>
      <c r="N1784" s="53"/>
      <c r="O1784" s="53"/>
      <c r="P1784" s="53"/>
      <c r="Q1784" s="18">
        <f>SUM(Table1354[[#This Row],[October]:[September]])</f>
        <v>0</v>
      </c>
      <c r="AA1784">
        <f>SUM(Table1354[[#This Row],[Agency Office]:[Other]])</f>
        <v>0</v>
      </c>
      <c r="AC1784" s="23"/>
      <c r="AD1784" s="54" t="str">
        <f>IF(ISBLANK(Table13[[#This Row],[Discharge Date]]),"Blank","Not Blank")</f>
        <v>Blank</v>
      </c>
    </row>
    <row r="1785" spans="1:30" x14ac:dyDescent="0.25">
      <c r="A1785" s="30">
        <v>1784</v>
      </c>
      <c r="B1785" s="17">
        <f>Table1[[#This Row],[Agency Client ID]]</f>
        <v>0</v>
      </c>
      <c r="J1785" s="53"/>
      <c r="K1785" s="53"/>
      <c r="L1785" s="53"/>
      <c r="M1785" s="53"/>
      <c r="N1785" s="53"/>
      <c r="O1785" s="53"/>
      <c r="P1785" s="53"/>
      <c r="Q1785" s="18">
        <f>SUM(Table1354[[#This Row],[October]:[September]])</f>
        <v>0</v>
      </c>
      <c r="AA1785">
        <f>SUM(Table1354[[#This Row],[Agency Office]:[Other]])</f>
        <v>0</v>
      </c>
      <c r="AC1785" s="23"/>
      <c r="AD1785" s="54" t="str">
        <f>IF(ISBLANK(Table13[[#This Row],[Discharge Date]]),"Blank","Not Blank")</f>
        <v>Blank</v>
      </c>
    </row>
    <row r="1786" spans="1:30" x14ac:dyDescent="0.25">
      <c r="A1786" s="30">
        <v>1785</v>
      </c>
      <c r="B1786" s="17">
        <f>Table1[[#This Row],[Agency Client ID]]</f>
        <v>0</v>
      </c>
      <c r="J1786" s="53"/>
      <c r="K1786" s="53"/>
      <c r="L1786" s="53"/>
      <c r="M1786" s="53"/>
      <c r="N1786" s="53"/>
      <c r="O1786" s="53"/>
      <c r="P1786" s="53"/>
      <c r="Q1786" s="18">
        <f>SUM(Table1354[[#This Row],[October]:[September]])</f>
        <v>0</v>
      </c>
      <c r="AA1786">
        <f>SUM(Table1354[[#This Row],[Agency Office]:[Other]])</f>
        <v>0</v>
      </c>
      <c r="AC1786" s="23"/>
      <c r="AD1786" s="54" t="str">
        <f>IF(ISBLANK(Table13[[#This Row],[Discharge Date]]),"Blank","Not Blank")</f>
        <v>Blank</v>
      </c>
    </row>
    <row r="1787" spans="1:30" x14ac:dyDescent="0.25">
      <c r="A1787" s="30">
        <v>1786</v>
      </c>
      <c r="B1787" s="17">
        <f>Table1[[#This Row],[Agency Client ID]]</f>
        <v>0</v>
      </c>
      <c r="J1787" s="53"/>
      <c r="K1787" s="53"/>
      <c r="L1787" s="53"/>
      <c r="M1787" s="53"/>
      <c r="N1787" s="53"/>
      <c r="O1787" s="53"/>
      <c r="P1787" s="53"/>
      <c r="Q1787" s="18">
        <f>SUM(Table1354[[#This Row],[October]:[September]])</f>
        <v>0</v>
      </c>
      <c r="AA1787">
        <f>SUM(Table1354[[#This Row],[Agency Office]:[Other]])</f>
        <v>0</v>
      </c>
      <c r="AC1787" s="23"/>
      <c r="AD1787" s="54" t="str">
        <f>IF(ISBLANK(Table13[[#This Row],[Discharge Date]]),"Blank","Not Blank")</f>
        <v>Blank</v>
      </c>
    </row>
    <row r="1788" spans="1:30" x14ac:dyDescent="0.25">
      <c r="A1788" s="30">
        <v>1787</v>
      </c>
      <c r="B1788" s="17">
        <f>Table1[[#This Row],[Agency Client ID]]</f>
        <v>0</v>
      </c>
      <c r="J1788" s="53"/>
      <c r="K1788" s="53"/>
      <c r="L1788" s="53"/>
      <c r="M1788" s="53"/>
      <c r="N1788" s="53"/>
      <c r="O1788" s="53"/>
      <c r="P1788" s="53"/>
      <c r="Q1788" s="18">
        <f>SUM(Table1354[[#This Row],[October]:[September]])</f>
        <v>0</v>
      </c>
      <c r="AA1788">
        <f>SUM(Table1354[[#This Row],[Agency Office]:[Other]])</f>
        <v>0</v>
      </c>
      <c r="AC1788" s="23"/>
      <c r="AD1788" s="54" t="str">
        <f>IF(ISBLANK(Table13[[#This Row],[Discharge Date]]),"Blank","Not Blank")</f>
        <v>Blank</v>
      </c>
    </row>
    <row r="1789" spans="1:30" x14ac:dyDescent="0.25">
      <c r="A1789" s="30">
        <v>1788</v>
      </c>
      <c r="B1789" s="17">
        <f>Table1[[#This Row],[Agency Client ID]]</f>
        <v>0</v>
      </c>
      <c r="J1789" s="53"/>
      <c r="K1789" s="53"/>
      <c r="L1789" s="53"/>
      <c r="M1789" s="53"/>
      <c r="N1789" s="53"/>
      <c r="O1789" s="53"/>
      <c r="P1789" s="53"/>
      <c r="Q1789" s="18">
        <f>SUM(Table1354[[#This Row],[October]:[September]])</f>
        <v>0</v>
      </c>
      <c r="AA1789">
        <f>SUM(Table1354[[#This Row],[Agency Office]:[Other]])</f>
        <v>0</v>
      </c>
      <c r="AC1789" s="23"/>
      <c r="AD1789" s="54" t="str">
        <f>IF(ISBLANK(Table13[[#This Row],[Discharge Date]]),"Blank","Not Blank")</f>
        <v>Blank</v>
      </c>
    </row>
    <row r="1790" spans="1:30" x14ac:dyDescent="0.25">
      <c r="A1790" s="30">
        <v>1789</v>
      </c>
      <c r="B1790" s="17">
        <f>Table1[[#This Row],[Agency Client ID]]</f>
        <v>0</v>
      </c>
      <c r="J1790" s="53"/>
      <c r="K1790" s="53"/>
      <c r="L1790" s="53"/>
      <c r="M1790" s="53"/>
      <c r="N1790" s="53"/>
      <c r="O1790" s="53"/>
      <c r="P1790" s="53"/>
      <c r="Q1790" s="18">
        <f>SUM(Table1354[[#This Row],[October]:[September]])</f>
        <v>0</v>
      </c>
      <c r="AA1790">
        <f>SUM(Table1354[[#This Row],[Agency Office]:[Other]])</f>
        <v>0</v>
      </c>
      <c r="AC1790" s="23"/>
      <c r="AD1790" s="54" t="str">
        <f>IF(ISBLANK(Table13[[#This Row],[Discharge Date]]),"Blank","Not Blank")</f>
        <v>Blank</v>
      </c>
    </row>
    <row r="1791" spans="1:30" x14ac:dyDescent="0.25">
      <c r="A1791" s="30">
        <v>1790</v>
      </c>
      <c r="B1791" s="17">
        <f>Table1[[#This Row],[Agency Client ID]]</f>
        <v>0</v>
      </c>
      <c r="J1791" s="53"/>
      <c r="K1791" s="53"/>
      <c r="L1791" s="53"/>
      <c r="M1791" s="53"/>
      <c r="N1791" s="53"/>
      <c r="O1791" s="53"/>
      <c r="P1791" s="53"/>
      <c r="Q1791" s="18">
        <f>SUM(Table1354[[#This Row],[October]:[September]])</f>
        <v>0</v>
      </c>
      <c r="AA1791">
        <f>SUM(Table1354[[#This Row],[Agency Office]:[Other]])</f>
        <v>0</v>
      </c>
      <c r="AC1791" s="23"/>
      <c r="AD1791" s="54" t="str">
        <f>IF(ISBLANK(Table13[[#This Row],[Discharge Date]]),"Blank","Not Blank")</f>
        <v>Blank</v>
      </c>
    </row>
    <row r="1792" spans="1:30" x14ac:dyDescent="0.25">
      <c r="A1792" s="30">
        <v>1791</v>
      </c>
      <c r="B1792" s="17">
        <f>Table1[[#This Row],[Agency Client ID]]</f>
        <v>0</v>
      </c>
      <c r="J1792" s="53"/>
      <c r="K1792" s="53"/>
      <c r="L1792" s="53"/>
      <c r="M1792" s="53"/>
      <c r="N1792" s="53"/>
      <c r="O1792" s="53"/>
      <c r="P1792" s="53"/>
      <c r="Q1792" s="18">
        <f>SUM(Table1354[[#This Row],[October]:[September]])</f>
        <v>0</v>
      </c>
      <c r="AA1792">
        <f>SUM(Table1354[[#This Row],[Agency Office]:[Other]])</f>
        <v>0</v>
      </c>
      <c r="AC1792" s="23"/>
      <c r="AD1792" s="54" t="str">
        <f>IF(ISBLANK(Table13[[#This Row],[Discharge Date]]),"Blank","Not Blank")</f>
        <v>Blank</v>
      </c>
    </row>
    <row r="1793" spans="1:30" x14ac:dyDescent="0.25">
      <c r="A1793" s="30">
        <v>1792</v>
      </c>
      <c r="B1793" s="17">
        <f>Table1[[#This Row],[Agency Client ID]]</f>
        <v>0</v>
      </c>
      <c r="J1793" s="53"/>
      <c r="K1793" s="53"/>
      <c r="L1793" s="53"/>
      <c r="M1793" s="53"/>
      <c r="N1793" s="53"/>
      <c r="O1793" s="53"/>
      <c r="P1793" s="53"/>
      <c r="Q1793" s="18">
        <f>SUM(Table1354[[#This Row],[October]:[September]])</f>
        <v>0</v>
      </c>
      <c r="AA1793">
        <f>SUM(Table1354[[#This Row],[Agency Office]:[Other]])</f>
        <v>0</v>
      </c>
      <c r="AC1793" s="23"/>
      <c r="AD1793" s="54" t="str">
        <f>IF(ISBLANK(Table13[[#This Row],[Discharge Date]]),"Blank","Not Blank")</f>
        <v>Blank</v>
      </c>
    </row>
    <row r="1794" spans="1:30" x14ac:dyDescent="0.25">
      <c r="A1794" s="30">
        <v>1793</v>
      </c>
      <c r="B1794" s="17">
        <f>Table1[[#This Row],[Agency Client ID]]</f>
        <v>0</v>
      </c>
      <c r="J1794" s="53"/>
      <c r="K1794" s="53"/>
      <c r="L1794" s="53"/>
      <c r="M1794" s="53"/>
      <c r="N1794" s="53"/>
      <c r="O1794" s="53"/>
      <c r="P1794" s="53"/>
      <c r="Q1794" s="18">
        <f>SUM(Table1354[[#This Row],[October]:[September]])</f>
        <v>0</v>
      </c>
      <c r="AA1794">
        <f>SUM(Table1354[[#This Row],[Agency Office]:[Other]])</f>
        <v>0</v>
      </c>
      <c r="AC1794" s="23"/>
      <c r="AD1794" s="54" t="str">
        <f>IF(ISBLANK(Table13[[#This Row],[Discharge Date]]),"Blank","Not Blank")</f>
        <v>Blank</v>
      </c>
    </row>
    <row r="1795" spans="1:30" x14ac:dyDescent="0.25">
      <c r="A1795" s="30">
        <v>1794</v>
      </c>
      <c r="B1795" s="17">
        <f>Table1[[#This Row],[Agency Client ID]]</f>
        <v>0</v>
      </c>
      <c r="J1795" s="53"/>
      <c r="K1795" s="53"/>
      <c r="L1795" s="53"/>
      <c r="M1795" s="53"/>
      <c r="N1795" s="53"/>
      <c r="O1795" s="53"/>
      <c r="P1795" s="53"/>
      <c r="Q1795" s="18">
        <f>SUM(Table1354[[#This Row],[October]:[September]])</f>
        <v>0</v>
      </c>
      <c r="AA1795">
        <f>SUM(Table1354[[#This Row],[Agency Office]:[Other]])</f>
        <v>0</v>
      </c>
      <c r="AC1795" s="23"/>
      <c r="AD1795" s="54" t="str">
        <f>IF(ISBLANK(Table13[[#This Row],[Discharge Date]]),"Blank","Not Blank")</f>
        <v>Blank</v>
      </c>
    </row>
    <row r="1796" spans="1:30" x14ac:dyDescent="0.25">
      <c r="A1796" s="30">
        <v>1795</v>
      </c>
      <c r="B1796" s="17">
        <f>Table1[[#This Row],[Agency Client ID]]</f>
        <v>0</v>
      </c>
      <c r="J1796" s="53"/>
      <c r="K1796" s="53"/>
      <c r="L1796" s="53"/>
      <c r="M1796" s="53"/>
      <c r="N1796" s="53"/>
      <c r="O1796" s="53"/>
      <c r="P1796" s="53"/>
      <c r="Q1796" s="18">
        <f>SUM(Table1354[[#This Row],[October]:[September]])</f>
        <v>0</v>
      </c>
      <c r="AA1796">
        <f>SUM(Table1354[[#This Row],[Agency Office]:[Other]])</f>
        <v>0</v>
      </c>
      <c r="AC1796" s="23"/>
      <c r="AD1796" s="54" t="str">
        <f>IF(ISBLANK(Table13[[#This Row],[Discharge Date]]),"Blank","Not Blank")</f>
        <v>Blank</v>
      </c>
    </row>
    <row r="1797" spans="1:30" x14ac:dyDescent="0.25">
      <c r="A1797" s="30">
        <v>1796</v>
      </c>
      <c r="B1797" s="17">
        <f>Table1[[#This Row],[Agency Client ID]]</f>
        <v>0</v>
      </c>
      <c r="J1797" s="53"/>
      <c r="K1797" s="53"/>
      <c r="L1797" s="53"/>
      <c r="M1797" s="53"/>
      <c r="N1797" s="53"/>
      <c r="O1797" s="53"/>
      <c r="P1797" s="53"/>
      <c r="Q1797" s="18">
        <f>SUM(Table1354[[#This Row],[October]:[September]])</f>
        <v>0</v>
      </c>
      <c r="AA1797">
        <f>SUM(Table1354[[#This Row],[Agency Office]:[Other]])</f>
        <v>0</v>
      </c>
      <c r="AC1797" s="23"/>
      <c r="AD1797" s="54" t="str">
        <f>IF(ISBLANK(Table13[[#This Row],[Discharge Date]]),"Blank","Not Blank")</f>
        <v>Blank</v>
      </c>
    </row>
    <row r="1798" spans="1:30" x14ac:dyDescent="0.25">
      <c r="A1798" s="30">
        <v>1797</v>
      </c>
      <c r="B1798" s="17">
        <f>Table1[[#This Row],[Agency Client ID]]</f>
        <v>0</v>
      </c>
      <c r="J1798" s="53"/>
      <c r="K1798" s="53"/>
      <c r="L1798" s="53"/>
      <c r="M1798" s="53"/>
      <c r="N1798" s="53"/>
      <c r="O1798" s="53"/>
      <c r="P1798" s="53"/>
      <c r="Q1798" s="18">
        <f>SUM(Table1354[[#This Row],[October]:[September]])</f>
        <v>0</v>
      </c>
      <c r="AA1798">
        <f>SUM(Table1354[[#This Row],[Agency Office]:[Other]])</f>
        <v>0</v>
      </c>
      <c r="AC1798" s="23"/>
      <c r="AD1798" s="54" t="str">
        <f>IF(ISBLANK(Table13[[#This Row],[Discharge Date]]),"Blank","Not Blank")</f>
        <v>Blank</v>
      </c>
    </row>
    <row r="1799" spans="1:30" x14ac:dyDescent="0.25">
      <c r="A1799" s="30">
        <v>1798</v>
      </c>
      <c r="B1799" s="17">
        <f>Table1[[#This Row],[Agency Client ID]]</f>
        <v>0</v>
      </c>
      <c r="J1799" s="53"/>
      <c r="K1799" s="53"/>
      <c r="L1799" s="53"/>
      <c r="M1799" s="53"/>
      <c r="N1799" s="53"/>
      <c r="O1799" s="53"/>
      <c r="P1799" s="53"/>
      <c r="Q1799" s="18">
        <f>SUM(Table1354[[#This Row],[October]:[September]])</f>
        <v>0</v>
      </c>
      <c r="AA1799">
        <f>SUM(Table1354[[#This Row],[Agency Office]:[Other]])</f>
        <v>0</v>
      </c>
      <c r="AC1799" s="23"/>
      <c r="AD1799" s="54" t="str">
        <f>IF(ISBLANK(Table13[[#This Row],[Discharge Date]]),"Blank","Not Blank")</f>
        <v>Blank</v>
      </c>
    </row>
    <row r="1800" spans="1:30" x14ac:dyDescent="0.25">
      <c r="A1800" s="30">
        <v>1799</v>
      </c>
      <c r="B1800" s="17">
        <f>Table1[[#This Row],[Agency Client ID]]</f>
        <v>0</v>
      </c>
      <c r="J1800" s="53"/>
      <c r="K1800" s="53"/>
      <c r="L1800" s="53"/>
      <c r="M1800" s="53"/>
      <c r="N1800" s="53"/>
      <c r="O1800" s="53"/>
      <c r="P1800" s="53"/>
      <c r="Q1800" s="18">
        <f>SUM(Table1354[[#This Row],[October]:[September]])</f>
        <v>0</v>
      </c>
      <c r="AA1800">
        <f>SUM(Table1354[[#This Row],[Agency Office]:[Other]])</f>
        <v>0</v>
      </c>
      <c r="AC1800" s="23"/>
      <c r="AD1800" s="54" t="str">
        <f>IF(ISBLANK(Table13[[#This Row],[Discharge Date]]),"Blank","Not Blank")</f>
        <v>Blank</v>
      </c>
    </row>
    <row r="1801" spans="1:30" x14ac:dyDescent="0.25">
      <c r="A1801" s="30">
        <v>1800</v>
      </c>
      <c r="B1801" s="17">
        <f>Table1[[#This Row],[Agency Client ID]]</f>
        <v>0</v>
      </c>
      <c r="J1801" s="53"/>
      <c r="K1801" s="53"/>
      <c r="L1801" s="53"/>
      <c r="M1801" s="53"/>
      <c r="N1801" s="53"/>
      <c r="O1801" s="53"/>
      <c r="P1801" s="53"/>
      <c r="Q1801" s="18">
        <f>SUM(Table1354[[#This Row],[October]:[September]])</f>
        <v>0</v>
      </c>
      <c r="AA1801">
        <f>SUM(Table1354[[#This Row],[Agency Office]:[Other]])</f>
        <v>0</v>
      </c>
      <c r="AC1801" s="23"/>
      <c r="AD1801" s="54" t="str">
        <f>IF(ISBLANK(Table13[[#This Row],[Discharge Date]]),"Blank","Not Blank")</f>
        <v>Blank</v>
      </c>
    </row>
    <row r="1802" spans="1:30" x14ac:dyDescent="0.25">
      <c r="A1802" s="30">
        <v>1801</v>
      </c>
      <c r="B1802" s="17">
        <f>Table1[[#This Row],[Agency Client ID]]</f>
        <v>0</v>
      </c>
      <c r="J1802" s="53"/>
      <c r="K1802" s="53"/>
      <c r="L1802" s="53"/>
      <c r="M1802" s="53"/>
      <c r="N1802" s="53"/>
      <c r="O1802" s="53"/>
      <c r="P1802" s="53"/>
      <c r="Q1802" s="18">
        <f>SUM(Table1354[[#This Row],[October]:[September]])</f>
        <v>0</v>
      </c>
      <c r="AA1802">
        <f>SUM(Table1354[[#This Row],[Agency Office]:[Other]])</f>
        <v>0</v>
      </c>
      <c r="AC1802" s="23"/>
      <c r="AD1802" s="54" t="str">
        <f>IF(ISBLANK(Table13[[#This Row],[Discharge Date]]),"Blank","Not Blank")</f>
        <v>Blank</v>
      </c>
    </row>
    <row r="1803" spans="1:30" x14ac:dyDescent="0.25">
      <c r="A1803" s="30">
        <v>1802</v>
      </c>
      <c r="B1803" s="17">
        <f>Table1[[#This Row],[Agency Client ID]]</f>
        <v>0</v>
      </c>
      <c r="J1803" s="53"/>
      <c r="K1803" s="53"/>
      <c r="L1803" s="53"/>
      <c r="M1803" s="53"/>
      <c r="N1803" s="53"/>
      <c r="O1803" s="53"/>
      <c r="P1803" s="53"/>
      <c r="Q1803" s="18">
        <f>SUM(Table1354[[#This Row],[October]:[September]])</f>
        <v>0</v>
      </c>
      <c r="AA1803">
        <f>SUM(Table1354[[#This Row],[Agency Office]:[Other]])</f>
        <v>0</v>
      </c>
      <c r="AC1803" s="23"/>
      <c r="AD1803" s="54" t="str">
        <f>IF(ISBLANK(Table13[[#This Row],[Discharge Date]]),"Blank","Not Blank")</f>
        <v>Blank</v>
      </c>
    </row>
    <row r="1804" spans="1:30" x14ac:dyDescent="0.25">
      <c r="A1804" s="30">
        <v>1803</v>
      </c>
      <c r="B1804" s="17">
        <f>Table1[[#This Row],[Agency Client ID]]</f>
        <v>0</v>
      </c>
      <c r="J1804" s="53"/>
      <c r="K1804" s="53"/>
      <c r="L1804" s="53"/>
      <c r="M1804" s="53"/>
      <c r="N1804" s="53"/>
      <c r="O1804" s="53"/>
      <c r="P1804" s="53"/>
      <c r="Q1804" s="18">
        <f>SUM(Table1354[[#This Row],[October]:[September]])</f>
        <v>0</v>
      </c>
      <c r="AA1804">
        <f>SUM(Table1354[[#This Row],[Agency Office]:[Other]])</f>
        <v>0</v>
      </c>
      <c r="AC1804" s="23"/>
      <c r="AD1804" s="54" t="str">
        <f>IF(ISBLANK(Table13[[#This Row],[Discharge Date]]),"Blank","Not Blank")</f>
        <v>Blank</v>
      </c>
    </row>
    <row r="1805" spans="1:30" x14ac:dyDescent="0.25">
      <c r="A1805" s="30">
        <v>1804</v>
      </c>
      <c r="B1805" s="17">
        <f>Table1[[#This Row],[Agency Client ID]]</f>
        <v>0</v>
      </c>
      <c r="J1805" s="53"/>
      <c r="K1805" s="53"/>
      <c r="L1805" s="53"/>
      <c r="M1805" s="53"/>
      <c r="N1805" s="53"/>
      <c r="O1805" s="53"/>
      <c r="P1805" s="53"/>
      <c r="Q1805" s="18">
        <f>SUM(Table1354[[#This Row],[October]:[September]])</f>
        <v>0</v>
      </c>
      <c r="AA1805">
        <f>SUM(Table1354[[#This Row],[Agency Office]:[Other]])</f>
        <v>0</v>
      </c>
      <c r="AC1805" s="23"/>
      <c r="AD1805" s="54" t="str">
        <f>IF(ISBLANK(Table13[[#This Row],[Discharge Date]]),"Blank","Not Blank")</f>
        <v>Blank</v>
      </c>
    </row>
    <row r="1806" spans="1:30" x14ac:dyDescent="0.25">
      <c r="A1806" s="30">
        <v>1805</v>
      </c>
      <c r="B1806" s="17">
        <f>Table1[[#This Row],[Agency Client ID]]</f>
        <v>0</v>
      </c>
      <c r="J1806" s="53"/>
      <c r="K1806" s="53"/>
      <c r="L1806" s="53"/>
      <c r="M1806" s="53"/>
      <c r="N1806" s="53"/>
      <c r="O1806" s="53"/>
      <c r="P1806" s="53"/>
      <c r="Q1806" s="18">
        <f>SUM(Table1354[[#This Row],[October]:[September]])</f>
        <v>0</v>
      </c>
      <c r="AA1806">
        <f>SUM(Table1354[[#This Row],[Agency Office]:[Other]])</f>
        <v>0</v>
      </c>
      <c r="AC1806" s="23"/>
      <c r="AD1806" s="54" t="str">
        <f>IF(ISBLANK(Table13[[#This Row],[Discharge Date]]),"Blank","Not Blank")</f>
        <v>Blank</v>
      </c>
    </row>
    <row r="1807" spans="1:30" x14ac:dyDescent="0.25">
      <c r="A1807" s="30">
        <v>1806</v>
      </c>
      <c r="B1807" s="17">
        <f>Table1[[#This Row],[Agency Client ID]]</f>
        <v>0</v>
      </c>
      <c r="J1807" s="53"/>
      <c r="K1807" s="53"/>
      <c r="L1807" s="53"/>
      <c r="M1807" s="53"/>
      <c r="N1807" s="53"/>
      <c r="O1807" s="53"/>
      <c r="P1807" s="53"/>
      <c r="Q1807" s="18">
        <f>SUM(Table1354[[#This Row],[October]:[September]])</f>
        <v>0</v>
      </c>
      <c r="AA1807">
        <f>SUM(Table1354[[#This Row],[Agency Office]:[Other]])</f>
        <v>0</v>
      </c>
      <c r="AC1807" s="23"/>
      <c r="AD1807" s="54" t="str">
        <f>IF(ISBLANK(Table13[[#This Row],[Discharge Date]]),"Blank","Not Blank")</f>
        <v>Blank</v>
      </c>
    </row>
    <row r="1808" spans="1:30" x14ac:dyDescent="0.25">
      <c r="A1808" s="30">
        <v>1807</v>
      </c>
      <c r="B1808" s="17">
        <f>Table1[[#This Row],[Agency Client ID]]</f>
        <v>0</v>
      </c>
      <c r="J1808" s="53"/>
      <c r="K1808" s="53"/>
      <c r="L1808" s="53"/>
      <c r="M1808" s="53"/>
      <c r="N1808" s="53"/>
      <c r="O1808" s="53"/>
      <c r="P1808" s="53"/>
      <c r="Q1808" s="18">
        <f>SUM(Table1354[[#This Row],[October]:[September]])</f>
        <v>0</v>
      </c>
      <c r="AA1808">
        <f>SUM(Table1354[[#This Row],[Agency Office]:[Other]])</f>
        <v>0</v>
      </c>
      <c r="AC1808" s="23"/>
      <c r="AD1808" s="54" t="str">
        <f>IF(ISBLANK(Table13[[#This Row],[Discharge Date]]),"Blank","Not Blank")</f>
        <v>Blank</v>
      </c>
    </row>
    <row r="1809" spans="1:30" x14ac:dyDescent="0.25">
      <c r="A1809" s="30">
        <v>1808</v>
      </c>
      <c r="B1809" s="17">
        <f>Table1[[#This Row],[Agency Client ID]]</f>
        <v>0</v>
      </c>
      <c r="J1809" s="53"/>
      <c r="K1809" s="53"/>
      <c r="L1809" s="53"/>
      <c r="M1809" s="53"/>
      <c r="N1809" s="53"/>
      <c r="O1809" s="53"/>
      <c r="P1809" s="53"/>
      <c r="Q1809" s="18">
        <f>SUM(Table1354[[#This Row],[October]:[September]])</f>
        <v>0</v>
      </c>
      <c r="AA1809">
        <f>SUM(Table1354[[#This Row],[Agency Office]:[Other]])</f>
        <v>0</v>
      </c>
      <c r="AC1809" s="23"/>
      <c r="AD1809" s="54" t="str">
        <f>IF(ISBLANK(Table13[[#This Row],[Discharge Date]]),"Blank","Not Blank")</f>
        <v>Blank</v>
      </c>
    </row>
    <row r="1810" spans="1:30" x14ac:dyDescent="0.25">
      <c r="A1810" s="30">
        <v>1809</v>
      </c>
      <c r="B1810" s="17">
        <f>Table1[[#This Row],[Agency Client ID]]</f>
        <v>0</v>
      </c>
      <c r="J1810" s="53"/>
      <c r="K1810" s="53"/>
      <c r="L1810" s="53"/>
      <c r="M1810" s="53"/>
      <c r="N1810" s="53"/>
      <c r="O1810" s="53"/>
      <c r="P1810" s="53"/>
      <c r="Q1810" s="18">
        <f>SUM(Table1354[[#This Row],[October]:[September]])</f>
        <v>0</v>
      </c>
      <c r="AA1810">
        <f>SUM(Table1354[[#This Row],[Agency Office]:[Other]])</f>
        <v>0</v>
      </c>
      <c r="AC1810" s="23"/>
      <c r="AD1810" s="54" t="str">
        <f>IF(ISBLANK(Table13[[#This Row],[Discharge Date]]),"Blank","Not Blank")</f>
        <v>Blank</v>
      </c>
    </row>
    <row r="1811" spans="1:30" x14ac:dyDescent="0.25">
      <c r="A1811" s="30">
        <v>1810</v>
      </c>
      <c r="B1811" s="17">
        <f>Table1[[#This Row],[Agency Client ID]]</f>
        <v>0</v>
      </c>
      <c r="J1811" s="53"/>
      <c r="K1811" s="53"/>
      <c r="L1811" s="53"/>
      <c r="M1811" s="53"/>
      <c r="N1811" s="53"/>
      <c r="O1811" s="53"/>
      <c r="P1811" s="53"/>
      <c r="Q1811" s="18">
        <f>SUM(Table1354[[#This Row],[October]:[September]])</f>
        <v>0</v>
      </c>
      <c r="AA1811">
        <f>SUM(Table1354[[#This Row],[Agency Office]:[Other]])</f>
        <v>0</v>
      </c>
      <c r="AC1811" s="23"/>
      <c r="AD1811" s="54" t="str">
        <f>IF(ISBLANK(Table13[[#This Row],[Discharge Date]]),"Blank","Not Blank")</f>
        <v>Blank</v>
      </c>
    </row>
    <row r="1812" spans="1:30" x14ac:dyDescent="0.25">
      <c r="A1812" s="30">
        <v>1811</v>
      </c>
      <c r="B1812" s="17">
        <f>Table1[[#This Row],[Agency Client ID]]</f>
        <v>0</v>
      </c>
      <c r="J1812" s="53"/>
      <c r="K1812" s="53"/>
      <c r="L1812" s="53"/>
      <c r="M1812" s="53"/>
      <c r="N1812" s="53"/>
      <c r="O1812" s="53"/>
      <c r="P1812" s="53"/>
      <c r="Q1812" s="18">
        <f>SUM(Table1354[[#This Row],[October]:[September]])</f>
        <v>0</v>
      </c>
      <c r="AA1812">
        <f>SUM(Table1354[[#This Row],[Agency Office]:[Other]])</f>
        <v>0</v>
      </c>
      <c r="AC1812" s="23"/>
      <c r="AD1812" s="54" t="str">
        <f>IF(ISBLANK(Table13[[#This Row],[Discharge Date]]),"Blank","Not Blank")</f>
        <v>Blank</v>
      </c>
    </row>
    <row r="1813" spans="1:30" x14ac:dyDescent="0.25">
      <c r="A1813" s="30">
        <v>1812</v>
      </c>
      <c r="B1813" s="17">
        <f>Table1[[#This Row],[Agency Client ID]]</f>
        <v>0</v>
      </c>
      <c r="J1813" s="53"/>
      <c r="K1813" s="53"/>
      <c r="L1813" s="53"/>
      <c r="M1813" s="53"/>
      <c r="N1813" s="53"/>
      <c r="O1813" s="53"/>
      <c r="P1813" s="53"/>
      <c r="Q1813" s="18">
        <f>SUM(Table1354[[#This Row],[October]:[September]])</f>
        <v>0</v>
      </c>
      <c r="AA1813">
        <f>SUM(Table1354[[#This Row],[Agency Office]:[Other]])</f>
        <v>0</v>
      </c>
      <c r="AC1813" s="23"/>
      <c r="AD1813" s="54" t="str">
        <f>IF(ISBLANK(Table13[[#This Row],[Discharge Date]]),"Blank","Not Blank")</f>
        <v>Blank</v>
      </c>
    </row>
    <row r="1814" spans="1:30" x14ac:dyDescent="0.25">
      <c r="A1814" s="30">
        <v>1813</v>
      </c>
      <c r="B1814" s="17">
        <f>Table1[[#This Row],[Agency Client ID]]</f>
        <v>0</v>
      </c>
      <c r="J1814" s="53"/>
      <c r="K1814" s="53"/>
      <c r="L1814" s="53"/>
      <c r="M1814" s="53"/>
      <c r="N1814" s="53"/>
      <c r="O1814" s="53"/>
      <c r="P1814" s="53"/>
      <c r="Q1814" s="18">
        <f>SUM(Table1354[[#This Row],[October]:[September]])</f>
        <v>0</v>
      </c>
      <c r="AA1814">
        <f>SUM(Table1354[[#This Row],[Agency Office]:[Other]])</f>
        <v>0</v>
      </c>
      <c r="AC1814" s="23"/>
      <c r="AD1814" s="54" t="str">
        <f>IF(ISBLANK(Table13[[#This Row],[Discharge Date]]),"Blank","Not Blank")</f>
        <v>Blank</v>
      </c>
    </row>
    <row r="1815" spans="1:30" x14ac:dyDescent="0.25">
      <c r="A1815" s="30">
        <v>1814</v>
      </c>
      <c r="B1815" s="17">
        <f>Table1[[#This Row],[Agency Client ID]]</f>
        <v>0</v>
      </c>
      <c r="J1815" s="53"/>
      <c r="K1815" s="53"/>
      <c r="L1815" s="53"/>
      <c r="M1815" s="53"/>
      <c r="N1815" s="53"/>
      <c r="O1815" s="53"/>
      <c r="P1815" s="53"/>
      <c r="Q1815" s="18">
        <f>SUM(Table1354[[#This Row],[October]:[September]])</f>
        <v>0</v>
      </c>
      <c r="AA1815">
        <f>SUM(Table1354[[#This Row],[Agency Office]:[Other]])</f>
        <v>0</v>
      </c>
      <c r="AC1815" s="23"/>
      <c r="AD1815" s="54" t="str">
        <f>IF(ISBLANK(Table13[[#This Row],[Discharge Date]]),"Blank","Not Blank")</f>
        <v>Blank</v>
      </c>
    </row>
    <row r="1816" spans="1:30" x14ac:dyDescent="0.25">
      <c r="A1816" s="30">
        <v>1815</v>
      </c>
      <c r="B1816" s="17">
        <f>Table1[[#This Row],[Agency Client ID]]</f>
        <v>0</v>
      </c>
      <c r="J1816" s="53"/>
      <c r="K1816" s="53"/>
      <c r="L1816" s="53"/>
      <c r="M1816" s="53"/>
      <c r="N1816" s="53"/>
      <c r="O1816" s="53"/>
      <c r="P1816" s="53"/>
      <c r="Q1816" s="18">
        <f>SUM(Table1354[[#This Row],[October]:[September]])</f>
        <v>0</v>
      </c>
      <c r="AA1816">
        <f>SUM(Table1354[[#This Row],[Agency Office]:[Other]])</f>
        <v>0</v>
      </c>
      <c r="AC1816" s="23"/>
      <c r="AD1816" s="54" t="str">
        <f>IF(ISBLANK(Table13[[#This Row],[Discharge Date]]),"Blank","Not Blank")</f>
        <v>Blank</v>
      </c>
    </row>
    <row r="1817" spans="1:30" x14ac:dyDescent="0.25">
      <c r="A1817" s="30">
        <v>1816</v>
      </c>
      <c r="B1817" s="17">
        <f>Table1[[#This Row],[Agency Client ID]]</f>
        <v>0</v>
      </c>
      <c r="J1817" s="53"/>
      <c r="K1817" s="53"/>
      <c r="L1817" s="53"/>
      <c r="M1817" s="53"/>
      <c r="N1817" s="53"/>
      <c r="O1817" s="53"/>
      <c r="P1817" s="53"/>
      <c r="Q1817" s="18">
        <f>SUM(Table1354[[#This Row],[October]:[September]])</f>
        <v>0</v>
      </c>
      <c r="AA1817">
        <f>SUM(Table1354[[#This Row],[Agency Office]:[Other]])</f>
        <v>0</v>
      </c>
      <c r="AC1817" s="23"/>
      <c r="AD1817" s="54" t="str">
        <f>IF(ISBLANK(Table13[[#This Row],[Discharge Date]]),"Blank","Not Blank")</f>
        <v>Blank</v>
      </c>
    </row>
    <row r="1818" spans="1:30" x14ac:dyDescent="0.25">
      <c r="A1818" s="30">
        <v>1817</v>
      </c>
      <c r="B1818" s="17">
        <f>Table1[[#This Row],[Agency Client ID]]</f>
        <v>0</v>
      </c>
      <c r="J1818" s="53"/>
      <c r="K1818" s="53"/>
      <c r="L1818" s="53"/>
      <c r="M1818" s="53"/>
      <c r="N1818" s="53"/>
      <c r="O1818" s="53"/>
      <c r="P1818" s="53"/>
      <c r="Q1818" s="18">
        <f>SUM(Table1354[[#This Row],[October]:[September]])</f>
        <v>0</v>
      </c>
      <c r="AA1818">
        <f>SUM(Table1354[[#This Row],[Agency Office]:[Other]])</f>
        <v>0</v>
      </c>
      <c r="AC1818" s="23"/>
      <c r="AD1818" s="54" t="str">
        <f>IF(ISBLANK(Table13[[#This Row],[Discharge Date]]),"Blank","Not Blank")</f>
        <v>Blank</v>
      </c>
    </row>
    <row r="1819" spans="1:30" x14ac:dyDescent="0.25">
      <c r="A1819" s="30">
        <v>1818</v>
      </c>
      <c r="B1819" s="17">
        <f>Table1[[#This Row],[Agency Client ID]]</f>
        <v>0</v>
      </c>
      <c r="J1819" s="53"/>
      <c r="K1819" s="53"/>
      <c r="L1819" s="53"/>
      <c r="M1819" s="53"/>
      <c r="N1819" s="53"/>
      <c r="O1819" s="53"/>
      <c r="P1819" s="53"/>
      <c r="Q1819" s="18">
        <f>SUM(Table1354[[#This Row],[October]:[September]])</f>
        <v>0</v>
      </c>
      <c r="AA1819">
        <f>SUM(Table1354[[#This Row],[Agency Office]:[Other]])</f>
        <v>0</v>
      </c>
      <c r="AC1819" s="23"/>
      <c r="AD1819" s="54" t="str">
        <f>IF(ISBLANK(Table13[[#This Row],[Discharge Date]]),"Blank","Not Blank")</f>
        <v>Blank</v>
      </c>
    </row>
    <row r="1820" spans="1:30" x14ac:dyDescent="0.25">
      <c r="A1820" s="30">
        <v>1819</v>
      </c>
      <c r="B1820" s="17">
        <f>Table1[[#This Row],[Agency Client ID]]</f>
        <v>0</v>
      </c>
      <c r="J1820" s="53"/>
      <c r="K1820" s="53"/>
      <c r="L1820" s="53"/>
      <c r="M1820" s="53"/>
      <c r="N1820" s="53"/>
      <c r="O1820" s="53"/>
      <c r="P1820" s="53"/>
      <c r="Q1820" s="18">
        <f>SUM(Table1354[[#This Row],[October]:[September]])</f>
        <v>0</v>
      </c>
      <c r="AA1820">
        <f>SUM(Table1354[[#This Row],[Agency Office]:[Other]])</f>
        <v>0</v>
      </c>
      <c r="AC1820" s="23"/>
      <c r="AD1820" s="54" t="str">
        <f>IF(ISBLANK(Table13[[#This Row],[Discharge Date]]),"Blank","Not Blank")</f>
        <v>Blank</v>
      </c>
    </row>
    <row r="1821" spans="1:30" x14ac:dyDescent="0.25">
      <c r="A1821" s="30">
        <v>1820</v>
      </c>
      <c r="B1821" s="17">
        <f>Table1[[#This Row],[Agency Client ID]]</f>
        <v>0</v>
      </c>
      <c r="J1821" s="53"/>
      <c r="K1821" s="53"/>
      <c r="L1821" s="53"/>
      <c r="M1821" s="53"/>
      <c r="N1821" s="53"/>
      <c r="O1821" s="53"/>
      <c r="P1821" s="53"/>
      <c r="Q1821" s="18">
        <f>SUM(Table1354[[#This Row],[October]:[September]])</f>
        <v>0</v>
      </c>
      <c r="AA1821">
        <f>SUM(Table1354[[#This Row],[Agency Office]:[Other]])</f>
        <v>0</v>
      </c>
      <c r="AC1821" s="23"/>
      <c r="AD1821" s="54" t="str">
        <f>IF(ISBLANK(Table13[[#This Row],[Discharge Date]]),"Blank","Not Blank")</f>
        <v>Blank</v>
      </c>
    </row>
    <row r="1822" spans="1:30" x14ac:dyDescent="0.25">
      <c r="A1822" s="30">
        <v>1821</v>
      </c>
      <c r="B1822" s="17">
        <f>Table1[[#This Row],[Agency Client ID]]</f>
        <v>0</v>
      </c>
      <c r="J1822" s="53"/>
      <c r="K1822" s="53"/>
      <c r="L1822" s="53"/>
      <c r="M1822" s="53"/>
      <c r="N1822" s="53"/>
      <c r="O1822" s="53"/>
      <c r="P1822" s="53"/>
      <c r="Q1822" s="18">
        <f>SUM(Table1354[[#This Row],[October]:[September]])</f>
        <v>0</v>
      </c>
      <c r="AA1822">
        <f>SUM(Table1354[[#This Row],[Agency Office]:[Other]])</f>
        <v>0</v>
      </c>
      <c r="AC1822" s="23"/>
      <c r="AD1822" s="54" t="str">
        <f>IF(ISBLANK(Table13[[#This Row],[Discharge Date]]),"Blank","Not Blank")</f>
        <v>Blank</v>
      </c>
    </row>
    <row r="1823" spans="1:30" x14ac:dyDescent="0.25">
      <c r="A1823" s="30">
        <v>1822</v>
      </c>
      <c r="B1823" s="17">
        <f>Table1[[#This Row],[Agency Client ID]]</f>
        <v>0</v>
      </c>
      <c r="J1823" s="53"/>
      <c r="K1823" s="53"/>
      <c r="L1823" s="53"/>
      <c r="M1823" s="53"/>
      <c r="N1823" s="53"/>
      <c r="O1823" s="53"/>
      <c r="P1823" s="53"/>
      <c r="Q1823" s="18">
        <f>SUM(Table1354[[#This Row],[October]:[September]])</f>
        <v>0</v>
      </c>
      <c r="AA1823">
        <f>SUM(Table1354[[#This Row],[Agency Office]:[Other]])</f>
        <v>0</v>
      </c>
      <c r="AC1823" s="23"/>
      <c r="AD1823" s="54" t="str">
        <f>IF(ISBLANK(Table13[[#This Row],[Discharge Date]]),"Blank","Not Blank")</f>
        <v>Blank</v>
      </c>
    </row>
    <row r="1824" spans="1:30" x14ac:dyDescent="0.25">
      <c r="A1824" s="30">
        <v>1823</v>
      </c>
      <c r="B1824" s="17">
        <f>Table1[[#This Row],[Agency Client ID]]</f>
        <v>0</v>
      </c>
      <c r="J1824" s="53"/>
      <c r="K1824" s="53"/>
      <c r="L1824" s="53"/>
      <c r="M1824" s="53"/>
      <c r="N1824" s="53"/>
      <c r="O1824" s="53"/>
      <c r="P1824" s="53"/>
      <c r="Q1824" s="18">
        <f>SUM(Table1354[[#This Row],[October]:[September]])</f>
        <v>0</v>
      </c>
      <c r="AA1824">
        <f>SUM(Table1354[[#This Row],[Agency Office]:[Other]])</f>
        <v>0</v>
      </c>
      <c r="AC1824" s="23"/>
      <c r="AD1824" s="54" t="str">
        <f>IF(ISBLANK(Table13[[#This Row],[Discharge Date]]),"Blank","Not Blank")</f>
        <v>Blank</v>
      </c>
    </row>
    <row r="1825" spans="1:30" x14ac:dyDescent="0.25">
      <c r="A1825" s="30">
        <v>1824</v>
      </c>
      <c r="B1825" s="17">
        <f>Table1[[#This Row],[Agency Client ID]]</f>
        <v>0</v>
      </c>
      <c r="J1825" s="53"/>
      <c r="K1825" s="53"/>
      <c r="L1825" s="53"/>
      <c r="M1825" s="53"/>
      <c r="N1825" s="53"/>
      <c r="O1825" s="53"/>
      <c r="P1825" s="53"/>
      <c r="Q1825" s="18">
        <f>SUM(Table1354[[#This Row],[October]:[September]])</f>
        <v>0</v>
      </c>
      <c r="AA1825">
        <f>SUM(Table1354[[#This Row],[Agency Office]:[Other]])</f>
        <v>0</v>
      </c>
      <c r="AC1825" s="23"/>
      <c r="AD1825" s="54" t="str">
        <f>IF(ISBLANK(Table13[[#This Row],[Discharge Date]]),"Blank","Not Blank")</f>
        <v>Blank</v>
      </c>
    </row>
    <row r="1826" spans="1:30" x14ac:dyDescent="0.25">
      <c r="A1826" s="30">
        <v>1825</v>
      </c>
      <c r="B1826" s="17">
        <f>Table1[[#This Row],[Agency Client ID]]</f>
        <v>0</v>
      </c>
      <c r="J1826" s="53"/>
      <c r="K1826" s="53"/>
      <c r="L1826" s="53"/>
      <c r="M1826" s="53"/>
      <c r="N1826" s="53"/>
      <c r="O1826" s="53"/>
      <c r="P1826" s="53"/>
      <c r="Q1826" s="18">
        <f>SUM(Table1354[[#This Row],[October]:[September]])</f>
        <v>0</v>
      </c>
      <c r="AA1826">
        <f>SUM(Table1354[[#This Row],[Agency Office]:[Other]])</f>
        <v>0</v>
      </c>
      <c r="AC1826" s="23"/>
      <c r="AD1826" s="54" t="str">
        <f>IF(ISBLANK(Table13[[#This Row],[Discharge Date]]),"Blank","Not Blank")</f>
        <v>Blank</v>
      </c>
    </row>
    <row r="1827" spans="1:30" x14ac:dyDescent="0.25">
      <c r="A1827" s="30">
        <v>1826</v>
      </c>
      <c r="B1827" s="17">
        <f>Table1[[#This Row],[Agency Client ID]]</f>
        <v>0</v>
      </c>
      <c r="J1827" s="53"/>
      <c r="K1827" s="53"/>
      <c r="L1827" s="53"/>
      <c r="M1827" s="53"/>
      <c r="N1827" s="53"/>
      <c r="O1827" s="53"/>
      <c r="P1827" s="53"/>
      <c r="Q1827" s="18">
        <f>SUM(Table1354[[#This Row],[October]:[September]])</f>
        <v>0</v>
      </c>
      <c r="AA1827">
        <f>SUM(Table1354[[#This Row],[Agency Office]:[Other]])</f>
        <v>0</v>
      </c>
      <c r="AC1827" s="23"/>
      <c r="AD1827" s="54" t="str">
        <f>IF(ISBLANK(Table13[[#This Row],[Discharge Date]]),"Blank","Not Blank")</f>
        <v>Blank</v>
      </c>
    </row>
    <row r="1828" spans="1:30" x14ac:dyDescent="0.25">
      <c r="A1828" s="30">
        <v>1827</v>
      </c>
      <c r="B1828" s="17">
        <f>Table1[[#This Row],[Agency Client ID]]</f>
        <v>0</v>
      </c>
      <c r="J1828" s="53"/>
      <c r="K1828" s="53"/>
      <c r="L1828" s="53"/>
      <c r="M1828" s="53"/>
      <c r="N1828" s="53"/>
      <c r="O1828" s="53"/>
      <c r="P1828" s="53"/>
      <c r="Q1828" s="18">
        <f>SUM(Table1354[[#This Row],[October]:[September]])</f>
        <v>0</v>
      </c>
      <c r="AA1828">
        <f>SUM(Table1354[[#This Row],[Agency Office]:[Other]])</f>
        <v>0</v>
      </c>
      <c r="AC1828" s="23"/>
      <c r="AD1828" s="54" t="str">
        <f>IF(ISBLANK(Table13[[#This Row],[Discharge Date]]),"Blank","Not Blank")</f>
        <v>Blank</v>
      </c>
    </row>
    <row r="1829" spans="1:30" x14ac:dyDescent="0.25">
      <c r="A1829" s="30">
        <v>1828</v>
      </c>
      <c r="B1829" s="17">
        <f>Table1[[#This Row],[Agency Client ID]]</f>
        <v>0</v>
      </c>
      <c r="J1829" s="53"/>
      <c r="K1829" s="53"/>
      <c r="L1829" s="53"/>
      <c r="M1829" s="53"/>
      <c r="N1829" s="53"/>
      <c r="O1829" s="53"/>
      <c r="P1829" s="53"/>
      <c r="Q1829" s="18">
        <f>SUM(Table1354[[#This Row],[October]:[September]])</f>
        <v>0</v>
      </c>
      <c r="AA1829">
        <f>SUM(Table1354[[#This Row],[Agency Office]:[Other]])</f>
        <v>0</v>
      </c>
      <c r="AC1829" s="23"/>
      <c r="AD1829" s="54" t="str">
        <f>IF(ISBLANK(Table13[[#This Row],[Discharge Date]]),"Blank","Not Blank")</f>
        <v>Blank</v>
      </c>
    </row>
    <row r="1830" spans="1:30" x14ac:dyDescent="0.25">
      <c r="A1830" s="30">
        <v>1829</v>
      </c>
      <c r="B1830" s="17">
        <f>Table1[[#This Row],[Agency Client ID]]</f>
        <v>0</v>
      </c>
      <c r="J1830" s="53"/>
      <c r="K1830" s="53"/>
      <c r="L1830" s="53"/>
      <c r="M1830" s="53"/>
      <c r="N1830" s="53"/>
      <c r="O1830" s="53"/>
      <c r="P1830" s="53"/>
      <c r="Q1830" s="18">
        <f>SUM(Table1354[[#This Row],[October]:[September]])</f>
        <v>0</v>
      </c>
      <c r="AA1830">
        <f>SUM(Table1354[[#This Row],[Agency Office]:[Other]])</f>
        <v>0</v>
      </c>
      <c r="AC1830" s="23"/>
      <c r="AD1830" s="54" t="str">
        <f>IF(ISBLANK(Table13[[#This Row],[Discharge Date]]),"Blank","Not Blank")</f>
        <v>Blank</v>
      </c>
    </row>
    <row r="1831" spans="1:30" x14ac:dyDescent="0.25">
      <c r="A1831" s="30">
        <v>1830</v>
      </c>
      <c r="B1831" s="17">
        <f>Table1[[#This Row],[Agency Client ID]]</f>
        <v>0</v>
      </c>
      <c r="J1831" s="53"/>
      <c r="K1831" s="53"/>
      <c r="L1831" s="53"/>
      <c r="M1831" s="53"/>
      <c r="N1831" s="53"/>
      <c r="O1831" s="53"/>
      <c r="P1831" s="53"/>
      <c r="Q1831" s="18">
        <f>SUM(Table1354[[#This Row],[October]:[September]])</f>
        <v>0</v>
      </c>
      <c r="AA1831">
        <f>SUM(Table1354[[#This Row],[Agency Office]:[Other]])</f>
        <v>0</v>
      </c>
      <c r="AC1831" s="23"/>
      <c r="AD1831" s="54" t="str">
        <f>IF(ISBLANK(Table13[[#This Row],[Discharge Date]]),"Blank","Not Blank")</f>
        <v>Blank</v>
      </c>
    </row>
    <row r="1832" spans="1:30" x14ac:dyDescent="0.25">
      <c r="A1832" s="30">
        <v>1831</v>
      </c>
      <c r="B1832" s="17">
        <f>Table1[[#This Row],[Agency Client ID]]</f>
        <v>0</v>
      </c>
      <c r="J1832" s="53"/>
      <c r="K1832" s="53"/>
      <c r="L1832" s="53"/>
      <c r="M1832" s="53"/>
      <c r="N1832" s="53"/>
      <c r="O1832" s="53"/>
      <c r="P1832" s="53"/>
      <c r="Q1832" s="18">
        <f>SUM(Table1354[[#This Row],[October]:[September]])</f>
        <v>0</v>
      </c>
      <c r="AA1832">
        <f>SUM(Table1354[[#This Row],[Agency Office]:[Other]])</f>
        <v>0</v>
      </c>
      <c r="AC1832" s="23"/>
      <c r="AD1832" s="54" t="str">
        <f>IF(ISBLANK(Table13[[#This Row],[Discharge Date]]),"Blank","Not Blank")</f>
        <v>Blank</v>
      </c>
    </row>
    <row r="1833" spans="1:30" x14ac:dyDescent="0.25">
      <c r="A1833" s="30">
        <v>1832</v>
      </c>
      <c r="B1833" s="17">
        <f>Table1[[#This Row],[Agency Client ID]]</f>
        <v>0</v>
      </c>
      <c r="J1833" s="53"/>
      <c r="K1833" s="53"/>
      <c r="L1833" s="53"/>
      <c r="M1833" s="53"/>
      <c r="N1833" s="53"/>
      <c r="O1833" s="53"/>
      <c r="P1833" s="53"/>
      <c r="Q1833" s="18">
        <f>SUM(Table1354[[#This Row],[October]:[September]])</f>
        <v>0</v>
      </c>
      <c r="AA1833">
        <f>SUM(Table1354[[#This Row],[Agency Office]:[Other]])</f>
        <v>0</v>
      </c>
      <c r="AC1833" s="23"/>
      <c r="AD1833" s="54" t="str">
        <f>IF(ISBLANK(Table13[[#This Row],[Discharge Date]]),"Blank","Not Blank")</f>
        <v>Blank</v>
      </c>
    </row>
    <row r="1834" spans="1:30" x14ac:dyDescent="0.25">
      <c r="A1834" s="30">
        <v>1833</v>
      </c>
      <c r="B1834" s="17">
        <f>Table1[[#This Row],[Agency Client ID]]</f>
        <v>0</v>
      </c>
      <c r="J1834" s="53"/>
      <c r="K1834" s="53"/>
      <c r="L1834" s="53"/>
      <c r="M1834" s="53"/>
      <c r="N1834" s="53"/>
      <c r="O1834" s="53"/>
      <c r="P1834" s="53"/>
      <c r="Q1834" s="18">
        <f>SUM(Table1354[[#This Row],[October]:[September]])</f>
        <v>0</v>
      </c>
      <c r="AA1834">
        <f>SUM(Table1354[[#This Row],[Agency Office]:[Other]])</f>
        <v>0</v>
      </c>
      <c r="AC1834" s="23"/>
      <c r="AD1834" s="54" t="str">
        <f>IF(ISBLANK(Table13[[#This Row],[Discharge Date]]),"Blank","Not Blank")</f>
        <v>Blank</v>
      </c>
    </row>
    <row r="1835" spans="1:30" x14ac:dyDescent="0.25">
      <c r="A1835" s="30">
        <v>1834</v>
      </c>
      <c r="B1835" s="17">
        <f>Table1[[#This Row],[Agency Client ID]]</f>
        <v>0</v>
      </c>
      <c r="J1835" s="53"/>
      <c r="K1835" s="53"/>
      <c r="L1835" s="53"/>
      <c r="M1835" s="53"/>
      <c r="N1835" s="53"/>
      <c r="O1835" s="53"/>
      <c r="P1835" s="53"/>
      <c r="Q1835" s="18">
        <f>SUM(Table1354[[#This Row],[October]:[September]])</f>
        <v>0</v>
      </c>
      <c r="AA1835">
        <f>SUM(Table1354[[#This Row],[Agency Office]:[Other]])</f>
        <v>0</v>
      </c>
      <c r="AC1835" s="23"/>
      <c r="AD1835" s="54" t="str">
        <f>IF(ISBLANK(Table13[[#This Row],[Discharge Date]]),"Blank","Not Blank")</f>
        <v>Blank</v>
      </c>
    </row>
    <row r="1836" spans="1:30" x14ac:dyDescent="0.25">
      <c r="A1836" s="30">
        <v>1835</v>
      </c>
      <c r="B1836" s="17">
        <f>Table1[[#This Row],[Agency Client ID]]</f>
        <v>0</v>
      </c>
      <c r="J1836" s="53"/>
      <c r="K1836" s="53"/>
      <c r="L1836" s="53"/>
      <c r="M1836" s="53"/>
      <c r="N1836" s="53"/>
      <c r="O1836" s="53"/>
      <c r="P1836" s="53"/>
      <c r="Q1836" s="18">
        <f>SUM(Table1354[[#This Row],[October]:[September]])</f>
        <v>0</v>
      </c>
      <c r="AA1836">
        <f>SUM(Table1354[[#This Row],[Agency Office]:[Other]])</f>
        <v>0</v>
      </c>
      <c r="AC1836" s="23"/>
      <c r="AD1836" s="54" t="str">
        <f>IF(ISBLANK(Table13[[#This Row],[Discharge Date]]),"Blank","Not Blank")</f>
        <v>Blank</v>
      </c>
    </row>
    <row r="1837" spans="1:30" x14ac:dyDescent="0.25">
      <c r="A1837" s="30">
        <v>1836</v>
      </c>
      <c r="B1837" s="17">
        <f>Table1[[#This Row],[Agency Client ID]]</f>
        <v>0</v>
      </c>
      <c r="J1837" s="53"/>
      <c r="K1837" s="53"/>
      <c r="L1837" s="53"/>
      <c r="M1837" s="53"/>
      <c r="N1837" s="53"/>
      <c r="O1837" s="53"/>
      <c r="P1837" s="53"/>
      <c r="Q1837" s="18">
        <f>SUM(Table1354[[#This Row],[October]:[September]])</f>
        <v>0</v>
      </c>
      <c r="AA1837">
        <f>SUM(Table1354[[#This Row],[Agency Office]:[Other]])</f>
        <v>0</v>
      </c>
      <c r="AC1837" s="23"/>
      <c r="AD1837" s="54" t="str">
        <f>IF(ISBLANK(Table13[[#This Row],[Discharge Date]]),"Blank","Not Blank")</f>
        <v>Blank</v>
      </c>
    </row>
    <row r="1838" spans="1:30" x14ac:dyDescent="0.25">
      <c r="A1838" s="30">
        <v>1837</v>
      </c>
      <c r="B1838" s="17">
        <f>Table1[[#This Row],[Agency Client ID]]</f>
        <v>0</v>
      </c>
      <c r="J1838" s="53"/>
      <c r="K1838" s="53"/>
      <c r="L1838" s="53"/>
      <c r="M1838" s="53"/>
      <c r="N1838" s="53"/>
      <c r="O1838" s="53"/>
      <c r="P1838" s="53"/>
      <c r="Q1838" s="18">
        <f>SUM(Table1354[[#This Row],[October]:[September]])</f>
        <v>0</v>
      </c>
      <c r="AA1838">
        <f>SUM(Table1354[[#This Row],[Agency Office]:[Other]])</f>
        <v>0</v>
      </c>
      <c r="AC1838" s="23"/>
      <c r="AD1838" s="54" t="str">
        <f>IF(ISBLANK(Table13[[#This Row],[Discharge Date]]),"Blank","Not Blank")</f>
        <v>Blank</v>
      </c>
    </row>
    <row r="1839" spans="1:30" x14ac:dyDescent="0.25">
      <c r="A1839" s="30">
        <v>1838</v>
      </c>
      <c r="B1839" s="17">
        <f>Table1[[#This Row],[Agency Client ID]]</f>
        <v>0</v>
      </c>
      <c r="J1839" s="53"/>
      <c r="K1839" s="53"/>
      <c r="L1839" s="53"/>
      <c r="M1839" s="53"/>
      <c r="N1839" s="53"/>
      <c r="O1839" s="53"/>
      <c r="P1839" s="53"/>
      <c r="Q1839" s="18">
        <f>SUM(Table1354[[#This Row],[October]:[September]])</f>
        <v>0</v>
      </c>
      <c r="AA1839">
        <f>SUM(Table1354[[#This Row],[Agency Office]:[Other]])</f>
        <v>0</v>
      </c>
      <c r="AC1839" s="23"/>
      <c r="AD1839" s="54" t="str">
        <f>IF(ISBLANK(Table13[[#This Row],[Discharge Date]]),"Blank","Not Blank")</f>
        <v>Blank</v>
      </c>
    </row>
    <row r="1840" spans="1:30" x14ac:dyDescent="0.25">
      <c r="A1840" s="30">
        <v>1839</v>
      </c>
      <c r="B1840" s="17">
        <f>Table1[[#This Row],[Agency Client ID]]</f>
        <v>0</v>
      </c>
      <c r="J1840" s="53"/>
      <c r="K1840" s="53"/>
      <c r="L1840" s="53"/>
      <c r="M1840" s="53"/>
      <c r="N1840" s="53"/>
      <c r="O1840" s="53"/>
      <c r="P1840" s="53"/>
      <c r="Q1840" s="18">
        <f>SUM(Table1354[[#This Row],[October]:[September]])</f>
        <v>0</v>
      </c>
      <c r="AA1840">
        <f>SUM(Table1354[[#This Row],[Agency Office]:[Other]])</f>
        <v>0</v>
      </c>
      <c r="AC1840" s="23"/>
      <c r="AD1840" s="54" t="str">
        <f>IF(ISBLANK(Table13[[#This Row],[Discharge Date]]),"Blank","Not Blank")</f>
        <v>Blank</v>
      </c>
    </row>
    <row r="1841" spans="1:30" x14ac:dyDescent="0.25">
      <c r="A1841" s="30">
        <v>1840</v>
      </c>
      <c r="B1841" s="17">
        <f>Table1[[#This Row],[Agency Client ID]]</f>
        <v>0</v>
      </c>
      <c r="J1841" s="53"/>
      <c r="K1841" s="53"/>
      <c r="L1841" s="53"/>
      <c r="M1841" s="53"/>
      <c r="N1841" s="53"/>
      <c r="O1841" s="53"/>
      <c r="P1841" s="53"/>
      <c r="Q1841" s="18">
        <f>SUM(Table1354[[#This Row],[October]:[September]])</f>
        <v>0</v>
      </c>
      <c r="AA1841">
        <f>SUM(Table1354[[#This Row],[Agency Office]:[Other]])</f>
        <v>0</v>
      </c>
      <c r="AC1841" s="23"/>
      <c r="AD1841" s="54" t="str">
        <f>IF(ISBLANK(Table13[[#This Row],[Discharge Date]]),"Blank","Not Blank")</f>
        <v>Blank</v>
      </c>
    </row>
    <row r="1842" spans="1:30" x14ac:dyDescent="0.25">
      <c r="A1842" s="30">
        <v>1841</v>
      </c>
      <c r="B1842" s="17">
        <f>Table1[[#This Row],[Agency Client ID]]</f>
        <v>0</v>
      </c>
      <c r="J1842" s="53"/>
      <c r="K1842" s="53"/>
      <c r="L1842" s="53"/>
      <c r="M1842" s="53"/>
      <c r="N1842" s="53"/>
      <c r="O1842" s="53"/>
      <c r="P1842" s="53"/>
      <c r="Q1842" s="18">
        <f>SUM(Table1354[[#This Row],[October]:[September]])</f>
        <v>0</v>
      </c>
      <c r="AA1842">
        <f>SUM(Table1354[[#This Row],[Agency Office]:[Other]])</f>
        <v>0</v>
      </c>
      <c r="AC1842" s="23"/>
      <c r="AD1842" s="54" t="str">
        <f>IF(ISBLANK(Table13[[#This Row],[Discharge Date]]),"Blank","Not Blank")</f>
        <v>Blank</v>
      </c>
    </row>
    <row r="1843" spans="1:30" x14ac:dyDescent="0.25">
      <c r="A1843" s="30">
        <v>1842</v>
      </c>
      <c r="B1843" s="17">
        <f>Table1[[#This Row],[Agency Client ID]]</f>
        <v>0</v>
      </c>
      <c r="J1843" s="53"/>
      <c r="K1843" s="53"/>
      <c r="L1843" s="53"/>
      <c r="M1843" s="53"/>
      <c r="N1843" s="53"/>
      <c r="O1843" s="53"/>
      <c r="P1843" s="53"/>
      <c r="Q1843" s="18">
        <f>SUM(Table1354[[#This Row],[October]:[September]])</f>
        <v>0</v>
      </c>
      <c r="AA1843">
        <f>SUM(Table1354[[#This Row],[Agency Office]:[Other]])</f>
        <v>0</v>
      </c>
      <c r="AC1843" s="23"/>
      <c r="AD1843" s="54" t="str">
        <f>IF(ISBLANK(Table13[[#This Row],[Discharge Date]]),"Blank","Not Blank")</f>
        <v>Blank</v>
      </c>
    </row>
    <row r="1844" spans="1:30" x14ac:dyDescent="0.25">
      <c r="A1844" s="30">
        <v>1843</v>
      </c>
      <c r="B1844" s="17">
        <f>Table1[[#This Row],[Agency Client ID]]</f>
        <v>0</v>
      </c>
      <c r="J1844" s="53"/>
      <c r="K1844" s="53"/>
      <c r="L1844" s="53"/>
      <c r="M1844" s="53"/>
      <c r="N1844" s="53"/>
      <c r="O1844" s="53"/>
      <c r="P1844" s="53"/>
      <c r="Q1844" s="18">
        <f>SUM(Table1354[[#This Row],[October]:[September]])</f>
        <v>0</v>
      </c>
      <c r="AA1844">
        <f>SUM(Table1354[[#This Row],[Agency Office]:[Other]])</f>
        <v>0</v>
      </c>
      <c r="AC1844" s="23"/>
      <c r="AD1844" s="54" t="str">
        <f>IF(ISBLANK(Table13[[#This Row],[Discharge Date]]),"Blank","Not Blank")</f>
        <v>Blank</v>
      </c>
    </row>
    <row r="1845" spans="1:30" x14ac:dyDescent="0.25">
      <c r="A1845" s="30">
        <v>1844</v>
      </c>
      <c r="B1845" s="17">
        <f>Table1[[#This Row],[Agency Client ID]]</f>
        <v>0</v>
      </c>
      <c r="J1845" s="53"/>
      <c r="K1845" s="53"/>
      <c r="L1845" s="53"/>
      <c r="M1845" s="53"/>
      <c r="N1845" s="53"/>
      <c r="O1845" s="53"/>
      <c r="P1845" s="53"/>
      <c r="Q1845" s="18">
        <f>SUM(Table1354[[#This Row],[October]:[September]])</f>
        <v>0</v>
      </c>
      <c r="AA1845">
        <f>SUM(Table1354[[#This Row],[Agency Office]:[Other]])</f>
        <v>0</v>
      </c>
      <c r="AC1845" s="23"/>
      <c r="AD1845" s="54" t="str">
        <f>IF(ISBLANK(Table13[[#This Row],[Discharge Date]]),"Blank","Not Blank")</f>
        <v>Blank</v>
      </c>
    </row>
    <row r="1846" spans="1:30" x14ac:dyDescent="0.25">
      <c r="A1846" s="30">
        <v>1845</v>
      </c>
      <c r="B1846" s="17">
        <f>Table1[[#This Row],[Agency Client ID]]</f>
        <v>0</v>
      </c>
      <c r="J1846" s="53"/>
      <c r="K1846" s="53"/>
      <c r="L1846" s="53"/>
      <c r="M1846" s="53"/>
      <c r="N1846" s="53"/>
      <c r="O1846" s="53"/>
      <c r="P1846" s="53"/>
      <c r="Q1846" s="18">
        <f>SUM(Table1354[[#This Row],[October]:[September]])</f>
        <v>0</v>
      </c>
      <c r="AA1846">
        <f>SUM(Table1354[[#This Row],[Agency Office]:[Other]])</f>
        <v>0</v>
      </c>
      <c r="AC1846" s="23"/>
      <c r="AD1846" s="54" t="str">
        <f>IF(ISBLANK(Table13[[#This Row],[Discharge Date]]),"Blank","Not Blank")</f>
        <v>Blank</v>
      </c>
    </row>
    <row r="1847" spans="1:30" x14ac:dyDescent="0.25">
      <c r="A1847" s="30">
        <v>1846</v>
      </c>
      <c r="B1847" s="17">
        <f>Table1[[#This Row],[Agency Client ID]]</f>
        <v>0</v>
      </c>
      <c r="J1847" s="53"/>
      <c r="K1847" s="53"/>
      <c r="L1847" s="53"/>
      <c r="M1847" s="53"/>
      <c r="N1847" s="53"/>
      <c r="O1847" s="53"/>
      <c r="P1847" s="53"/>
      <c r="Q1847" s="18">
        <f>SUM(Table1354[[#This Row],[October]:[September]])</f>
        <v>0</v>
      </c>
      <c r="AA1847">
        <f>SUM(Table1354[[#This Row],[Agency Office]:[Other]])</f>
        <v>0</v>
      </c>
      <c r="AC1847" s="23"/>
      <c r="AD1847" s="54" t="str">
        <f>IF(ISBLANK(Table13[[#This Row],[Discharge Date]]),"Blank","Not Blank")</f>
        <v>Blank</v>
      </c>
    </row>
    <row r="1848" spans="1:30" x14ac:dyDescent="0.25">
      <c r="A1848" s="30">
        <v>1847</v>
      </c>
      <c r="B1848" s="17">
        <f>Table1[[#This Row],[Agency Client ID]]</f>
        <v>0</v>
      </c>
      <c r="J1848" s="53"/>
      <c r="K1848" s="53"/>
      <c r="L1848" s="53"/>
      <c r="M1848" s="53"/>
      <c r="N1848" s="53"/>
      <c r="O1848" s="53"/>
      <c r="P1848" s="53"/>
      <c r="Q1848" s="18">
        <f>SUM(Table1354[[#This Row],[October]:[September]])</f>
        <v>0</v>
      </c>
      <c r="AA1848">
        <f>SUM(Table1354[[#This Row],[Agency Office]:[Other]])</f>
        <v>0</v>
      </c>
      <c r="AC1848" s="23"/>
      <c r="AD1848" s="54" t="str">
        <f>IF(ISBLANK(Table13[[#This Row],[Discharge Date]]),"Blank","Not Blank")</f>
        <v>Blank</v>
      </c>
    </row>
    <row r="1849" spans="1:30" x14ac:dyDescent="0.25">
      <c r="A1849" s="30">
        <v>1848</v>
      </c>
      <c r="B1849" s="17">
        <f>Table1[[#This Row],[Agency Client ID]]</f>
        <v>0</v>
      </c>
      <c r="J1849" s="53"/>
      <c r="K1849" s="53"/>
      <c r="L1849" s="53"/>
      <c r="M1849" s="53"/>
      <c r="N1849" s="53"/>
      <c r="O1849" s="53"/>
      <c r="P1849" s="53"/>
      <c r="Q1849" s="18">
        <f>SUM(Table1354[[#This Row],[October]:[September]])</f>
        <v>0</v>
      </c>
      <c r="AA1849">
        <f>SUM(Table1354[[#This Row],[Agency Office]:[Other]])</f>
        <v>0</v>
      </c>
      <c r="AC1849" s="23"/>
      <c r="AD1849" s="54" t="str">
        <f>IF(ISBLANK(Table13[[#This Row],[Discharge Date]]),"Blank","Not Blank")</f>
        <v>Blank</v>
      </c>
    </row>
    <row r="1850" spans="1:30" x14ac:dyDescent="0.25">
      <c r="A1850" s="30">
        <v>1849</v>
      </c>
      <c r="B1850" s="17">
        <f>Table1[[#This Row],[Agency Client ID]]</f>
        <v>0</v>
      </c>
      <c r="J1850" s="53"/>
      <c r="K1850" s="53"/>
      <c r="L1850" s="53"/>
      <c r="M1850" s="53"/>
      <c r="N1850" s="53"/>
      <c r="O1850" s="53"/>
      <c r="P1850" s="53"/>
      <c r="Q1850" s="18">
        <f>SUM(Table1354[[#This Row],[October]:[September]])</f>
        <v>0</v>
      </c>
      <c r="AA1850">
        <f>SUM(Table1354[[#This Row],[Agency Office]:[Other]])</f>
        <v>0</v>
      </c>
      <c r="AC1850" s="23"/>
      <c r="AD1850" s="54" t="str">
        <f>IF(ISBLANK(Table13[[#This Row],[Discharge Date]]),"Blank","Not Blank")</f>
        <v>Blank</v>
      </c>
    </row>
    <row r="1851" spans="1:30" x14ac:dyDescent="0.25">
      <c r="A1851" s="30">
        <v>1850</v>
      </c>
      <c r="B1851" s="17">
        <f>Table1[[#This Row],[Agency Client ID]]</f>
        <v>0</v>
      </c>
      <c r="J1851" s="53"/>
      <c r="K1851" s="53"/>
      <c r="L1851" s="53"/>
      <c r="M1851" s="53"/>
      <c r="N1851" s="53"/>
      <c r="O1851" s="53"/>
      <c r="P1851" s="53"/>
      <c r="Q1851" s="18">
        <f>SUM(Table1354[[#This Row],[October]:[September]])</f>
        <v>0</v>
      </c>
      <c r="AA1851">
        <f>SUM(Table1354[[#This Row],[Agency Office]:[Other]])</f>
        <v>0</v>
      </c>
      <c r="AC1851" s="23"/>
      <c r="AD1851" s="54" t="str">
        <f>IF(ISBLANK(Table13[[#This Row],[Discharge Date]]),"Blank","Not Blank")</f>
        <v>Blank</v>
      </c>
    </row>
    <row r="1852" spans="1:30" x14ac:dyDescent="0.25">
      <c r="A1852" s="30">
        <v>1851</v>
      </c>
      <c r="B1852" s="17">
        <f>Table1[[#This Row],[Agency Client ID]]</f>
        <v>0</v>
      </c>
      <c r="J1852" s="53"/>
      <c r="K1852" s="53"/>
      <c r="L1852" s="53"/>
      <c r="M1852" s="53"/>
      <c r="N1852" s="53"/>
      <c r="O1852" s="53"/>
      <c r="P1852" s="53"/>
      <c r="Q1852" s="18">
        <f>SUM(Table1354[[#This Row],[October]:[September]])</f>
        <v>0</v>
      </c>
      <c r="AA1852">
        <f>SUM(Table1354[[#This Row],[Agency Office]:[Other]])</f>
        <v>0</v>
      </c>
      <c r="AC1852" s="23"/>
      <c r="AD1852" s="54" t="str">
        <f>IF(ISBLANK(Table13[[#This Row],[Discharge Date]]),"Blank","Not Blank")</f>
        <v>Blank</v>
      </c>
    </row>
    <row r="1853" spans="1:30" x14ac:dyDescent="0.25">
      <c r="A1853" s="30">
        <v>1852</v>
      </c>
      <c r="B1853" s="17">
        <f>Table1[[#This Row],[Agency Client ID]]</f>
        <v>0</v>
      </c>
      <c r="J1853" s="53"/>
      <c r="K1853" s="53"/>
      <c r="L1853" s="53"/>
      <c r="M1853" s="53"/>
      <c r="N1853" s="53"/>
      <c r="O1853" s="53"/>
      <c r="P1853" s="53"/>
      <c r="Q1853" s="18">
        <f>SUM(Table1354[[#This Row],[October]:[September]])</f>
        <v>0</v>
      </c>
      <c r="AA1853">
        <f>SUM(Table1354[[#This Row],[Agency Office]:[Other]])</f>
        <v>0</v>
      </c>
      <c r="AC1853" s="23"/>
      <c r="AD1853" s="54" t="str">
        <f>IF(ISBLANK(Table13[[#This Row],[Discharge Date]]),"Blank","Not Blank")</f>
        <v>Blank</v>
      </c>
    </row>
    <row r="1854" spans="1:30" x14ac:dyDescent="0.25">
      <c r="A1854" s="30">
        <v>1853</v>
      </c>
      <c r="B1854" s="17">
        <f>Table1[[#This Row],[Agency Client ID]]</f>
        <v>0</v>
      </c>
      <c r="J1854" s="53"/>
      <c r="K1854" s="53"/>
      <c r="L1854" s="53"/>
      <c r="M1854" s="53"/>
      <c r="N1854" s="53"/>
      <c r="O1854" s="53"/>
      <c r="P1854" s="53"/>
      <c r="Q1854" s="18">
        <f>SUM(Table1354[[#This Row],[October]:[September]])</f>
        <v>0</v>
      </c>
      <c r="AA1854">
        <f>SUM(Table1354[[#This Row],[Agency Office]:[Other]])</f>
        <v>0</v>
      </c>
      <c r="AC1854" s="23"/>
      <c r="AD1854" s="54" t="str">
        <f>IF(ISBLANK(Table13[[#This Row],[Discharge Date]]),"Blank","Not Blank")</f>
        <v>Blank</v>
      </c>
    </row>
    <row r="1855" spans="1:30" x14ac:dyDescent="0.25">
      <c r="A1855" s="30">
        <v>1854</v>
      </c>
      <c r="B1855" s="17">
        <f>Table1[[#This Row],[Agency Client ID]]</f>
        <v>0</v>
      </c>
      <c r="J1855" s="53"/>
      <c r="K1855" s="53"/>
      <c r="L1855" s="53"/>
      <c r="M1855" s="53"/>
      <c r="N1855" s="53"/>
      <c r="O1855" s="53"/>
      <c r="P1855" s="53"/>
      <c r="Q1855" s="18">
        <f>SUM(Table1354[[#This Row],[October]:[September]])</f>
        <v>0</v>
      </c>
      <c r="AA1855">
        <f>SUM(Table1354[[#This Row],[Agency Office]:[Other]])</f>
        <v>0</v>
      </c>
      <c r="AC1855" s="23"/>
      <c r="AD1855" s="54" t="str">
        <f>IF(ISBLANK(Table13[[#This Row],[Discharge Date]]),"Blank","Not Blank")</f>
        <v>Blank</v>
      </c>
    </row>
    <row r="1856" spans="1:30" x14ac:dyDescent="0.25">
      <c r="A1856" s="30">
        <v>1855</v>
      </c>
      <c r="B1856" s="17">
        <f>Table1[[#This Row],[Agency Client ID]]</f>
        <v>0</v>
      </c>
      <c r="J1856" s="53"/>
      <c r="K1856" s="53"/>
      <c r="L1856" s="53"/>
      <c r="M1856" s="53"/>
      <c r="N1856" s="53"/>
      <c r="O1856" s="53"/>
      <c r="P1856" s="53"/>
      <c r="Q1856" s="18">
        <f>SUM(Table1354[[#This Row],[October]:[September]])</f>
        <v>0</v>
      </c>
      <c r="AA1856">
        <f>SUM(Table1354[[#This Row],[Agency Office]:[Other]])</f>
        <v>0</v>
      </c>
      <c r="AC1856" s="23"/>
      <c r="AD1856" s="54" t="str">
        <f>IF(ISBLANK(Table13[[#This Row],[Discharge Date]]),"Blank","Not Blank")</f>
        <v>Blank</v>
      </c>
    </row>
    <row r="1857" spans="1:30" x14ac:dyDescent="0.25">
      <c r="A1857" s="30">
        <v>1856</v>
      </c>
      <c r="B1857" s="17">
        <f>Table1[[#This Row],[Agency Client ID]]</f>
        <v>0</v>
      </c>
      <c r="J1857" s="53"/>
      <c r="K1857" s="53"/>
      <c r="L1857" s="53"/>
      <c r="M1857" s="53"/>
      <c r="N1857" s="53"/>
      <c r="O1857" s="53"/>
      <c r="P1857" s="53"/>
      <c r="Q1857" s="18">
        <f>SUM(Table1354[[#This Row],[October]:[September]])</f>
        <v>0</v>
      </c>
      <c r="AA1857">
        <f>SUM(Table1354[[#This Row],[Agency Office]:[Other]])</f>
        <v>0</v>
      </c>
      <c r="AC1857" s="23"/>
      <c r="AD1857" s="54" t="str">
        <f>IF(ISBLANK(Table13[[#This Row],[Discharge Date]]),"Blank","Not Blank")</f>
        <v>Blank</v>
      </c>
    </row>
    <row r="1858" spans="1:30" x14ac:dyDescent="0.25">
      <c r="A1858" s="30">
        <v>1857</v>
      </c>
      <c r="B1858" s="17">
        <f>Table1[[#This Row],[Agency Client ID]]</f>
        <v>0</v>
      </c>
      <c r="J1858" s="53"/>
      <c r="K1858" s="53"/>
      <c r="L1858" s="53"/>
      <c r="M1858" s="53"/>
      <c r="N1858" s="53"/>
      <c r="O1858" s="53"/>
      <c r="P1858" s="53"/>
      <c r="Q1858" s="18">
        <f>SUM(Table1354[[#This Row],[October]:[September]])</f>
        <v>0</v>
      </c>
      <c r="AA1858">
        <f>SUM(Table1354[[#This Row],[Agency Office]:[Other]])</f>
        <v>0</v>
      </c>
      <c r="AC1858" s="23"/>
      <c r="AD1858" s="54" t="str">
        <f>IF(ISBLANK(Table13[[#This Row],[Discharge Date]]),"Blank","Not Blank")</f>
        <v>Blank</v>
      </c>
    </row>
    <row r="1859" spans="1:30" x14ac:dyDescent="0.25">
      <c r="A1859" s="30">
        <v>1858</v>
      </c>
      <c r="B1859" s="17">
        <f>Table1[[#This Row],[Agency Client ID]]</f>
        <v>0</v>
      </c>
      <c r="J1859" s="53"/>
      <c r="K1859" s="53"/>
      <c r="L1859" s="53"/>
      <c r="M1859" s="53"/>
      <c r="N1859" s="53"/>
      <c r="O1859" s="53"/>
      <c r="P1859" s="53"/>
      <c r="Q1859" s="18">
        <f>SUM(Table1354[[#This Row],[October]:[September]])</f>
        <v>0</v>
      </c>
      <c r="AA1859">
        <f>SUM(Table1354[[#This Row],[Agency Office]:[Other]])</f>
        <v>0</v>
      </c>
      <c r="AC1859" s="23"/>
      <c r="AD1859" s="54" t="str">
        <f>IF(ISBLANK(Table13[[#This Row],[Discharge Date]]),"Blank","Not Blank")</f>
        <v>Blank</v>
      </c>
    </row>
    <row r="1860" spans="1:30" x14ac:dyDescent="0.25">
      <c r="A1860" s="30">
        <v>1859</v>
      </c>
      <c r="B1860" s="17">
        <f>Table1[[#This Row],[Agency Client ID]]</f>
        <v>0</v>
      </c>
      <c r="J1860" s="53"/>
      <c r="K1860" s="53"/>
      <c r="L1860" s="53"/>
      <c r="M1860" s="53"/>
      <c r="N1860" s="53"/>
      <c r="O1860" s="53"/>
      <c r="P1860" s="53"/>
      <c r="Q1860" s="18">
        <f>SUM(Table1354[[#This Row],[October]:[September]])</f>
        <v>0</v>
      </c>
      <c r="AA1860">
        <f>SUM(Table1354[[#This Row],[Agency Office]:[Other]])</f>
        <v>0</v>
      </c>
      <c r="AC1860" s="23"/>
      <c r="AD1860" s="54" t="str">
        <f>IF(ISBLANK(Table13[[#This Row],[Discharge Date]]),"Blank","Not Blank")</f>
        <v>Blank</v>
      </c>
    </row>
    <row r="1861" spans="1:30" x14ac:dyDescent="0.25">
      <c r="A1861" s="30">
        <v>1860</v>
      </c>
      <c r="B1861" s="17">
        <f>Table1[[#This Row],[Agency Client ID]]</f>
        <v>0</v>
      </c>
      <c r="J1861" s="53"/>
      <c r="K1861" s="53"/>
      <c r="L1861" s="53"/>
      <c r="M1861" s="53"/>
      <c r="N1861" s="53"/>
      <c r="O1861" s="53"/>
      <c r="P1861" s="53"/>
      <c r="Q1861" s="18">
        <f>SUM(Table1354[[#This Row],[October]:[September]])</f>
        <v>0</v>
      </c>
      <c r="AA1861">
        <f>SUM(Table1354[[#This Row],[Agency Office]:[Other]])</f>
        <v>0</v>
      </c>
      <c r="AC1861" s="23"/>
      <c r="AD1861" s="54" t="str">
        <f>IF(ISBLANK(Table13[[#This Row],[Discharge Date]]),"Blank","Not Blank")</f>
        <v>Blank</v>
      </c>
    </row>
    <row r="1862" spans="1:30" x14ac:dyDescent="0.25">
      <c r="A1862" s="30">
        <v>1861</v>
      </c>
      <c r="B1862" s="17">
        <f>Table1[[#This Row],[Agency Client ID]]</f>
        <v>0</v>
      </c>
      <c r="J1862" s="53"/>
      <c r="K1862" s="53"/>
      <c r="L1862" s="53"/>
      <c r="M1862" s="53"/>
      <c r="N1862" s="53"/>
      <c r="O1862" s="53"/>
      <c r="P1862" s="53"/>
      <c r="Q1862" s="18">
        <f>SUM(Table1354[[#This Row],[October]:[September]])</f>
        <v>0</v>
      </c>
      <c r="AA1862">
        <f>SUM(Table1354[[#This Row],[Agency Office]:[Other]])</f>
        <v>0</v>
      </c>
      <c r="AC1862" s="23"/>
      <c r="AD1862" s="54" t="str">
        <f>IF(ISBLANK(Table13[[#This Row],[Discharge Date]]),"Blank","Not Blank")</f>
        <v>Blank</v>
      </c>
    </row>
    <row r="1863" spans="1:30" x14ac:dyDescent="0.25">
      <c r="A1863" s="30">
        <v>1862</v>
      </c>
      <c r="B1863" s="17">
        <f>Table1[[#This Row],[Agency Client ID]]</f>
        <v>0</v>
      </c>
      <c r="J1863" s="53"/>
      <c r="K1863" s="53"/>
      <c r="L1863" s="53"/>
      <c r="M1863" s="53"/>
      <c r="N1863" s="53"/>
      <c r="O1863" s="53"/>
      <c r="P1863" s="53"/>
      <c r="Q1863" s="18">
        <f>SUM(Table1354[[#This Row],[October]:[September]])</f>
        <v>0</v>
      </c>
      <c r="AA1863">
        <f>SUM(Table1354[[#This Row],[Agency Office]:[Other]])</f>
        <v>0</v>
      </c>
      <c r="AC1863" s="23"/>
      <c r="AD1863" s="54" t="str">
        <f>IF(ISBLANK(Table13[[#This Row],[Discharge Date]]),"Blank","Not Blank")</f>
        <v>Blank</v>
      </c>
    </row>
    <row r="1864" spans="1:30" x14ac:dyDescent="0.25">
      <c r="A1864" s="30">
        <v>1863</v>
      </c>
      <c r="B1864" s="17">
        <f>Table1[[#This Row],[Agency Client ID]]</f>
        <v>0</v>
      </c>
      <c r="J1864" s="53"/>
      <c r="K1864" s="53"/>
      <c r="L1864" s="53"/>
      <c r="M1864" s="53"/>
      <c r="N1864" s="53"/>
      <c r="O1864" s="53"/>
      <c r="P1864" s="53"/>
      <c r="Q1864" s="18">
        <f>SUM(Table1354[[#This Row],[October]:[September]])</f>
        <v>0</v>
      </c>
      <c r="AA1864">
        <f>SUM(Table1354[[#This Row],[Agency Office]:[Other]])</f>
        <v>0</v>
      </c>
      <c r="AC1864" s="23"/>
      <c r="AD1864" s="54" t="str">
        <f>IF(ISBLANK(Table13[[#This Row],[Discharge Date]]),"Blank","Not Blank")</f>
        <v>Blank</v>
      </c>
    </row>
    <row r="1865" spans="1:30" x14ac:dyDescent="0.25">
      <c r="A1865" s="30">
        <v>1864</v>
      </c>
      <c r="B1865" s="17">
        <f>Table1[[#This Row],[Agency Client ID]]</f>
        <v>0</v>
      </c>
      <c r="J1865" s="53"/>
      <c r="K1865" s="53"/>
      <c r="L1865" s="53"/>
      <c r="M1865" s="53"/>
      <c r="N1865" s="53"/>
      <c r="O1865" s="53"/>
      <c r="P1865" s="53"/>
      <c r="Q1865" s="18">
        <f>SUM(Table1354[[#This Row],[October]:[September]])</f>
        <v>0</v>
      </c>
      <c r="AA1865">
        <f>SUM(Table1354[[#This Row],[Agency Office]:[Other]])</f>
        <v>0</v>
      </c>
      <c r="AC1865" s="23"/>
      <c r="AD1865" s="54" t="str">
        <f>IF(ISBLANK(Table13[[#This Row],[Discharge Date]]),"Blank","Not Blank")</f>
        <v>Blank</v>
      </c>
    </row>
    <row r="1866" spans="1:30" x14ac:dyDescent="0.25">
      <c r="A1866" s="30">
        <v>1865</v>
      </c>
      <c r="B1866" s="17">
        <f>Table1[[#This Row],[Agency Client ID]]</f>
        <v>0</v>
      </c>
      <c r="J1866" s="53"/>
      <c r="K1866" s="53"/>
      <c r="L1866" s="53"/>
      <c r="M1866" s="53"/>
      <c r="N1866" s="53"/>
      <c r="O1866" s="53"/>
      <c r="P1866" s="53"/>
      <c r="Q1866" s="18">
        <f>SUM(Table1354[[#This Row],[October]:[September]])</f>
        <v>0</v>
      </c>
      <c r="AA1866">
        <f>SUM(Table1354[[#This Row],[Agency Office]:[Other]])</f>
        <v>0</v>
      </c>
      <c r="AC1866" s="23"/>
      <c r="AD1866" s="54" t="str">
        <f>IF(ISBLANK(Table13[[#This Row],[Discharge Date]]),"Blank","Not Blank")</f>
        <v>Blank</v>
      </c>
    </row>
    <row r="1867" spans="1:30" x14ac:dyDescent="0.25">
      <c r="A1867" s="30">
        <v>1866</v>
      </c>
      <c r="B1867" s="17">
        <f>Table1[[#This Row],[Agency Client ID]]</f>
        <v>0</v>
      </c>
      <c r="J1867" s="53"/>
      <c r="K1867" s="53"/>
      <c r="L1867" s="53"/>
      <c r="M1867" s="53"/>
      <c r="N1867" s="53"/>
      <c r="O1867" s="53"/>
      <c r="P1867" s="53"/>
      <c r="Q1867" s="18">
        <f>SUM(Table1354[[#This Row],[October]:[September]])</f>
        <v>0</v>
      </c>
      <c r="AA1867">
        <f>SUM(Table1354[[#This Row],[Agency Office]:[Other]])</f>
        <v>0</v>
      </c>
      <c r="AC1867" s="23"/>
      <c r="AD1867" s="54" t="str">
        <f>IF(ISBLANK(Table13[[#This Row],[Discharge Date]]),"Blank","Not Blank")</f>
        <v>Blank</v>
      </c>
    </row>
    <row r="1868" spans="1:30" x14ac:dyDescent="0.25">
      <c r="A1868" s="30">
        <v>1867</v>
      </c>
      <c r="B1868" s="17">
        <f>Table1[[#This Row],[Agency Client ID]]</f>
        <v>0</v>
      </c>
      <c r="J1868" s="53"/>
      <c r="K1868" s="53"/>
      <c r="L1868" s="53"/>
      <c r="M1868" s="53"/>
      <c r="N1868" s="53"/>
      <c r="O1868" s="53"/>
      <c r="P1868" s="53"/>
      <c r="Q1868" s="18">
        <f>SUM(Table1354[[#This Row],[October]:[September]])</f>
        <v>0</v>
      </c>
      <c r="AA1868">
        <f>SUM(Table1354[[#This Row],[Agency Office]:[Other]])</f>
        <v>0</v>
      </c>
      <c r="AC1868" s="23"/>
      <c r="AD1868" s="54" t="str">
        <f>IF(ISBLANK(Table13[[#This Row],[Discharge Date]]),"Blank","Not Blank")</f>
        <v>Blank</v>
      </c>
    </row>
    <row r="1869" spans="1:30" x14ac:dyDescent="0.25">
      <c r="A1869" s="30">
        <v>1868</v>
      </c>
      <c r="B1869" s="17">
        <f>Table1[[#This Row],[Agency Client ID]]</f>
        <v>0</v>
      </c>
      <c r="J1869" s="53"/>
      <c r="K1869" s="53"/>
      <c r="L1869" s="53"/>
      <c r="M1869" s="53"/>
      <c r="N1869" s="53"/>
      <c r="O1869" s="53"/>
      <c r="P1869" s="53"/>
      <c r="Q1869" s="18">
        <f>SUM(Table1354[[#This Row],[October]:[September]])</f>
        <v>0</v>
      </c>
      <c r="AA1869">
        <f>SUM(Table1354[[#This Row],[Agency Office]:[Other]])</f>
        <v>0</v>
      </c>
      <c r="AC1869" s="23"/>
      <c r="AD1869" s="54" t="str">
        <f>IF(ISBLANK(Table13[[#This Row],[Discharge Date]]),"Blank","Not Blank")</f>
        <v>Blank</v>
      </c>
    </row>
    <row r="1870" spans="1:30" x14ac:dyDescent="0.25">
      <c r="A1870" s="30">
        <v>1869</v>
      </c>
      <c r="B1870" s="17">
        <f>Table1[[#This Row],[Agency Client ID]]</f>
        <v>0</v>
      </c>
      <c r="J1870" s="53"/>
      <c r="K1870" s="53"/>
      <c r="L1870" s="53"/>
      <c r="M1870" s="53"/>
      <c r="N1870" s="53"/>
      <c r="O1870" s="53"/>
      <c r="P1870" s="53"/>
      <c r="Q1870" s="18">
        <f>SUM(Table1354[[#This Row],[October]:[September]])</f>
        <v>0</v>
      </c>
      <c r="AA1870">
        <f>SUM(Table1354[[#This Row],[Agency Office]:[Other]])</f>
        <v>0</v>
      </c>
      <c r="AC1870" s="23"/>
      <c r="AD1870" s="54" t="str">
        <f>IF(ISBLANK(Table13[[#This Row],[Discharge Date]]),"Blank","Not Blank")</f>
        <v>Blank</v>
      </c>
    </row>
    <row r="1871" spans="1:30" x14ac:dyDescent="0.25">
      <c r="A1871" s="30">
        <v>1870</v>
      </c>
      <c r="B1871" s="17">
        <f>Table1[[#This Row],[Agency Client ID]]</f>
        <v>0</v>
      </c>
      <c r="J1871" s="53"/>
      <c r="K1871" s="53"/>
      <c r="L1871" s="53"/>
      <c r="M1871" s="53"/>
      <c r="N1871" s="53"/>
      <c r="O1871" s="53"/>
      <c r="P1871" s="53"/>
      <c r="Q1871" s="18">
        <f>SUM(Table1354[[#This Row],[October]:[September]])</f>
        <v>0</v>
      </c>
      <c r="AA1871">
        <f>SUM(Table1354[[#This Row],[Agency Office]:[Other]])</f>
        <v>0</v>
      </c>
      <c r="AC1871" s="23"/>
      <c r="AD1871" s="54" t="str">
        <f>IF(ISBLANK(Table13[[#This Row],[Discharge Date]]),"Blank","Not Blank")</f>
        <v>Blank</v>
      </c>
    </row>
    <row r="1872" spans="1:30" x14ac:dyDescent="0.25">
      <c r="A1872" s="30">
        <v>1871</v>
      </c>
      <c r="B1872" s="17">
        <f>Table1[[#This Row],[Agency Client ID]]</f>
        <v>0</v>
      </c>
      <c r="J1872" s="53"/>
      <c r="K1872" s="53"/>
      <c r="L1872" s="53"/>
      <c r="M1872" s="53"/>
      <c r="N1872" s="53"/>
      <c r="O1872" s="53"/>
      <c r="P1872" s="53"/>
      <c r="Q1872" s="18">
        <f>SUM(Table1354[[#This Row],[October]:[September]])</f>
        <v>0</v>
      </c>
      <c r="AA1872">
        <f>SUM(Table1354[[#This Row],[Agency Office]:[Other]])</f>
        <v>0</v>
      </c>
      <c r="AC1872" s="23"/>
      <c r="AD1872" s="54" t="str">
        <f>IF(ISBLANK(Table13[[#This Row],[Discharge Date]]),"Blank","Not Blank")</f>
        <v>Blank</v>
      </c>
    </row>
    <row r="1873" spans="1:30" x14ac:dyDescent="0.25">
      <c r="A1873" s="30">
        <v>1872</v>
      </c>
      <c r="B1873" s="17">
        <f>Table1[[#This Row],[Agency Client ID]]</f>
        <v>0</v>
      </c>
      <c r="J1873" s="53"/>
      <c r="K1873" s="53"/>
      <c r="L1873" s="53"/>
      <c r="M1873" s="53"/>
      <c r="N1873" s="53"/>
      <c r="O1873" s="53"/>
      <c r="P1873" s="53"/>
      <c r="Q1873" s="18">
        <f>SUM(Table1354[[#This Row],[October]:[September]])</f>
        <v>0</v>
      </c>
      <c r="AA1873">
        <f>SUM(Table1354[[#This Row],[Agency Office]:[Other]])</f>
        <v>0</v>
      </c>
      <c r="AC1873" s="23"/>
      <c r="AD1873" s="54" t="str">
        <f>IF(ISBLANK(Table13[[#This Row],[Discharge Date]]),"Blank","Not Blank")</f>
        <v>Blank</v>
      </c>
    </row>
    <row r="1874" spans="1:30" x14ac:dyDescent="0.25">
      <c r="A1874" s="30">
        <v>1873</v>
      </c>
      <c r="B1874" s="17">
        <f>Table1[[#This Row],[Agency Client ID]]</f>
        <v>0</v>
      </c>
      <c r="J1874" s="53"/>
      <c r="K1874" s="53"/>
      <c r="L1874" s="53"/>
      <c r="M1874" s="53"/>
      <c r="N1874" s="53"/>
      <c r="O1874" s="53"/>
      <c r="P1874" s="53"/>
      <c r="Q1874" s="18">
        <f>SUM(Table1354[[#This Row],[October]:[September]])</f>
        <v>0</v>
      </c>
      <c r="AA1874">
        <f>SUM(Table1354[[#This Row],[Agency Office]:[Other]])</f>
        <v>0</v>
      </c>
      <c r="AC1874" s="23"/>
      <c r="AD1874" s="54" t="str">
        <f>IF(ISBLANK(Table13[[#This Row],[Discharge Date]]),"Blank","Not Blank")</f>
        <v>Blank</v>
      </c>
    </row>
    <row r="1875" spans="1:30" x14ac:dyDescent="0.25">
      <c r="A1875" s="30">
        <v>1874</v>
      </c>
      <c r="B1875" s="17">
        <f>Table1[[#This Row],[Agency Client ID]]</f>
        <v>0</v>
      </c>
      <c r="J1875" s="53"/>
      <c r="K1875" s="53"/>
      <c r="L1875" s="53"/>
      <c r="M1875" s="53"/>
      <c r="N1875" s="53"/>
      <c r="O1875" s="53"/>
      <c r="P1875" s="53"/>
      <c r="Q1875" s="18">
        <f>SUM(Table1354[[#This Row],[October]:[September]])</f>
        <v>0</v>
      </c>
      <c r="AA1875">
        <f>SUM(Table1354[[#This Row],[Agency Office]:[Other]])</f>
        <v>0</v>
      </c>
      <c r="AC1875" s="23"/>
      <c r="AD1875" s="54" t="str">
        <f>IF(ISBLANK(Table13[[#This Row],[Discharge Date]]),"Blank","Not Blank")</f>
        <v>Blank</v>
      </c>
    </row>
    <row r="1876" spans="1:30" x14ac:dyDescent="0.25">
      <c r="A1876" s="30">
        <v>1875</v>
      </c>
      <c r="B1876" s="17">
        <f>Table1[[#This Row],[Agency Client ID]]</f>
        <v>0</v>
      </c>
      <c r="J1876" s="53"/>
      <c r="K1876" s="53"/>
      <c r="L1876" s="53"/>
      <c r="M1876" s="53"/>
      <c r="N1876" s="53"/>
      <c r="O1876" s="53"/>
      <c r="P1876" s="53"/>
      <c r="Q1876" s="18">
        <f>SUM(Table1354[[#This Row],[October]:[September]])</f>
        <v>0</v>
      </c>
      <c r="AA1876">
        <f>SUM(Table1354[[#This Row],[Agency Office]:[Other]])</f>
        <v>0</v>
      </c>
      <c r="AC1876" s="23"/>
      <c r="AD1876" s="54" t="str">
        <f>IF(ISBLANK(Table13[[#This Row],[Discharge Date]]),"Blank","Not Blank")</f>
        <v>Blank</v>
      </c>
    </row>
    <row r="1877" spans="1:30" x14ac:dyDescent="0.25">
      <c r="A1877" s="30">
        <v>1876</v>
      </c>
      <c r="B1877" s="17">
        <f>Table1[[#This Row],[Agency Client ID]]</f>
        <v>0</v>
      </c>
      <c r="J1877" s="53"/>
      <c r="K1877" s="53"/>
      <c r="L1877" s="53"/>
      <c r="M1877" s="53"/>
      <c r="N1877" s="53"/>
      <c r="O1877" s="53"/>
      <c r="P1877" s="53"/>
      <c r="Q1877" s="18">
        <f>SUM(Table1354[[#This Row],[October]:[September]])</f>
        <v>0</v>
      </c>
      <c r="AA1877">
        <f>SUM(Table1354[[#This Row],[Agency Office]:[Other]])</f>
        <v>0</v>
      </c>
      <c r="AC1877" s="23"/>
      <c r="AD1877" s="54" t="str">
        <f>IF(ISBLANK(Table13[[#This Row],[Discharge Date]]),"Blank","Not Blank")</f>
        <v>Blank</v>
      </c>
    </row>
    <row r="1878" spans="1:30" x14ac:dyDescent="0.25">
      <c r="A1878" s="30">
        <v>1877</v>
      </c>
      <c r="B1878" s="17">
        <f>Table1[[#This Row],[Agency Client ID]]</f>
        <v>0</v>
      </c>
      <c r="J1878" s="53"/>
      <c r="K1878" s="53"/>
      <c r="L1878" s="53"/>
      <c r="M1878" s="53"/>
      <c r="N1878" s="53"/>
      <c r="O1878" s="53"/>
      <c r="P1878" s="53"/>
      <c r="Q1878" s="18">
        <f>SUM(Table1354[[#This Row],[October]:[September]])</f>
        <v>0</v>
      </c>
      <c r="AA1878">
        <f>SUM(Table1354[[#This Row],[Agency Office]:[Other]])</f>
        <v>0</v>
      </c>
      <c r="AC1878" s="23"/>
      <c r="AD1878" s="54" t="str">
        <f>IF(ISBLANK(Table13[[#This Row],[Discharge Date]]),"Blank","Not Blank")</f>
        <v>Blank</v>
      </c>
    </row>
    <row r="1879" spans="1:30" x14ac:dyDescent="0.25">
      <c r="A1879" s="30">
        <v>1878</v>
      </c>
      <c r="B1879" s="17">
        <f>Table1[[#This Row],[Agency Client ID]]</f>
        <v>0</v>
      </c>
      <c r="J1879" s="53"/>
      <c r="K1879" s="53"/>
      <c r="L1879" s="53"/>
      <c r="M1879" s="53"/>
      <c r="N1879" s="53"/>
      <c r="O1879" s="53"/>
      <c r="P1879" s="53"/>
      <c r="Q1879" s="18">
        <f>SUM(Table1354[[#This Row],[October]:[September]])</f>
        <v>0</v>
      </c>
      <c r="AA1879">
        <f>SUM(Table1354[[#This Row],[Agency Office]:[Other]])</f>
        <v>0</v>
      </c>
      <c r="AC1879" s="23"/>
      <c r="AD1879" s="54" t="str">
        <f>IF(ISBLANK(Table13[[#This Row],[Discharge Date]]),"Blank","Not Blank")</f>
        <v>Blank</v>
      </c>
    </row>
    <row r="1880" spans="1:30" x14ac:dyDescent="0.25">
      <c r="A1880" s="30">
        <v>1879</v>
      </c>
      <c r="B1880" s="17">
        <f>Table1[[#This Row],[Agency Client ID]]</f>
        <v>0</v>
      </c>
      <c r="J1880" s="53"/>
      <c r="K1880" s="53"/>
      <c r="L1880" s="53"/>
      <c r="M1880" s="53"/>
      <c r="N1880" s="53"/>
      <c r="O1880" s="53"/>
      <c r="P1880" s="53"/>
      <c r="Q1880" s="18">
        <f>SUM(Table1354[[#This Row],[October]:[September]])</f>
        <v>0</v>
      </c>
      <c r="AA1880">
        <f>SUM(Table1354[[#This Row],[Agency Office]:[Other]])</f>
        <v>0</v>
      </c>
      <c r="AC1880" s="23"/>
      <c r="AD1880" s="54" t="str">
        <f>IF(ISBLANK(Table13[[#This Row],[Discharge Date]]),"Blank","Not Blank")</f>
        <v>Blank</v>
      </c>
    </row>
    <row r="1881" spans="1:30" x14ac:dyDescent="0.25">
      <c r="A1881" s="30">
        <v>1880</v>
      </c>
      <c r="B1881" s="17">
        <f>Table1[[#This Row],[Agency Client ID]]</f>
        <v>0</v>
      </c>
      <c r="J1881" s="53"/>
      <c r="K1881" s="53"/>
      <c r="L1881" s="53"/>
      <c r="M1881" s="53"/>
      <c r="N1881" s="53"/>
      <c r="O1881" s="53"/>
      <c r="P1881" s="53"/>
      <c r="Q1881" s="18">
        <f>SUM(Table1354[[#This Row],[October]:[September]])</f>
        <v>0</v>
      </c>
      <c r="AA1881">
        <f>SUM(Table1354[[#This Row],[Agency Office]:[Other]])</f>
        <v>0</v>
      </c>
      <c r="AC1881" s="23"/>
      <c r="AD1881" s="54" t="str">
        <f>IF(ISBLANK(Table13[[#This Row],[Discharge Date]]),"Blank","Not Blank")</f>
        <v>Blank</v>
      </c>
    </row>
    <row r="1882" spans="1:30" x14ac:dyDescent="0.25">
      <c r="A1882" s="30">
        <v>1881</v>
      </c>
      <c r="B1882" s="17">
        <f>Table1[[#This Row],[Agency Client ID]]</f>
        <v>0</v>
      </c>
      <c r="J1882" s="53"/>
      <c r="K1882" s="53"/>
      <c r="L1882" s="53"/>
      <c r="M1882" s="53"/>
      <c r="N1882" s="53"/>
      <c r="O1882" s="53"/>
      <c r="P1882" s="53"/>
      <c r="Q1882" s="18">
        <f>SUM(Table1354[[#This Row],[October]:[September]])</f>
        <v>0</v>
      </c>
      <c r="AA1882">
        <f>SUM(Table1354[[#This Row],[Agency Office]:[Other]])</f>
        <v>0</v>
      </c>
      <c r="AC1882" s="23"/>
      <c r="AD1882" s="54" t="str">
        <f>IF(ISBLANK(Table13[[#This Row],[Discharge Date]]),"Blank","Not Blank")</f>
        <v>Blank</v>
      </c>
    </row>
    <row r="1883" spans="1:30" x14ac:dyDescent="0.25">
      <c r="A1883" s="30">
        <v>1882</v>
      </c>
      <c r="B1883" s="17">
        <f>Table1[[#This Row],[Agency Client ID]]</f>
        <v>0</v>
      </c>
      <c r="J1883" s="53"/>
      <c r="K1883" s="53"/>
      <c r="L1883" s="53"/>
      <c r="M1883" s="53"/>
      <c r="N1883" s="53"/>
      <c r="O1883" s="53"/>
      <c r="P1883" s="53"/>
      <c r="Q1883" s="18">
        <f>SUM(Table1354[[#This Row],[October]:[September]])</f>
        <v>0</v>
      </c>
      <c r="AA1883">
        <f>SUM(Table1354[[#This Row],[Agency Office]:[Other]])</f>
        <v>0</v>
      </c>
      <c r="AC1883" s="23"/>
      <c r="AD1883" s="54" t="str">
        <f>IF(ISBLANK(Table13[[#This Row],[Discharge Date]]),"Blank","Not Blank")</f>
        <v>Blank</v>
      </c>
    </row>
    <row r="1884" spans="1:30" x14ac:dyDescent="0.25">
      <c r="A1884" s="30">
        <v>1883</v>
      </c>
      <c r="B1884" s="17">
        <f>Table1[[#This Row],[Agency Client ID]]</f>
        <v>0</v>
      </c>
      <c r="J1884" s="53"/>
      <c r="K1884" s="53"/>
      <c r="L1884" s="53"/>
      <c r="M1884" s="53"/>
      <c r="N1884" s="53"/>
      <c r="O1884" s="53"/>
      <c r="P1884" s="53"/>
      <c r="Q1884" s="18">
        <f>SUM(Table1354[[#This Row],[October]:[September]])</f>
        <v>0</v>
      </c>
      <c r="AA1884">
        <f>SUM(Table1354[[#This Row],[Agency Office]:[Other]])</f>
        <v>0</v>
      </c>
      <c r="AC1884" s="23"/>
      <c r="AD1884" s="54" t="str">
        <f>IF(ISBLANK(Table13[[#This Row],[Discharge Date]]),"Blank","Not Blank")</f>
        <v>Blank</v>
      </c>
    </row>
    <row r="1885" spans="1:30" x14ac:dyDescent="0.25">
      <c r="A1885" s="30">
        <v>1884</v>
      </c>
      <c r="B1885" s="17">
        <f>Table1[[#This Row],[Agency Client ID]]</f>
        <v>0</v>
      </c>
      <c r="J1885" s="53"/>
      <c r="K1885" s="53"/>
      <c r="L1885" s="53"/>
      <c r="M1885" s="53"/>
      <c r="N1885" s="53"/>
      <c r="O1885" s="53"/>
      <c r="P1885" s="53"/>
      <c r="Q1885" s="18">
        <f>SUM(Table1354[[#This Row],[October]:[September]])</f>
        <v>0</v>
      </c>
      <c r="AA1885">
        <f>SUM(Table1354[[#This Row],[Agency Office]:[Other]])</f>
        <v>0</v>
      </c>
      <c r="AC1885" s="23"/>
      <c r="AD1885" s="54" t="str">
        <f>IF(ISBLANK(Table13[[#This Row],[Discharge Date]]),"Blank","Not Blank")</f>
        <v>Blank</v>
      </c>
    </row>
    <row r="1886" spans="1:30" x14ac:dyDescent="0.25">
      <c r="A1886" s="30">
        <v>1885</v>
      </c>
      <c r="B1886" s="17">
        <f>Table1[[#This Row],[Agency Client ID]]</f>
        <v>0</v>
      </c>
      <c r="J1886" s="53"/>
      <c r="K1886" s="53"/>
      <c r="L1886" s="53"/>
      <c r="M1886" s="53"/>
      <c r="N1886" s="53"/>
      <c r="O1886" s="53"/>
      <c r="P1886" s="53"/>
      <c r="Q1886" s="18">
        <f>SUM(Table1354[[#This Row],[October]:[September]])</f>
        <v>0</v>
      </c>
      <c r="AA1886">
        <f>SUM(Table1354[[#This Row],[Agency Office]:[Other]])</f>
        <v>0</v>
      </c>
      <c r="AC1886" s="23"/>
      <c r="AD1886" s="54" t="str">
        <f>IF(ISBLANK(Table13[[#This Row],[Discharge Date]]),"Blank","Not Blank")</f>
        <v>Blank</v>
      </c>
    </row>
    <row r="1887" spans="1:30" x14ac:dyDescent="0.25">
      <c r="A1887" s="30">
        <v>1886</v>
      </c>
      <c r="B1887" s="17">
        <f>Table1[[#This Row],[Agency Client ID]]</f>
        <v>0</v>
      </c>
      <c r="J1887" s="53"/>
      <c r="K1887" s="53"/>
      <c r="L1887" s="53"/>
      <c r="M1887" s="53"/>
      <c r="N1887" s="53"/>
      <c r="O1887" s="53"/>
      <c r="P1887" s="53"/>
      <c r="Q1887" s="18">
        <f>SUM(Table1354[[#This Row],[October]:[September]])</f>
        <v>0</v>
      </c>
      <c r="AA1887">
        <f>SUM(Table1354[[#This Row],[Agency Office]:[Other]])</f>
        <v>0</v>
      </c>
      <c r="AC1887" s="23"/>
      <c r="AD1887" s="54" t="str">
        <f>IF(ISBLANK(Table13[[#This Row],[Discharge Date]]),"Blank","Not Blank")</f>
        <v>Blank</v>
      </c>
    </row>
    <row r="1888" spans="1:30" x14ac:dyDescent="0.25">
      <c r="A1888" s="30">
        <v>1887</v>
      </c>
      <c r="B1888" s="17">
        <f>Table1[[#This Row],[Agency Client ID]]</f>
        <v>0</v>
      </c>
      <c r="J1888" s="53"/>
      <c r="K1888" s="53"/>
      <c r="L1888" s="53"/>
      <c r="M1888" s="53"/>
      <c r="N1888" s="53"/>
      <c r="O1888" s="53"/>
      <c r="P1888" s="53"/>
      <c r="Q1888" s="18">
        <f>SUM(Table1354[[#This Row],[October]:[September]])</f>
        <v>0</v>
      </c>
      <c r="AA1888">
        <f>SUM(Table1354[[#This Row],[Agency Office]:[Other]])</f>
        <v>0</v>
      </c>
      <c r="AC1888" s="23"/>
      <c r="AD1888" s="54" t="str">
        <f>IF(ISBLANK(Table13[[#This Row],[Discharge Date]]),"Blank","Not Blank")</f>
        <v>Blank</v>
      </c>
    </row>
    <row r="1889" spans="1:30" x14ac:dyDescent="0.25">
      <c r="A1889" s="30">
        <v>1888</v>
      </c>
      <c r="B1889" s="17">
        <f>Table1[[#This Row],[Agency Client ID]]</f>
        <v>0</v>
      </c>
      <c r="J1889" s="53"/>
      <c r="K1889" s="53"/>
      <c r="L1889" s="53"/>
      <c r="M1889" s="53"/>
      <c r="N1889" s="53"/>
      <c r="O1889" s="53"/>
      <c r="P1889" s="53"/>
      <c r="Q1889" s="18">
        <f>SUM(Table1354[[#This Row],[October]:[September]])</f>
        <v>0</v>
      </c>
      <c r="AA1889">
        <f>SUM(Table1354[[#This Row],[Agency Office]:[Other]])</f>
        <v>0</v>
      </c>
      <c r="AC1889" s="23"/>
      <c r="AD1889" s="54" t="str">
        <f>IF(ISBLANK(Table13[[#This Row],[Discharge Date]]),"Blank","Not Blank")</f>
        <v>Blank</v>
      </c>
    </row>
    <row r="1890" spans="1:30" x14ac:dyDescent="0.25">
      <c r="A1890" s="30">
        <v>1889</v>
      </c>
      <c r="B1890" s="17">
        <f>Table1[[#This Row],[Agency Client ID]]</f>
        <v>0</v>
      </c>
      <c r="J1890" s="53"/>
      <c r="K1890" s="53"/>
      <c r="L1890" s="53"/>
      <c r="M1890" s="53"/>
      <c r="N1890" s="53"/>
      <c r="O1890" s="53"/>
      <c r="P1890" s="53"/>
      <c r="Q1890" s="18">
        <f>SUM(Table1354[[#This Row],[October]:[September]])</f>
        <v>0</v>
      </c>
      <c r="AA1890">
        <f>SUM(Table1354[[#This Row],[Agency Office]:[Other]])</f>
        <v>0</v>
      </c>
      <c r="AC1890" s="23"/>
      <c r="AD1890" s="54" t="str">
        <f>IF(ISBLANK(Table13[[#This Row],[Discharge Date]]),"Blank","Not Blank")</f>
        <v>Blank</v>
      </c>
    </row>
    <row r="1891" spans="1:30" x14ac:dyDescent="0.25">
      <c r="A1891" s="30">
        <v>1890</v>
      </c>
      <c r="B1891" s="17">
        <f>Table1[[#This Row],[Agency Client ID]]</f>
        <v>0</v>
      </c>
      <c r="J1891" s="53"/>
      <c r="K1891" s="53"/>
      <c r="L1891" s="53"/>
      <c r="M1891" s="53"/>
      <c r="N1891" s="53"/>
      <c r="O1891" s="53"/>
      <c r="P1891" s="53"/>
      <c r="Q1891" s="18">
        <f>SUM(Table1354[[#This Row],[October]:[September]])</f>
        <v>0</v>
      </c>
      <c r="AA1891">
        <f>SUM(Table1354[[#This Row],[Agency Office]:[Other]])</f>
        <v>0</v>
      </c>
      <c r="AC1891" s="23"/>
      <c r="AD1891" s="54" t="str">
        <f>IF(ISBLANK(Table13[[#This Row],[Discharge Date]]),"Blank","Not Blank")</f>
        <v>Blank</v>
      </c>
    </row>
    <row r="1892" spans="1:30" x14ac:dyDescent="0.25">
      <c r="A1892" s="30">
        <v>1891</v>
      </c>
      <c r="B1892" s="17">
        <f>Table1[[#This Row],[Agency Client ID]]</f>
        <v>0</v>
      </c>
      <c r="J1892" s="53"/>
      <c r="K1892" s="53"/>
      <c r="L1892" s="53"/>
      <c r="M1892" s="53"/>
      <c r="N1892" s="53"/>
      <c r="O1892" s="53"/>
      <c r="P1892" s="53"/>
      <c r="Q1892" s="18">
        <f>SUM(Table1354[[#This Row],[October]:[September]])</f>
        <v>0</v>
      </c>
      <c r="AA1892">
        <f>SUM(Table1354[[#This Row],[Agency Office]:[Other]])</f>
        <v>0</v>
      </c>
      <c r="AC1892" s="23"/>
      <c r="AD1892" s="54" t="str">
        <f>IF(ISBLANK(Table13[[#This Row],[Discharge Date]]),"Blank","Not Blank")</f>
        <v>Blank</v>
      </c>
    </row>
    <row r="1893" spans="1:30" x14ac:dyDescent="0.25">
      <c r="A1893" s="30">
        <v>1892</v>
      </c>
      <c r="B1893" s="17">
        <f>Table1[[#This Row],[Agency Client ID]]</f>
        <v>0</v>
      </c>
      <c r="J1893" s="53"/>
      <c r="K1893" s="53"/>
      <c r="L1893" s="53"/>
      <c r="M1893" s="53"/>
      <c r="N1893" s="53"/>
      <c r="O1893" s="53"/>
      <c r="P1893" s="53"/>
      <c r="Q1893" s="18">
        <f>SUM(Table1354[[#This Row],[October]:[September]])</f>
        <v>0</v>
      </c>
      <c r="AA1893">
        <f>SUM(Table1354[[#This Row],[Agency Office]:[Other]])</f>
        <v>0</v>
      </c>
      <c r="AC1893" s="23"/>
      <c r="AD1893" s="54" t="str">
        <f>IF(ISBLANK(Table13[[#This Row],[Discharge Date]]),"Blank","Not Blank")</f>
        <v>Blank</v>
      </c>
    </row>
    <row r="1894" spans="1:30" x14ac:dyDescent="0.25">
      <c r="A1894" s="30">
        <v>1893</v>
      </c>
      <c r="B1894" s="17">
        <f>Table1[[#This Row],[Agency Client ID]]</f>
        <v>0</v>
      </c>
      <c r="J1894" s="53"/>
      <c r="K1894" s="53"/>
      <c r="L1894" s="53"/>
      <c r="M1894" s="53"/>
      <c r="N1894" s="53"/>
      <c r="O1894" s="53"/>
      <c r="P1894" s="53"/>
      <c r="Q1894" s="18">
        <f>SUM(Table1354[[#This Row],[October]:[September]])</f>
        <v>0</v>
      </c>
      <c r="AA1894">
        <f>SUM(Table1354[[#This Row],[Agency Office]:[Other]])</f>
        <v>0</v>
      </c>
      <c r="AC1894" s="23"/>
      <c r="AD1894" s="54" t="str">
        <f>IF(ISBLANK(Table13[[#This Row],[Discharge Date]]),"Blank","Not Blank")</f>
        <v>Blank</v>
      </c>
    </row>
    <row r="1895" spans="1:30" x14ac:dyDescent="0.25">
      <c r="A1895" s="30">
        <v>1894</v>
      </c>
      <c r="B1895" s="17">
        <f>Table1[[#This Row],[Agency Client ID]]</f>
        <v>0</v>
      </c>
      <c r="J1895" s="53"/>
      <c r="K1895" s="53"/>
      <c r="L1895" s="53"/>
      <c r="M1895" s="53"/>
      <c r="N1895" s="53"/>
      <c r="O1895" s="53"/>
      <c r="P1895" s="53"/>
      <c r="Q1895" s="18">
        <f>SUM(Table1354[[#This Row],[October]:[September]])</f>
        <v>0</v>
      </c>
      <c r="AA1895">
        <f>SUM(Table1354[[#This Row],[Agency Office]:[Other]])</f>
        <v>0</v>
      </c>
      <c r="AC1895" s="23"/>
      <c r="AD1895" s="54" t="str">
        <f>IF(ISBLANK(Table13[[#This Row],[Discharge Date]]),"Blank","Not Blank")</f>
        <v>Blank</v>
      </c>
    </row>
    <row r="1896" spans="1:30" x14ac:dyDescent="0.25">
      <c r="A1896" s="30">
        <v>1895</v>
      </c>
      <c r="B1896" s="17">
        <f>Table1[[#This Row],[Agency Client ID]]</f>
        <v>0</v>
      </c>
      <c r="J1896" s="53"/>
      <c r="K1896" s="53"/>
      <c r="L1896" s="53"/>
      <c r="M1896" s="53"/>
      <c r="N1896" s="53"/>
      <c r="O1896" s="53"/>
      <c r="P1896" s="53"/>
      <c r="Q1896" s="18">
        <f>SUM(Table1354[[#This Row],[October]:[September]])</f>
        <v>0</v>
      </c>
      <c r="AA1896">
        <f>SUM(Table1354[[#This Row],[Agency Office]:[Other]])</f>
        <v>0</v>
      </c>
      <c r="AC1896" s="23"/>
      <c r="AD1896" s="54" t="str">
        <f>IF(ISBLANK(Table13[[#This Row],[Discharge Date]]),"Blank","Not Blank")</f>
        <v>Blank</v>
      </c>
    </row>
    <row r="1897" spans="1:30" x14ac:dyDescent="0.25">
      <c r="A1897" s="30">
        <v>1896</v>
      </c>
      <c r="B1897" s="17">
        <f>Table1[[#This Row],[Agency Client ID]]</f>
        <v>0</v>
      </c>
      <c r="J1897" s="53"/>
      <c r="K1897" s="53"/>
      <c r="L1897" s="53"/>
      <c r="M1897" s="53"/>
      <c r="N1897" s="53"/>
      <c r="O1897" s="53"/>
      <c r="P1897" s="53"/>
      <c r="Q1897" s="18">
        <f>SUM(Table1354[[#This Row],[October]:[September]])</f>
        <v>0</v>
      </c>
      <c r="AA1897">
        <f>SUM(Table1354[[#This Row],[Agency Office]:[Other]])</f>
        <v>0</v>
      </c>
      <c r="AC1897" s="23"/>
      <c r="AD1897" s="54" t="str">
        <f>IF(ISBLANK(Table13[[#This Row],[Discharge Date]]),"Blank","Not Blank")</f>
        <v>Blank</v>
      </c>
    </row>
    <row r="1898" spans="1:30" x14ac:dyDescent="0.25">
      <c r="A1898" s="30">
        <v>1897</v>
      </c>
      <c r="B1898" s="17">
        <f>Table1[[#This Row],[Agency Client ID]]</f>
        <v>0</v>
      </c>
      <c r="J1898" s="53"/>
      <c r="K1898" s="53"/>
      <c r="L1898" s="53"/>
      <c r="M1898" s="53"/>
      <c r="N1898" s="53"/>
      <c r="O1898" s="53"/>
      <c r="P1898" s="53"/>
      <c r="Q1898" s="18">
        <f>SUM(Table1354[[#This Row],[October]:[September]])</f>
        <v>0</v>
      </c>
      <c r="AA1898">
        <f>SUM(Table1354[[#This Row],[Agency Office]:[Other]])</f>
        <v>0</v>
      </c>
      <c r="AC1898" s="23"/>
      <c r="AD1898" s="54" t="str">
        <f>IF(ISBLANK(Table13[[#This Row],[Discharge Date]]),"Blank","Not Blank")</f>
        <v>Blank</v>
      </c>
    </row>
    <row r="1899" spans="1:30" x14ac:dyDescent="0.25">
      <c r="A1899" s="30">
        <v>1898</v>
      </c>
      <c r="B1899" s="17">
        <f>Table1[[#This Row],[Agency Client ID]]</f>
        <v>0</v>
      </c>
      <c r="J1899" s="53"/>
      <c r="K1899" s="53"/>
      <c r="L1899" s="53"/>
      <c r="M1899" s="53"/>
      <c r="N1899" s="53"/>
      <c r="O1899" s="53"/>
      <c r="P1899" s="53"/>
      <c r="Q1899" s="18">
        <f>SUM(Table1354[[#This Row],[October]:[September]])</f>
        <v>0</v>
      </c>
      <c r="AA1899">
        <f>SUM(Table1354[[#This Row],[Agency Office]:[Other]])</f>
        <v>0</v>
      </c>
      <c r="AC1899" s="23"/>
      <c r="AD1899" s="54" t="str">
        <f>IF(ISBLANK(Table13[[#This Row],[Discharge Date]]),"Blank","Not Blank")</f>
        <v>Blank</v>
      </c>
    </row>
    <row r="1900" spans="1:30" x14ac:dyDescent="0.25">
      <c r="A1900" s="30">
        <v>1899</v>
      </c>
      <c r="B1900" s="17">
        <f>Table1[[#This Row],[Agency Client ID]]</f>
        <v>0</v>
      </c>
      <c r="J1900" s="53"/>
      <c r="K1900" s="53"/>
      <c r="L1900" s="53"/>
      <c r="M1900" s="53"/>
      <c r="N1900" s="53"/>
      <c r="O1900" s="53"/>
      <c r="P1900" s="53"/>
      <c r="Q1900" s="18">
        <f>SUM(Table1354[[#This Row],[October]:[September]])</f>
        <v>0</v>
      </c>
      <c r="AA1900">
        <f>SUM(Table1354[[#This Row],[Agency Office]:[Other]])</f>
        <v>0</v>
      </c>
      <c r="AC1900" s="23"/>
      <c r="AD1900" s="54" t="str">
        <f>IF(ISBLANK(Table13[[#This Row],[Discharge Date]]),"Blank","Not Blank")</f>
        <v>Blank</v>
      </c>
    </row>
    <row r="1901" spans="1:30" x14ac:dyDescent="0.25">
      <c r="A1901" s="30">
        <v>1900</v>
      </c>
      <c r="B1901" s="17">
        <f>Table1[[#This Row],[Agency Client ID]]</f>
        <v>0</v>
      </c>
      <c r="J1901" s="53"/>
      <c r="K1901" s="53"/>
      <c r="L1901" s="53"/>
      <c r="M1901" s="53"/>
      <c r="N1901" s="53"/>
      <c r="O1901" s="53"/>
      <c r="P1901" s="53"/>
      <c r="Q1901" s="18">
        <f>SUM(Table1354[[#This Row],[October]:[September]])</f>
        <v>0</v>
      </c>
      <c r="AA1901">
        <f>SUM(Table1354[[#This Row],[Agency Office]:[Other]])</f>
        <v>0</v>
      </c>
      <c r="AC1901" s="23"/>
      <c r="AD1901" s="54" t="str">
        <f>IF(ISBLANK(Table13[[#This Row],[Discharge Date]]),"Blank","Not Blank")</f>
        <v>Blank</v>
      </c>
    </row>
    <row r="1902" spans="1:30" x14ac:dyDescent="0.25">
      <c r="A1902" s="30">
        <v>1901</v>
      </c>
      <c r="B1902" s="17">
        <f>Table1[[#This Row],[Agency Client ID]]</f>
        <v>0</v>
      </c>
      <c r="J1902" s="53"/>
      <c r="K1902" s="53"/>
      <c r="L1902" s="53"/>
      <c r="M1902" s="53"/>
      <c r="N1902" s="53"/>
      <c r="O1902" s="53"/>
      <c r="P1902" s="53"/>
      <c r="Q1902" s="18">
        <f>SUM(Table1354[[#This Row],[October]:[September]])</f>
        <v>0</v>
      </c>
      <c r="AA1902">
        <f>SUM(Table1354[[#This Row],[Agency Office]:[Other]])</f>
        <v>0</v>
      </c>
      <c r="AC1902" s="23"/>
      <c r="AD1902" s="54" t="str">
        <f>IF(ISBLANK(Table13[[#This Row],[Discharge Date]]),"Blank","Not Blank")</f>
        <v>Blank</v>
      </c>
    </row>
    <row r="1903" spans="1:30" x14ac:dyDescent="0.25">
      <c r="A1903" s="30">
        <v>1902</v>
      </c>
      <c r="B1903" s="17">
        <f>Table1[[#This Row],[Agency Client ID]]</f>
        <v>0</v>
      </c>
      <c r="J1903" s="53"/>
      <c r="K1903" s="53"/>
      <c r="L1903" s="53"/>
      <c r="M1903" s="53"/>
      <c r="N1903" s="53"/>
      <c r="O1903" s="53"/>
      <c r="P1903" s="53"/>
      <c r="Q1903" s="18">
        <f>SUM(Table1354[[#This Row],[October]:[September]])</f>
        <v>0</v>
      </c>
      <c r="AA1903">
        <f>SUM(Table1354[[#This Row],[Agency Office]:[Other]])</f>
        <v>0</v>
      </c>
      <c r="AC1903" s="23"/>
      <c r="AD1903" s="54" t="str">
        <f>IF(ISBLANK(Table13[[#This Row],[Discharge Date]]),"Blank","Not Blank")</f>
        <v>Blank</v>
      </c>
    </row>
    <row r="1904" spans="1:30" x14ac:dyDescent="0.25">
      <c r="A1904" s="30">
        <v>1903</v>
      </c>
      <c r="B1904" s="17">
        <f>Table1[[#This Row],[Agency Client ID]]</f>
        <v>0</v>
      </c>
      <c r="J1904" s="53"/>
      <c r="K1904" s="53"/>
      <c r="L1904" s="53"/>
      <c r="M1904" s="53"/>
      <c r="N1904" s="53"/>
      <c r="O1904" s="53"/>
      <c r="P1904" s="53"/>
      <c r="Q1904" s="18">
        <f>SUM(Table1354[[#This Row],[October]:[September]])</f>
        <v>0</v>
      </c>
      <c r="AA1904">
        <f>SUM(Table1354[[#This Row],[Agency Office]:[Other]])</f>
        <v>0</v>
      </c>
      <c r="AC1904" s="23"/>
      <c r="AD1904" s="54" t="str">
        <f>IF(ISBLANK(Table13[[#This Row],[Discharge Date]]),"Blank","Not Blank")</f>
        <v>Blank</v>
      </c>
    </row>
    <row r="1905" spans="1:30" x14ac:dyDescent="0.25">
      <c r="A1905" s="30">
        <v>1904</v>
      </c>
      <c r="B1905" s="17">
        <f>Table1[[#This Row],[Agency Client ID]]</f>
        <v>0</v>
      </c>
      <c r="J1905" s="53"/>
      <c r="K1905" s="53"/>
      <c r="L1905" s="53"/>
      <c r="M1905" s="53"/>
      <c r="N1905" s="53"/>
      <c r="O1905" s="53"/>
      <c r="P1905" s="53"/>
      <c r="Q1905" s="18">
        <f>SUM(Table1354[[#This Row],[October]:[September]])</f>
        <v>0</v>
      </c>
      <c r="AA1905">
        <f>SUM(Table1354[[#This Row],[Agency Office]:[Other]])</f>
        <v>0</v>
      </c>
      <c r="AC1905" s="23"/>
      <c r="AD1905" s="54" t="str">
        <f>IF(ISBLANK(Table13[[#This Row],[Discharge Date]]),"Blank","Not Blank")</f>
        <v>Blank</v>
      </c>
    </row>
    <row r="1906" spans="1:30" x14ac:dyDescent="0.25">
      <c r="A1906" s="30">
        <v>1905</v>
      </c>
      <c r="B1906" s="17">
        <f>Table1[[#This Row],[Agency Client ID]]</f>
        <v>0</v>
      </c>
      <c r="J1906" s="53"/>
      <c r="K1906" s="53"/>
      <c r="L1906" s="53"/>
      <c r="M1906" s="53"/>
      <c r="N1906" s="53"/>
      <c r="O1906" s="53"/>
      <c r="P1906" s="53"/>
      <c r="Q1906" s="18">
        <f>SUM(Table1354[[#This Row],[October]:[September]])</f>
        <v>0</v>
      </c>
      <c r="AA1906">
        <f>SUM(Table1354[[#This Row],[Agency Office]:[Other]])</f>
        <v>0</v>
      </c>
      <c r="AC1906" s="23"/>
      <c r="AD1906" s="54" t="str">
        <f>IF(ISBLANK(Table13[[#This Row],[Discharge Date]]),"Blank","Not Blank")</f>
        <v>Blank</v>
      </c>
    </row>
    <row r="1907" spans="1:30" x14ac:dyDescent="0.25">
      <c r="A1907" s="30">
        <v>1906</v>
      </c>
      <c r="B1907" s="17">
        <f>Table1[[#This Row],[Agency Client ID]]</f>
        <v>0</v>
      </c>
      <c r="J1907" s="53"/>
      <c r="K1907" s="53"/>
      <c r="L1907" s="53"/>
      <c r="M1907" s="53"/>
      <c r="N1907" s="53"/>
      <c r="O1907" s="53"/>
      <c r="P1907" s="53"/>
      <c r="Q1907" s="18">
        <f>SUM(Table1354[[#This Row],[October]:[September]])</f>
        <v>0</v>
      </c>
      <c r="AA1907">
        <f>SUM(Table1354[[#This Row],[Agency Office]:[Other]])</f>
        <v>0</v>
      </c>
      <c r="AC1907" s="23"/>
      <c r="AD1907" s="54" t="str">
        <f>IF(ISBLANK(Table13[[#This Row],[Discharge Date]]),"Blank","Not Blank")</f>
        <v>Blank</v>
      </c>
    </row>
    <row r="1908" spans="1:30" x14ac:dyDescent="0.25">
      <c r="A1908" s="30">
        <v>1907</v>
      </c>
      <c r="B1908" s="17">
        <f>Table1[[#This Row],[Agency Client ID]]</f>
        <v>0</v>
      </c>
      <c r="J1908" s="53"/>
      <c r="K1908" s="53"/>
      <c r="L1908" s="53"/>
      <c r="M1908" s="53"/>
      <c r="N1908" s="53"/>
      <c r="O1908" s="53"/>
      <c r="P1908" s="53"/>
      <c r="Q1908" s="18">
        <f>SUM(Table1354[[#This Row],[October]:[September]])</f>
        <v>0</v>
      </c>
      <c r="AA1908">
        <f>SUM(Table1354[[#This Row],[Agency Office]:[Other]])</f>
        <v>0</v>
      </c>
      <c r="AC1908" s="23"/>
      <c r="AD1908" s="54" t="str">
        <f>IF(ISBLANK(Table13[[#This Row],[Discharge Date]]),"Blank","Not Blank")</f>
        <v>Blank</v>
      </c>
    </row>
    <row r="1909" spans="1:30" x14ac:dyDescent="0.25">
      <c r="A1909" s="30">
        <v>1908</v>
      </c>
      <c r="B1909" s="17">
        <f>Table1[[#This Row],[Agency Client ID]]</f>
        <v>0</v>
      </c>
      <c r="J1909" s="53"/>
      <c r="K1909" s="53"/>
      <c r="L1909" s="53"/>
      <c r="M1909" s="53"/>
      <c r="N1909" s="53"/>
      <c r="O1909" s="53"/>
      <c r="P1909" s="53"/>
      <c r="Q1909" s="18">
        <f>SUM(Table1354[[#This Row],[October]:[September]])</f>
        <v>0</v>
      </c>
      <c r="AA1909">
        <f>SUM(Table1354[[#This Row],[Agency Office]:[Other]])</f>
        <v>0</v>
      </c>
      <c r="AC1909" s="23"/>
      <c r="AD1909" s="54" t="str">
        <f>IF(ISBLANK(Table13[[#This Row],[Discharge Date]]),"Blank","Not Blank")</f>
        <v>Blank</v>
      </c>
    </row>
    <row r="1910" spans="1:30" x14ac:dyDescent="0.25">
      <c r="A1910" s="30">
        <v>1909</v>
      </c>
      <c r="B1910" s="17">
        <f>Table1[[#This Row],[Agency Client ID]]</f>
        <v>0</v>
      </c>
      <c r="J1910" s="53"/>
      <c r="K1910" s="53"/>
      <c r="L1910" s="53"/>
      <c r="M1910" s="53"/>
      <c r="N1910" s="53"/>
      <c r="O1910" s="53"/>
      <c r="P1910" s="53"/>
      <c r="Q1910" s="18">
        <f>SUM(Table1354[[#This Row],[October]:[September]])</f>
        <v>0</v>
      </c>
      <c r="AA1910">
        <f>SUM(Table1354[[#This Row],[Agency Office]:[Other]])</f>
        <v>0</v>
      </c>
      <c r="AC1910" s="23"/>
      <c r="AD1910" s="54" t="str">
        <f>IF(ISBLANK(Table13[[#This Row],[Discharge Date]]),"Blank","Not Blank")</f>
        <v>Blank</v>
      </c>
    </row>
    <row r="1911" spans="1:30" x14ac:dyDescent="0.25">
      <c r="A1911" s="30">
        <v>1910</v>
      </c>
      <c r="B1911" s="17">
        <f>Table1[[#This Row],[Agency Client ID]]</f>
        <v>0</v>
      </c>
      <c r="J1911" s="53"/>
      <c r="K1911" s="53"/>
      <c r="L1911" s="53"/>
      <c r="M1911" s="53"/>
      <c r="N1911" s="53"/>
      <c r="O1911" s="53"/>
      <c r="P1911" s="53"/>
      <c r="Q1911" s="18">
        <f>SUM(Table1354[[#This Row],[October]:[September]])</f>
        <v>0</v>
      </c>
      <c r="AA1911">
        <f>SUM(Table1354[[#This Row],[Agency Office]:[Other]])</f>
        <v>0</v>
      </c>
      <c r="AC1911" s="23"/>
      <c r="AD1911" s="54" t="str">
        <f>IF(ISBLANK(Table13[[#This Row],[Discharge Date]]),"Blank","Not Blank")</f>
        <v>Blank</v>
      </c>
    </row>
    <row r="1912" spans="1:30" x14ac:dyDescent="0.25">
      <c r="A1912" s="30">
        <v>1911</v>
      </c>
      <c r="B1912" s="17">
        <f>Table1[[#This Row],[Agency Client ID]]</f>
        <v>0</v>
      </c>
      <c r="J1912" s="53"/>
      <c r="K1912" s="53"/>
      <c r="L1912" s="53"/>
      <c r="M1912" s="53"/>
      <c r="N1912" s="53"/>
      <c r="O1912" s="53"/>
      <c r="P1912" s="53"/>
      <c r="Q1912" s="18">
        <f>SUM(Table1354[[#This Row],[October]:[September]])</f>
        <v>0</v>
      </c>
      <c r="AA1912">
        <f>SUM(Table1354[[#This Row],[Agency Office]:[Other]])</f>
        <v>0</v>
      </c>
      <c r="AC1912" s="23"/>
      <c r="AD1912" s="54" t="str">
        <f>IF(ISBLANK(Table13[[#This Row],[Discharge Date]]),"Blank","Not Blank")</f>
        <v>Blank</v>
      </c>
    </row>
    <row r="1913" spans="1:30" x14ac:dyDescent="0.25">
      <c r="A1913" s="30">
        <v>1912</v>
      </c>
      <c r="B1913" s="17">
        <f>Table1[[#This Row],[Agency Client ID]]</f>
        <v>0</v>
      </c>
      <c r="J1913" s="53"/>
      <c r="K1913" s="53"/>
      <c r="L1913" s="53"/>
      <c r="M1913" s="53"/>
      <c r="N1913" s="53"/>
      <c r="O1913" s="53"/>
      <c r="P1913" s="53"/>
      <c r="Q1913" s="18">
        <f>SUM(Table1354[[#This Row],[October]:[September]])</f>
        <v>0</v>
      </c>
      <c r="AA1913">
        <f>SUM(Table1354[[#This Row],[Agency Office]:[Other]])</f>
        <v>0</v>
      </c>
      <c r="AC1913" s="23"/>
      <c r="AD1913" s="54" t="str">
        <f>IF(ISBLANK(Table13[[#This Row],[Discharge Date]]),"Blank","Not Blank")</f>
        <v>Blank</v>
      </c>
    </row>
    <row r="1914" spans="1:30" x14ac:dyDescent="0.25">
      <c r="A1914" s="30">
        <v>1913</v>
      </c>
      <c r="B1914" s="17">
        <f>Table1[[#This Row],[Agency Client ID]]</f>
        <v>0</v>
      </c>
      <c r="J1914" s="53"/>
      <c r="K1914" s="53"/>
      <c r="L1914" s="53"/>
      <c r="M1914" s="53"/>
      <c r="N1914" s="53"/>
      <c r="O1914" s="53"/>
      <c r="P1914" s="53"/>
      <c r="Q1914" s="18">
        <f>SUM(Table1354[[#This Row],[October]:[September]])</f>
        <v>0</v>
      </c>
      <c r="AA1914">
        <f>SUM(Table1354[[#This Row],[Agency Office]:[Other]])</f>
        <v>0</v>
      </c>
      <c r="AC1914" s="23"/>
      <c r="AD1914" s="54" t="str">
        <f>IF(ISBLANK(Table13[[#This Row],[Discharge Date]]),"Blank","Not Blank")</f>
        <v>Blank</v>
      </c>
    </row>
    <row r="1915" spans="1:30" x14ac:dyDescent="0.25">
      <c r="A1915" s="30">
        <v>1914</v>
      </c>
      <c r="B1915" s="17">
        <f>Table1[[#This Row],[Agency Client ID]]</f>
        <v>0</v>
      </c>
      <c r="J1915" s="53"/>
      <c r="K1915" s="53"/>
      <c r="L1915" s="53"/>
      <c r="M1915" s="53"/>
      <c r="N1915" s="53"/>
      <c r="O1915" s="53"/>
      <c r="P1915" s="53"/>
      <c r="Q1915" s="18">
        <f>SUM(Table1354[[#This Row],[October]:[September]])</f>
        <v>0</v>
      </c>
      <c r="AA1915">
        <f>SUM(Table1354[[#This Row],[Agency Office]:[Other]])</f>
        <v>0</v>
      </c>
      <c r="AC1915" s="23"/>
      <c r="AD1915" s="54" t="str">
        <f>IF(ISBLANK(Table13[[#This Row],[Discharge Date]]),"Blank","Not Blank")</f>
        <v>Blank</v>
      </c>
    </row>
    <row r="1916" spans="1:30" x14ac:dyDescent="0.25">
      <c r="A1916" s="30">
        <v>1915</v>
      </c>
      <c r="B1916" s="17">
        <f>Table1[[#This Row],[Agency Client ID]]</f>
        <v>0</v>
      </c>
      <c r="J1916" s="53"/>
      <c r="K1916" s="53"/>
      <c r="L1916" s="53"/>
      <c r="M1916" s="53"/>
      <c r="N1916" s="53"/>
      <c r="O1916" s="53"/>
      <c r="P1916" s="53"/>
      <c r="Q1916" s="18">
        <f>SUM(Table1354[[#This Row],[October]:[September]])</f>
        <v>0</v>
      </c>
      <c r="AA1916">
        <f>SUM(Table1354[[#This Row],[Agency Office]:[Other]])</f>
        <v>0</v>
      </c>
      <c r="AC1916" s="23"/>
      <c r="AD1916" s="54" t="str">
        <f>IF(ISBLANK(Table13[[#This Row],[Discharge Date]]),"Blank","Not Blank")</f>
        <v>Blank</v>
      </c>
    </row>
    <row r="1917" spans="1:30" x14ac:dyDescent="0.25">
      <c r="A1917" s="30">
        <v>1916</v>
      </c>
      <c r="B1917" s="17">
        <f>Table1[[#This Row],[Agency Client ID]]</f>
        <v>0</v>
      </c>
      <c r="J1917" s="53"/>
      <c r="K1917" s="53"/>
      <c r="L1917" s="53"/>
      <c r="M1917" s="53"/>
      <c r="N1917" s="53"/>
      <c r="O1917" s="53"/>
      <c r="P1917" s="53"/>
      <c r="Q1917" s="18">
        <f>SUM(Table1354[[#This Row],[October]:[September]])</f>
        <v>0</v>
      </c>
      <c r="AA1917">
        <f>SUM(Table1354[[#This Row],[Agency Office]:[Other]])</f>
        <v>0</v>
      </c>
      <c r="AC1917" s="23"/>
      <c r="AD1917" s="54" t="str">
        <f>IF(ISBLANK(Table13[[#This Row],[Discharge Date]]),"Blank","Not Blank")</f>
        <v>Blank</v>
      </c>
    </row>
    <row r="1918" spans="1:30" x14ac:dyDescent="0.25">
      <c r="A1918" s="30">
        <v>1917</v>
      </c>
      <c r="B1918" s="17">
        <f>Table1[[#This Row],[Agency Client ID]]</f>
        <v>0</v>
      </c>
      <c r="J1918" s="53"/>
      <c r="K1918" s="53"/>
      <c r="L1918" s="53"/>
      <c r="M1918" s="53"/>
      <c r="N1918" s="53"/>
      <c r="O1918" s="53"/>
      <c r="P1918" s="53"/>
      <c r="Q1918" s="18">
        <f>SUM(Table1354[[#This Row],[October]:[September]])</f>
        <v>0</v>
      </c>
      <c r="AA1918">
        <f>SUM(Table1354[[#This Row],[Agency Office]:[Other]])</f>
        <v>0</v>
      </c>
      <c r="AC1918" s="23"/>
      <c r="AD1918" s="54" t="str">
        <f>IF(ISBLANK(Table13[[#This Row],[Discharge Date]]),"Blank","Not Blank")</f>
        <v>Blank</v>
      </c>
    </row>
    <row r="1919" spans="1:30" x14ac:dyDescent="0.25">
      <c r="A1919" s="30">
        <v>1918</v>
      </c>
      <c r="B1919" s="17">
        <f>Table1[[#This Row],[Agency Client ID]]</f>
        <v>0</v>
      </c>
      <c r="J1919" s="53"/>
      <c r="K1919" s="53"/>
      <c r="L1919" s="53"/>
      <c r="M1919" s="53"/>
      <c r="N1919" s="53"/>
      <c r="O1919" s="53"/>
      <c r="P1919" s="53"/>
      <c r="Q1919" s="18">
        <f>SUM(Table1354[[#This Row],[October]:[September]])</f>
        <v>0</v>
      </c>
      <c r="AA1919">
        <f>SUM(Table1354[[#This Row],[Agency Office]:[Other]])</f>
        <v>0</v>
      </c>
      <c r="AC1919" s="23"/>
      <c r="AD1919" s="54" t="str">
        <f>IF(ISBLANK(Table13[[#This Row],[Discharge Date]]),"Blank","Not Blank")</f>
        <v>Blank</v>
      </c>
    </row>
    <row r="1920" spans="1:30" x14ac:dyDescent="0.25">
      <c r="A1920" s="30">
        <v>1919</v>
      </c>
      <c r="B1920" s="17">
        <f>Table1[[#This Row],[Agency Client ID]]</f>
        <v>0</v>
      </c>
      <c r="J1920" s="53"/>
      <c r="K1920" s="53"/>
      <c r="L1920" s="53"/>
      <c r="M1920" s="53"/>
      <c r="N1920" s="53"/>
      <c r="O1920" s="53"/>
      <c r="P1920" s="53"/>
      <c r="Q1920" s="18">
        <f>SUM(Table1354[[#This Row],[October]:[September]])</f>
        <v>0</v>
      </c>
      <c r="AA1920">
        <f>SUM(Table1354[[#This Row],[Agency Office]:[Other]])</f>
        <v>0</v>
      </c>
      <c r="AC1920" s="23"/>
      <c r="AD1920" s="54" t="str">
        <f>IF(ISBLANK(Table13[[#This Row],[Discharge Date]]),"Blank","Not Blank")</f>
        <v>Blank</v>
      </c>
    </row>
    <row r="1921" spans="1:30" x14ac:dyDescent="0.25">
      <c r="A1921" s="30">
        <v>1920</v>
      </c>
      <c r="B1921" s="17">
        <f>Table1[[#This Row],[Agency Client ID]]</f>
        <v>0</v>
      </c>
      <c r="J1921" s="53"/>
      <c r="K1921" s="53"/>
      <c r="L1921" s="53"/>
      <c r="M1921" s="53"/>
      <c r="N1921" s="53"/>
      <c r="O1921" s="53"/>
      <c r="P1921" s="53"/>
      <c r="Q1921" s="18">
        <f>SUM(Table1354[[#This Row],[October]:[September]])</f>
        <v>0</v>
      </c>
      <c r="AA1921">
        <f>SUM(Table1354[[#This Row],[Agency Office]:[Other]])</f>
        <v>0</v>
      </c>
      <c r="AC1921" s="23"/>
      <c r="AD1921" s="54" t="str">
        <f>IF(ISBLANK(Table13[[#This Row],[Discharge Date]]),"Blank","Not Blank")</f>
        <v>Blank</v>
      </c>
    </row>
    <row r="1922" spans="1:30" x14ac:dyDescent="0.25">
      <c r="A1922" s="30">
        <v>1921</v>
      </c>
      <c r="B1922" s="17">
        <f>Table1[[#This Row],[Agency Client ID]]</f>
        <v>0</v>
      </c>
      <c r="J1922" s="53"/>
      <c r="K1922" s="53"/>
      <c r="L1922" s="53"/>
      <c r="M1922" s="53"/>
      <c r="N1922" s="53"/>
      <c r="O1922" s="53"/>
      <c r="P1922" s="53"/>
      <c r="Q1922" s="18">
        <f>SUM(Table1354[[#This Row],[October]:[September]])</f>
        <v>0</v>
      </c>
      <c r="AA1922">
        <f>SUM(Table1354[[#This Row],[Agency Office]:[Other]])</f>
        <v>0</v>
      </c>
      <c r="AC1922" s="23"/>
      <c r="AD1922" s="54" t="str">
        <f>IF(ISBLANK(Table13[[#This Row],[Discharge Date]]),"Blank","Not Blank")</f>
        <v>Blank</v>
      </c>
    </row>
    <row r="1923" spans="1:30" x14ac:dyDescent="0.25">
      <c r="A1923" s="30">
        <v>1922</v>
      </c>
      <c r="B1923" s="17">
        <f>Table1[[#This Row],[Agency Client ID]]</f>
        <v>0</v>
      </c>
      <c r="J1923" s="53"/>
      <c r="K1923" s="53"/>
      <c r="L1923" s="53"/>
      <c r="M1923" s="53"/>
      <c r="N1923" s="53"/>
      <c r="O1923" s="53"/>
      <c r="P1923" s="53"/>
      <c r="Q1923" s="18">
        <f>SUM(Table1354[[#This Row],[October]:[September]])</f>
        <v>0</v>
      </c>
      <c r="AA1923">
        <f>SUM(Table1354[[#This Row],[Agency Office]:[Other]])</f>
        <v>0</v>
      </c>
      <c r="AC1923" s="23"/>
      <c r="AD1923" s="54" t="str">
        <f>IF(ISBLANK(Table13[[#This Row],[Discharge Date]]),"Blank","Not Blank")</f>
        <v>Blank</v>
      </c>
    </row>
    <row r="1924" spans="1:30" x14ac:dyDescent="0.25">
      <c r="A1924" s="30">
        <v>1923</v>
      </c>
      <c r="B1924" s="17">
        <f>Table1[[#This Row],[Agency Client ID]]</f>
        <v>0</v>
      </c>
      <c r="J1924" s="53"/>
      <c r="K1924" s="53"/>
      <c r="L1924" s="53"/>
      <c r="M1924" s="53"/>
      <c r="N1924" s="53"/>
      <c r="O1924" s="53"/>
      <c r="P1924" s="53"/>
      <c r="Q1924" s="18">
        <f>SUM(Table1354[[#This Row],[October]:[September]])</f>
        <v>0</v>
      </c>
      <c r="AA1924">
        <f>SUM(Table1354[[#This Row],[Agency Office]:[Other]])</f>
        <v>0</v>
      </c>
      <c r="AC1924" s="23"/>
      <c r="AD1924" s="54" t="str">
        <f>IF(ISBLANK(Table13[[#This Row],[Discharge Date]]),"Blank","Not Blank")</f>
        <v>Blank</v>
      </c>
    </row>
    <row r="1925" spans="1:30" x14ac:dyDescent="0.25">
      <c r="A1925" s="30">
        <v>1924</v>
      </c>
      <c r="B1925" s="17">
        <f>Table1[[#This Row],[Agency Client ID]]</f>
        <v>0</v>
      </c>
      <c r="J1925" s="53"/>
      <c r="K1925" s="53"/>
      <c r="L1925" s="53"/>
      <c r="M1925" s="53"/>
      <c r="N1925" s="53"/>
      <c r="O1925" s="53"/>
      <c r="P1925" s="53"/>
      <c r="Q1925" s="18">
        <f>SUM(Table1354[[#This Row],[October]:[September]])</f>
        <v>0</v>
      </c>
      <c r="AA1925">
        <f>SUM(Table1354[[#This Row],[Agency Office]:[Other]])</f>
        <v>0</v>
      </c>
      <c r="AC1925" s="23"/>
      <c r="AD1925" s="54" t="str">
        <f>IF(ISBLANK(Table13[[#This Row],[Discharge Date]]),"Blank","Not Blank")</f>
        <v>Blank</v>
      </c>
    </row>
    <row r="1926" spans="1:30" x14ac:dyDescent="0.25">
      <c r="A1926" s="30">
        <v>1925</v>
      </c>
      <c r="B1926" s="17">
        <f>Table1[[#This Row],[Agency Client ID]]</f>
        <v>0</v>
      </c>
      <c r="J1926" s="53"/>
      <c r="K1926" s="53"/>
      <c r="L1926" s="53"/>
      <c r="M1926" s="53"/>
      <c r="N1926" s="53"/>
      <c r="O1926" s="53"/>
      <c r="P1926" s="53"/>
      <c r="Q1926" s="18">
        <f>SUM(Table1354[[#This Row],[October]:[September]])</f>
        <v>0</v>
      </c>
      <c r="AA1926">
        <f>SUM(Table1354[[#This Row],[Agency Office]:[Other]])</f>
        <v>0</v>
      </c>
      <c r="AC1926" s="23"/>
      <c r="AD1926" s="54" t="str">
        <f>IF(ISBLANK(Table13[[#This Row],[Discharge Date]]),"Blank","Not Blank")</f>
        <v>Blank</v>
      </c>
    </row>
    <row r="1927" spans="1:30" x14ac:dyDescent="0.25">
      <c r="A1927" s="30">
        <v>1926</v>
      </c>
      <c r="B1927" s="17">
        <f>Table1[[#This Row],[Agency Client ID]]</f>
        <v>0</v>
      </c>
      <c r="J1927" s="53"/>
      <c r="K1927" s="53"/>
      <c r="L1927" s="53"/>
      <c r="M1927" s="53"/>
      <c r="N1927" s="53"/>
      <c r="O1927" s="53"/>
      <c r="P1927" s="53"/>
      <c r="Q1927" s="18">
        <f>SUM(Table1354[[#This Row],[October]:[September]])</f>
        <v>0</v>
      </c>
      <c r="AA1927">
        <f>SUM(Table1354[[#This Row],[Agency Office]:[Other]])</f>
        <v>0</v>
      </c>
      <c r="AC1927" s="23"/>
      <c r="AD1927" s="54" t="str">
        <f>IF(ISBLANK(Table13[[#This Row],[Discharge Date]]),"Blank","Not Blank")</f>
        <v>Blank</v>
      </c>
    </row>
    <row r="1928" spans="1:30" x14ac:dyDescent="0.25">
      <c r="A1928" s="30">
        <v>1927</v>
      </c>
      <c r="B1928" s="17">
        <f>Table1[[#This Row],[Agency Client ID]]</f>
        <v>0</v>
      </c>
      <c r="J1928" s="53"/>
      <c r="K1928" s="53"/>
      <c r="L1928" s="53"/>
      <c r="M1928" s="53"/>
      <c r="N1928" s="53"/>
      <c r="O1928" s="53"/>
      <c r="P1928" s="53"/>
      <c r="Q1928" s="18">
        <f>SUM(Table1354[[#This Row],[October]:[September]])</f>
        <v>0</v>
      </c>
      <c r="AA1928">
        <f>SUM(Table1354[[#This Row],[Agency Office]:[Other]])</f>
        <v>0</v>
      </c>
      <c r="AC1928" s="23"/>
      <c r="AD1928" s="54" t="str">
        <f>IF(ISBLANK(Table13[[#This Row],[Discharge Date]]),"Blank","Not Blank")</f>
        <v>Blank</v>
      </c>
    </row>
    <row r="1929" spans="1:30" x14ac:dyDescent="0.25">
      <c r="A1929" s="30">
        <v>1928</v>
      </c>
      <c r="B1929" s="17">
        <f>Table1[[#This Row],[Agency Client ID]]</f>
        <v>0</v>
      </c>
      <c r="J1929" s="53"/>
      <c r="K1929" s="53"/>
      <c r="L1929" s="53"/>
      <c r="M1929" s="53"/>
      <c r="N1929" s="53"/>
      <c r="O1929" s="53"/>
      <c r="P1929" s="53"/>
      <c r="Q1929" s="18">
        <f>SUM(Table1354[[#This Row],[October]:[September]])</f>
        <v>0</v>
      </c>
      <c r="AA1929">
        <f>SUM(Table1354[[#This Row],[Agency Office]:[Other]])</f>
        <v>0</v>
      </c>
      <c r="AC1929" s="23"/>
      <c r="AD1929" s="54" t="str">
        <f>IF(ISBLANK(Table13[[#This Row],[Discharge Date]]),"Blank","Not Blank")</f>
        <v>Blank</v>
      </c>
    </row>
    <row r="1930" spans="1:30" x14ac:dyDescent="0.25">
      <c r="A1930" s="30">
        <v>1929</v>
      </c>
      <c r="B1930" s="17">
        <f>Table1[[#This Row],[Agency Client ID]]</f>
        <v>0</v>
      </c>
      <c r="J1930" s="53"/>
      <c r="K1930" s="53"/>
      <c r="L1930" s="53"/>
      <c r="M1930" s="53"/>
      <c r="N1930" s="53"/>
      <c r="O1930" s="53"/>
      <c r="P1930" s="53"/>
      <c r="Q1930" s="18">
        <f>SUM(Table1354[[#This Row],[October]:[September]])</f>
        <v>0</v>
      </c>
      <c r="AA1930">
        <f>SUM(Table1354[[#This Row],[Agency Office]:[Other]])</f>
        <v>0</v>
      </c>
      <c r="AC1930" s="23"/>
      <c r="AD1930" s="54" t="str">
        <f>IF(ISBLANK(Table13[[#This Row],[Discharge Date]]),"Blank","Not Blank")</f>
        <v>Blank</v>
      </c>
    </row>
    <row r="1931" spans="1:30" x14ac:dyDescent="0.25">
      <c r="A1931" s="30">
        <v>1930</v>
      </c>
      <c r="B1931" s="17">
        <f>Table1[[#This Row],[Agency Client ID]]</f>
        <v>0</v>
      </c>
      <c r="J1931" s="53"/>
      <c r="K1931" s="53"/>
      <c r="L1931" s="53"/>
      <c r="M1931" s="53"/>
      <c r="N1931" s="53"/>
      <c r="O1931" s="53"/>
      <c r="P1931" s="53"/>
      <c r="Q1931" s="18">
        <f>SUM(Table1354[[#This Row],[October]:[September]])</f>
        <v>0</v>
      </c>
      <c r="AA1931">
        <f>SUM(Table1354[[#This Row],[Agency Office]:[Other]])</f>
        <v>0</v>
      </c>
      <c r="AC1931" s="23"/>
      <c r="AD1931" s="54" t="str">
        <f>IF(ISBLANK(Table13[[#This Row],[Discharge Date]]),"Blank","Not Blank")</f>
        <v>Blank</v>
      </c>
    </row>
    <row r="1932" spans="1:30" x14ac:dyDescent="0.25">
      <c r="A1932" s="30">
        <v>1931</v>
      </c>
      <c r="B1932" s="17">
        <f>Table1[[#This Row],[Agency Client ID]]</f>
        <v>0</v>
      </c>
      <c r="J1932" s="53"/>
      <c r="K1932" s="53"/>
      <c r="L1932" s="53"/>
      <c r="M1932" s="53"/>
      <c r="N1932" s="53"/>
      <c r="O1932" s="53"/>
      <c r="P1932" s="53"/>
      <c r="Q1932" s="18">
        <f>SUM(Table1354[[#This Row],[October]:[September]])</f>
        <v>0</v>
      </c>
      <c r="AA1932">
        <f>SUM(Table1354[[#This Row],[Agency Office]:[Other]])</f>
        <v>0</v>
      </c>
      <c r="AC1932" s="23"/>
      <c r="AD1932" s="54" t="str">
        <f>IF(ISBLANK(Table13[[#This Row],[Discharge Date]]),"Blank","Not Blank")</f>
        <v>Blank</v>
      </c>
    </row>
    <row r="1933" spans="1:30" x14ac:dyDescent="0.25">
      <c r="A1933" s="30">
        <v>1932</v>
      </c>
      <c r="B1933" s="17">
        <f>Table1[[#This Row],[Agency Client ID]]</f>
        <v>0</v>
      </c>
      <c r="J1933" s="53"/>
      <c r="K1933" s="53"/>
      <c r="L1933" s="53"/>
      <c r="M1933" s="53"/>
      <c r="N1933" s="53"/>
      <c r="O1933" s="53"/>
      <c r="P1933" s="53"/>
      <c r="Q1933" s="18">
        <f>SUM(Table1354[[#This Row],[October]:[September]])</f>
        <v>0</v>
      </c>
      <c r="AA1933">
        <f>SUM(Table1354[[#This Row],[Agency Office]:[Other]])</f>
        <v>0</v>
      </c>
      <c r="AC1933" s="23"/>
      <c r="AD1933" s="54" t="str">
        <f>IF(ISBLANK(Table13[[#This Row],[Discharge Date]]),"Blank","Not Blank")</f>
        <v>Blank</v>
      </c>
    </row>
    <row r="1934" spans="1:30" x14ac:dyDescent="0.25">
      <c r="A1934" s="30">
        <v>1933</v>
      </c>
      <c r="B1934" s="17">
        <f>Table1[[#This Row],[Agency Client ID]]</f>
        <v>0</v>
      </c>
      <c r="J1934" s="53"/>
      <c r="K1934" s="53"/>
      <c r="L1934" s="53"/>
      <c r="M1934" s="53"/>
      <c r="N1934" s="53"/>
      <c r="O1934" s="53"/>
      <c r="P1934" s="53"/>
      <c r="Q1934" s="18">
        <f>SUM(Table1354[[#This Row],[October]:[September]])</f>
        <v>0</v>
      </c>
      <c r="AA1934">
        <f>SUM(Table1354[[#This Row],[Agency Office]:[Other]])</f>
        <v>0</v>
      </c>
      <c r="AC1934" s="23"/>
      <c r="AD1934" s="54" t="str">
        <f>IF(ISBLANK(Table13[[#This Row],[Discharge Date]]),"Blank","Not Blank")</f>
        <v>Blank</v>
      </c>
    </row>
    <row r="1935" spans="1:30" x14ac:dyDescent="0.25">
      <c r="A1935" s="30">
        <v>1934</v>
      </c>
      <c r="B1935" s="17">
        <f>Table1[[#This Row],[Agency Client ID]]</f>
        <v>0</v>
      </c>
      <c r="J1935" s="53"/>
      <c r="K1935" s="53"/>
      <c r="L1935" s="53"/>
      <c r="M1935" s="53"/>
      <c r="N1935" s="53"/>
      <c r="O1935" s="53"/>
      <c r="P1935" s="53"/>
      <c r="Q1935" s="18">
        <f>SUM(Table1354[[#This Row],[October]:[September]])</f>
        <v>0</v>
      </c>
      <c r="AA1935">
        <f>SUM(Table1354[[#This Row],[Agency Office]:[Other]])</f>
        <v>0</v>
      </c>
      <c r="AC1935" s="23"/>
      <c r="AD1935" s="54" t="str">
        <f>IF(ISBLANK(Table13[[#This Row],[Discharge Date]]),"Blank","Not Blank")</f>
        <v>Blank</v>
      </c>
    </row>
    <row r="1936" spans="1:30" x14ac:dyDescent="0.25">
      <c r="A1936" s="30">
        <v>1935</v>
      </c>
      <c r="B1936" s="17">
        <f>Table1[[#This Row],[Agency Client ID]]</f>
        <v>0</v>
      </c>
      <c r="J1936" s="53"/>
      <c r="K1936" s="53"/>
      <c r="L1936" s="53"/>
      <c r="M1936" s="53"/>
      <c r="N1936" s="53"/>
      <c r="O1936" s="53"/>
      <c r="P1936" s="53"/>
      <c r="Q1936" s="18">
        <f>SUM(Table1354[[#This Row],[October]:[September]])</f>
        <v>0</v>
      </c>
      <c r="AA1936">
        <f>SUM(Table1354[[#This Row],[Agency Office]:[Other]])</f>
        <v>0</v>
      </c>
      <c r="AC1936" s="23"/>
      <c r="AD1936" s="54" t="str">
        <f>IF(ISBLANK(Table13[[#This Row],[Discharge Date]]),"Blank","Not Blank")</f>
        <v>Blank</v>
      </c>
    </row>
    <row r="1937" spans="1:30" x14ac:dyDescent="0.25">
      <c r="A1937" s="30">
        <v>1936</v>
      </c>
      <c r="B1937" s="17">
        <f>Table1[[#This Row],[Agency Client ID]]</f>
        <v>0</v>
      </c>
      <c r="J1937" s="53"/>
      <c r="K1937" s="53"/>
      <c r="L1937" s="53"/>
      <c r="M1937" s="53"/>
      <c r="N1937" s="53"/>
      <c r="O1937" s="53"/>
      <c r="P1937" s="53"/>
      <c r="Q1937" s="18">
        <f>SUM(Table1354[[#This Row],[October]:[September]])</f>
        <v>0</v>
      </c>
      <c r="AA1937">
        <f>SUM(Table1354[[#This Row],[Agency Office]:[Other]])</f>
        <v>0</v>
      </c>
      <c r="AC1937" s="23"/>
      <c r="AD1937" s="54" t="str">
        <f>IF(ISBLANK(Table13[[#This Row],[Discharge Date]]),"Blank","Not Blank")</f>
        <v>Blank</v>
      </c>
    </row>
    <row r="1938" spans="1:30" x14ac:dyDescent="0.25">
      <c r="A1938" s="30">
        <v>1937</v>
      </c>
      <c r="B1938" s="17">
        <f>Table1[[#This Row],[Agency Client ID]]</f>
        <v>0</v>
      </c>
      <c r="J1938" s="53"/>
      <c r="K1938" s="53"/>
      <c r="L1938" s="53"/>
      <c r="M1938" s="53"/>
      <c r="N1938" s="53"/>
      <c r="O1938" s="53"/>
      <c r="P1938" s="53"/>
      <c r="Q1938" s="18">
        <f>SUM(Table1354[[#This Row],[October]:[September]])</f>
        <v>0</v>
      </c>
      <c r="AA1938">
        <f>SUM(Table1354[[#This Row],[Agency Office]:[Other]])</f>
        <v>0</v>
      </c>
      <c r="AC1938" s="23"/>
      <c r="AD1938" s="54" t="str">
        <f>IF(ISBLANK(Table13[[#This Row],[Discharge Date]]),"Blank","Not Blank")</f>
        <v>Blank</v>
      </c>
    </row>
    <row r="1939" spans="1:30" x14ac:dyDescent="0.25">
      <c r="A1939" s="30">
        <v>1938</v>
      </c>
      <c r="B1939" s="17">
        <f>Table1[[#This Row],[Agency Client ID]]</f>
        <v>0</v>
      </c>
      <c r="J1939" s="53"/>
      <c r="K1939" s="53"/>
      <c r="L1939" s="53"/>
      <c r="M1939" s="53"/>
      <c r="N1939" s="53"/>
      <c r="O1939" s="53"/>
      <c r="P1939" s="53"/>
      <c r="Q1939" s="18">
        <f>SUM(Table1354[[#This Row],[October]:[September]])</f>
        <v>0</v>
      </c>
      <c r="AA1939">
        <f>SUM(Table1354[[#This Row],[Agency Office]:[Other]])</f>
        <v>0</v>
      </c>
      <c r="AC1939" s="23"/>
      <c r="AD1939" s="54" t="str">
        <f>IF(ISBLANK(Table13[[#This Row],[Discharge Date]]),"Blank","Not Blank")</f>
        <v>Blank</v>
      </c>
    </row>
    <row r="1940" spans="1:30" x14ac:dyDescent="0.25">
      <c r="A1940" s="30">
        <v>1939</v>
      </c>
      <c r="B1940" s="17">
        <f>Table1[[#This Row],[Agency Client ID]]</f>
        <v>0</v>
      </c>
      <c r="J1940" s="53"/>
      <c r="K1940" s="53"/>
      <c r="L1940" s="53"/>
      <c r="M1940" s="53"/>
      <c r="N1940" s="53"/>
      <c r="O1940" s="53"/>
      <c r="P1940" s="53"/>
      <c r="Q1940" s="18">
        <f>SUM(Table1354[[#This Row],[October]:[September]])</f>
        <v>0</v>
      </c>
      <c r="AA1940">
        <f>SUM(Table1354[[#This Row],[Agency Office]:[Other]])</f>
        <v>0</v>
      </c>
      <c r="AC1940" s="23"/>
      <c r="AD1940" s="54" t="str">
        <f>IF(ISBLANK(Table13[[#This Row],[Discharge Date]]),"Blank","Not Blank")</f>
        <v>Blank</v>
      </c>
    </row>
    <row r="1941" spans="1:30" x14ac:dyDescent="0.25">
      <c r="A1941" s="30">
        <v>1940</v>
      </c>
      <c r="B1941" s="17">
        <f>Table1[[#This Row],[Agency Client ID]]</f>
        <v>0</v>
      </c>
      <c r="J1941" s="53"/>
      <c r="K1941" s="53"/>
      <c r="L1941" s="53"/>
      <c r="M1941" s="53"/>
      <c r="N1941" s="53"/>
      <c r="O1941" s="53"/>
      <c r="P1941" s="53"/>
      <c r="Q1941" s="18">
        <f>SUM(Table1354[[#This Row],[October]:[September]])</f>
        <v>0</v>
      </c>
      <c r="AA1941">
        <f>SUM(Table1354[[#This Row],[Agency Office]:[Other]])</f>
        <v>0</v>
      </c>
      <c r="AC1941" s="23"/>
      <c r="AD1941" s="54" t="str">
        <f>IF(ISBLANK(Table13[[#This Row],[Discharge Date]]),"Blank","Not Blank")</f>
        <v>Blank</v>
      </c>
    </row>
    <row r="1942" spans="1:30" x14ac:dyDescent="0.25">
      <c r="A1942" s="30">
        <v>1941</v>
      </c>
      <c r="B1942" s="17">
        <f>Table1[[#This Row],[Agency Client ID]]</f>
        <v>0</v>
      </c>
      <c r="J1942" s="53"/>
      <c r="K1942" s="53"/>
      <c r="L1942" s="53"/>
      <c r="M1942" s="53"/>
      <c r="N1942" s="53"/>
      <c r="O1942" s="53"/>
      <c r="P1942" s="53"/>
      <c r="Q1942" s="18">
        <f>SUM(Table1354[[#This Row],[October]:[September]])</f>
        <v>0</v>
      </c>
      <c r="AA1942">
        <f>SUM(Table1354[[#This Row],[Agency Office]:[Other]])</f>
        <v>0</v>
      </c>
      <c r="AC1942" s="23"/>
      <c r="AD1942" s="54" t="str">
        <f>IF(ISBLANK(Table13[[#This Row],[Discharge Date]]),"Blank","Not Blank")</f>
        <v>Blank</v>
      </c>
    </row>
    <row r="1943" spans="1:30" x14ac:dyDescent="0.25">
      <c r="A1943" s="30">
        <v>1942</v>
      </c>
      <c r="B1943" s="17">
        <f>Table1[[#This Row],[Agency Client ID]]</f>
        <v>0</v>
      </c>
      <c r="J1943" s="53"/>
      <c r="K1943" s="53"/>
      <c r="L1943" s="53"/>
      <c r="M1943" s="53"/>
      <c r="N1943" s="53"/>
      <c r="O1943" s="53"/>
      <c r="P1943" s="53"/>
      <c r="Q1943" s="18">
        <f>SUM(Table1354[[#This Row],[October]:[September]])</f>
        <v>0</v>
      </c>
      <c r="AA1943">
        <f>SUM(Table1354[[#This Row],[Agency Office]:[Other]])</f>
        <v>0</v>
      </c>
      <c r="AC1943" s="23"/>
      <c r="AD1943" s="54" t="str">
        <f>IF(ISBLANK(Table13[[#This Row],[Discharge Date]]),"Blank","Not Blank")</f>
        <v>Blank</v>
      </c>
    </row>
    <row r="1944" spans="1:30" x14ac:dyDescent="0.25">
      <c r="A1944" s="30">
        <v>1943</v>
      </c>
      <c r="B1944" s="17">
        <f>Table1[[#This Row],[Agency Client ID]]</f>
        <v>0</v>
      </c>
      <c r="J1944" s="53"/>
      <c r="K1944" s="53"/>
      <c r="L1944" s="53"/>
      <c r="M1944" s="53"/>
      <c r="N1944" s="53"/>
      <c r="O1944" s="53"/>
      <c r="P1944" s="53"/>
      <c r="Q1944" s="18">
        <f>SUM(Table1354[[#This Row],[October]:[September]])</f>
        <v>0</v>
      </c>
      <c r="AA1944">
        <f>SUM(Table1354[[#This Row],[Agency Office]:[Other]])</f>
        <v>0</v>
      </c>
      <c r="AC1944" s="23"/>
      <c r="AD1944" s="54" t="str">
        <f>IF(ISBLANK(Table13[[#This Row],[Discharge Date]]),"Blank","Not Blank")</f>
        <v>Blank</v>
      </c>
    </row>
    <row r="1945" spans="1:30" x14ac:dyDescent="0.25">
      <c r="A1945" s="30">
        <v>1944</v>
      </c>
      <c r="B1945" s="17">
        <f>Table1[[#This Row],[Agency Client ID]]</f>
        <v>0</v>
      </c>
      <c r="J1945" s="53"/>
      <c r="K1945" s="53"/>
      <c r="L1945" s="53"/>
      <c r="M1945" s="53"/>
      <c r="N1945" s="53"/>
      <c r="O1945" s="53"/>
      <c r="P1945" s="53"/>
      <c r="Q1945" s="18">
        <f>SUM(Table1354[[#This Row],[October]:[September]])</f>
        <v>0</v>
      </c>
      <c r="AA1945">
        <f>SUM(Table1354[[#This Row],[Agency Office]:[Other]])</f>
        <v>0</v>
      </c>
      <c r="AC1945" s="23"/>
      <c r="AD1945" s="54" t="str">
        <f>IF(ISBLANK(Table13[[#This Row],[Discharge Date]]),"Blank","Not Blank")</f>
        <v>Blank</v>
      </c>
    </row>
    <row r="1946" spans="1:30" x14ac:dyDescent="0.25">
      <c r="A1946" s="30">
        <v>1945</v>
      </c>
      <c r="B1946" s="17">
        <f>Table1[[#This Row],[Agency Client ID]]</f>
        <v>0</v>
      </c>
      <c r="J1946" s="53"/>
      <c r="K1946" s="53"/>
      <c r="L1946" s="53"/>
      <c r="M1946" s="53"/>
      <c r="N1946" s="53"/>
      <c r="O1946" s="53"/>
      <c r="P1946" s="53"/>
      <c r="Q1946" s="18">
        <f>SUM(Table1354[[#This Row],[October]:[September]])</f>
        <v>0</v>
      </c>
      <c r="AA1946">
        <f>SUM(Table1354[[#This Row],[Agency Office]:[Other]])</f>
        <v>0</v>
      </c>
      <c r="AC1946" s="23"/>
      <c r="AD1946" s="54" t="str">
        <f>IF(ISBLANK(Table13[[#This Row],[Discharge Date]]),"Blank","Not Blank")</f>
        <v>Blank</v>
      </c>
    </row>
    <row r="1947" spans="1:30" x14ac:dyDescent="0.25">
      <c r="A1947" s="30">
        <v>1946</v>
      </c>
      <c r="B1947" s="17">
        <f>Table1[[#This Row],[Agency Client ID]]</f>
        <v>0</v>
      </c>
      <c r="J1947" s="53"/>
      <c r="K1947" s="53"/>
      <c r="L1947" s="53"/>
      <c r="M1947" s="53"/>
      <c r="N1947" s="53"/>
      <c r="O1947" s="53"/>
      <c r="P1947" s="53"/>
      <c r="Q1947" s="18">
        <f>SUM(Table1354[[#This Row],[October]:[September]])</f>
        <v>0</v>
      </c>
      <c r="AA1947">
        <f>SUM(Table1354[[#This Row],[Agency Office]:[Other]])</f>
        <v>0</v>
      </c>
      <c r="AC1947" s="23"/>
      <c r="AD1947" s="54" t="str">
        <f>IF(ISBLANK(Table13[[#This Row],[Discharge Date]]),"Blank","Not Blank")</f>
        <v>Blank</v>
      </c>
    </row>
    <row r="1948" spans="1:30" x14ac:dyDescent="0.25">
      <c r="A1948" s="30">
        <v>1947</v>
      </c>
      <c r="B1948" s="17">
        <f>Table1[[#This Row],[Agency Client ID]]</f>
        <v>0</v>
      </c>
      <c r="J1948" s="53"/>
      <c r="K1948" s="53"/>
      <c r="L1948" s="53"/>
      <c r="M1948" s="53"/>
      <c r="N1948" s="53"/>
      <c r="O1948" s="53"/>
      <c r="P1948" s="53"/>
      <c r="Q1948" s="18">
        <f>SUM(Table1354[[#This Row],[October]:[September]])</f>
        <v>0</v>
      </c>
      <c r="AA1948">
        <f>SUM(Table1354[[#This Row],[Agency Office]:[Other]])</f>
        <v>0</v>
      </c>
      <c r="AC1948" s="23"/>
      <c r="AD1948" s="54" t="str">
        <f>IF(ISBLANK(Table13[[#This Row],[Discharge Date]]),"Blank","Not Blank")</f>
        <v>Blank</v>
      </c>
    </row>
    <row r="1949" spans="1:30" x14ac:dyDescent="0.25">
      <c r="A1949" s="30">
        <v>1948</v>
      </c>
      <c r="B1949" s="17">
        <f>Table1[[#This Row],[Agency Client ID]]</f>
        <v>0</v>
      </c>
      <c r="J1949" s="53"/>
      <c r="K1949" s="53"/>
      <c r="L1949" s="53"/>
      <c r="M1949" s="53"/>
      <c r="N1949" s="53"/>
      <c r="O1949" s="53"/>
      <c r="P1949" s="53"/>
      <c r="Q1949" s="18">
        <f>SUM(Table1354[[#This Row],[October]:[September]])</f>
        <v>0</v>
      </c>
      <c r="AA1949">
        <f>SUM(Table1354[[#This Row],[Agency Office]:[Other]])</f>
        <v>0</v>
      </c>
      <c r="AC1949" s="23"/>
      <c r="AD1949" s="54" t="str">
        <f>IF(ISBLANK(Table13[[#This Row],[Discharge Date]]),"Blank","Not Blank")</f>
        <v>Blank</v>
      </c>
    </row>
    <row r="1950" spans="1:30" x14ac:dyDescent="0.25">
      <c r="A1950" s="30">
        <v>1949</v>
      </c>
      <c r="B1950" s="17">
        <f>Table1[[#This Row],[Agency Client ID]]</f>
        <v>0</v>
      </c>
      <c r="J1950" s="53"/>
      <c r="K1950" s="53"/>
      <c r="L1950" s="53"/>
      <c r="M1950" s="53"/>
      <c r="N1950" s="53"/>
      <c r="O1950" s="53"/>
      <c r="P1950" s="53"/>
      <c r="Q1950" s="18">
        <f>SUM(Table1354[[#This Row],[October]:[September]])</f>
        <v>0</v>
      </c>
      <c r="AA1950">
        <f>SUM(Table1354[[#This Row],[Agency Office]:[Other]])</f>
        <v>0</v>
      </c>
      <c r="AC1950" s="23"/>
      <c r="AD1950" s="54" t="str">
        <f>IF(ISBLANK(Table13[[#This Row],[Discharge Date]]),"Blank","Not Blank")</f>
        <v>Blank</v>
      </c>
    </row>
    <row r="1951" spans="1:30" x14ac:dyDescent="0.25">
      <c r="A1951" s="30">
        <v>1950</v>
      </c>
      <c r="B1951" s="17">
        <f>Table1[[#This Row],[Agency Client ID]]</f>
        <v>0</v>
      </c>
      <c r="J1951" s="53"/>
      <c r="K1951" s="53"/>
      <c r="L1951" s="53"/>
      <c r="M1951" s="53"/>
      <c r="N1951" s="53"/>
      <c r="O1951" s="53"/>
      <c r="P1951" s="53"/>
      <c r="Q1951" s="18">
        <f>SUM(Table1354[[#This Row],[October]:[September]])</f>
        <v>0</v>
      </c>
      <c r="AA1951">
        <f>SUM(Table1354[[#This Row],[Agency Office]:[Other]])</f>
        <v>0</v>
      </c>
      <c r="AC1951" s="23"/>
      <c r="AD1951" s="54" t="str">
        <f>IF(ISBLANK(Table13[[#This Row],[Discharge Date]]),"Blank","Not Blank")</f>
        <v>Blank</v>
      </c>
    </row>
    <row r="1952" spans="1:30" x14ac:dyDescent="0.25">
      <c r="A1952" s="30">
        <v>1951</v>
      </c>
      <c r="B1952" s="17">
        <f>Table1[[#This Row],[Agency Client ID]]</f>
        <v>0</v>
      </c>
      <c r="J1952" s="53"/>
      <c r="K1952" s="53"/>
      <c r="L1952" s="53"/>
      <c r="M1952" s="53"/>
      <c r="N1952" s="53"/>
      <c r="O1952" s="53"/>
      <c r="P1952" s="53"/>
      <c r="Q1952" s="18">
        <f>SUM(Table1354[[#This Row],[October]:[September]])</f>
        <v>0</v>
      </c>
      <c r="AA1952">
        <f>SUM(Table1354[[#This Row],[Agency Office]:[Other]])</f>
        <v>0</v>
      </c>
      <c r="AC1952" s="23"/>
      <c r="AD1952" s="54" t="str">
        <f>IF(ISBLANK(Table13[[#This Row],[Discharge Date]]),"Blank","Not Blank")</f>
        <v>Blank</v>
      </c>
    </row>
    <row r="1953" spans="1:30" x14ac:dyDescent="0.25">
      <c r="A1953" s="30">
        <v>1952</v>
      </c>
      <c r="B1953" s="17">
        <f>Table1[[#This Row],[Agency Client ID]]</f>
        <v>0</v>
      </c>
      <c r="J1953" s="53"/>
      <c r="K1953" s="53"/>
      <c r="L1953" s="53"/>
      <c r="M1953" s="53"/>
      <c r="N1953" s="53"/>
      <c r="O1953" s="53"/>
      <c r="P1953" s="53"/>
      <c r="Q1953" s="18">
        <f>SUM(Table1354[[#This Row],[October]:[September]])</f>
        <v>0</v>
      </c>
      <c r="AA1953">
        <f>SUM(Table1354[[#This Row],[Agency Office]:[Other]])</f>
        <v>0</v>
      </c>
      <c r="AC1953" s="23"/>
      <c r="AD1953" s="54" t="str">
        <f>IF(ISBLANK(Table13[[#This Row],[Discharge Date]]),"Blank","Not Blank")</f>
        <v>Blank</v>
      </c>
    </row>
    <row r="1954" spans="1:30" x14ac:dyDescent="0.25">
      <c r="A1954" s="30">
        <v>1953</v>
      </c>
      <c r="B1954" s="17">
        <f>Table1[[#This Row],[Agency Client ID]]</f>
        <v>0</v>
      </c>
      <c r="J1954" s="53"/>
      <c r="K1954" s="53"/>
      <c r="L1954" s="53"/>
      <c r="M1954" s="53"/>
      <c r="N1954" s="53"/>
      <c r="O1954" s="53"/>
      <c r="P1954" s="53"/>
      <c r="Q1954" s="18">
        <f>SUM(Table1354[[#This Row],[October]:[September]])</f>
        <v>0</v>
      </c>
      <c r="AA1954">
        <f>SUM(Table1354[[#This Row],[Agency Office]:[Other]])</f>
        <v>0</v>
      </c>
      <c r="AC1954" s="23"/>
      <c r="AD1954" s="54" t="str">
        <f>IF(ISBLANK(Table13[[#This Row],[Discharge Date]]),"Blank","Not Blank")</f>
        <v>Blank</v>
      </c>
    </row>
    <row r="1955" spans="1:30" x14ac:dyDescent="0.25">
      <c r="A1955" s="30">
        <v>1954</v>
      </c>
      <c r="B1955" s="17">
        <f>Table1[[#This Row],[Agency Client ID]]</f>
        <v>0</v>
      </c>
      <c r="J1955" s="53"/>
      <c r="K1955" s="53"/>
      <c r="L1955" s="53"/>
      <c r="M1955" s="53"/>
      <c r="N1955" s="53"/>
      <c r="O1955" s="53"/>
      <c r="P1955" s="53"/>
      <c r="Q1955" s="18">
        <f>SUM(Table1354[[#This Row],[October]:[September]])</f>
        <v>0</v>
      </c>
      <c r="AA1955">
        <f>SUM(Table1354[[#This Row],[Agency Office]:[Other]])</f>
        <v>0</v>
      </c>
      <c r="AC1955" s="23"/>
      <c r="AD1955" s="54" t="str">
        <f>IF(ISBLANK(Table13[[#This Row],[Discharge Date]]),"Blank","Not Blank")</f>
        <v>Blank</v>
      </c>
    </row>
    <row r="1956" spans="1:30" x14ac:dyDescent="0.25">
      <c r="A1956" s="30">
        <v>1955</v>
      </c>
      <c r="B1956" s="17">
        <f>Table1[[#This Row],[Agency Client ID]]</f>
        <v>0</v>
      </c>
      <c r="J1956" s="53"/>
      <c r="K1956" s="53"/>
      <c r="L1956" s="53"/>
      <c r="M1956" s="53"/>
      <c r="N1956" s="53"/>
      <c r="O1956" s="53"/>
      <c r="P1956" s="53"/>
      <c r="Q1956" s="18">
        <f>SUM(Table1354[[#This Row],[October]:[September]])</f>
        <v>0</v>
      </c>
      <c r="AA1956">
        <f>SUM(Table1354[[#This Row],[Agency Office]:[Other]])</f>
        <v>0</v>
      </c>
      <c r="AC1956" s="23"/>
      <c r="AD1956" s="54" t="str">
        <f>IF(ISBLANK(Table13[[#This Row],[Discharge Date]]),"Blank","Not Blank")</f>
        <v>Blank</v>
      </c>
    </row>
    <row r="1957" spans="1:30" x14ac:dyDescent="0.25">
      <c r="A1957" s="30">
        <v>1956</v>
      </c>
      <c r="B1957" s="17">
        <f>Table1[[#This Row],[Agency Client ID]]</f>
        <v>0</v>
      </c>
      <c r="J1957" s="53"/>
      <c r="K1957" s="53"/>
      <c r="L1957" s="53"/>
      <c r="M1957" s="53"/>
      <c r="N1957" s="53"/>
      <c r="O1957" s="53"/>
      <c r="P1957" s="53"/>
      <c r="Q1957" s="18">
        <f>SUM(Table1354[[#This Row],[October]:[September]])</f>
        <v>0</v>
      </c>
      <c r="AA1957">
        <f>SUM(Table1354[[#This Row],[Agency Office]:[Other]])</f>
        <v>0</v>
      </c>
      <c r="AC1957" s="23"/>
      <c r="AD1957" s="54" t="str">
        <f>IF(ISBLANK(Table13[[#This Row],[Discharge Date]]),"Blank","Not Blank")</f>
        <v>Blank</v>
      </c>
    </row>
    <row r="1958" spans="1:30" x14ac:dyDescent="0.25">
      <c r="A1958" s="30">
        <v>1957</v>
      </c>
      <c r="B1958" s="17">
        <f>Table1[[#This Row],[Agency Client ID]]</f>
        <v>0</v>
      </c>
      <c r="J1958" s="53"/>
      <c r="K1958" s="53"/>
      <c r="L1958" s="53"/>
      <c r="M1958" s="53"/>
      <c r="N1958" s="53"/>
      <c r="O1958" s="53"/>
      <c r="P1958" s="53"/>
      <c r="Q1958" s="18">
        <f>SUM(Table1354[[#This Row],[October]:[September]])</f>
        <v>0</v>
      </c>
      <c r="AA1958">
        <f>SUM(Table1354[[#This Row],[Agency Office]:[Other]])</f>
        <v>0</v>
      </c>
      <c r="AC1958" s="23"/>
      <c r="AD1958" s="54" t="str">
        <f>IF(ISBLANK(Table13[[#This Row],[Discharge Date]]),"Blank","Not Blank")</f>
        <v>Blank</v>
      </c>
    </row>
    <row r="1959" spans="1:30" x14ac:dyDescent="0.25">
      <c r="A1959" s="30">
        <v>1958</v>
      </c>
      <c r="B1959" s="17">
        <f>Table1[[#This Row],[Agency Client ID]]</f>
        <v>0</v>
      </c>
      <c r="J1959" s="53"/>
      <c r="K1959" s="53"/>
      <c r="L1959" s="53"/>
      <c r="M1959" s="53"/>
      <c r="N1959" s="53"/>
      <c r="O1959" s="53"/>
      <c r="P1959" s="53"/>
      <c r="Q1959" s="18">
        <f>SUM(Table1354[[#This Row],[October]:[September]])</f>
        <v>0</v>
      </c>
      <c r="AA1959">
        <f>SUM(Table1354[[#This Row],[Agency Office]:[Other]])</f>
        <v>0</v>
      </c>
      <c r="AC1959" s="23"/>
      <c r="AD1959" s="54" t="str">
        <f>IF(ISBLANK(Table13[[#This Row],[Discharge Date]]),"Blank","Not Blank")</f>
        <v>Blank</v>
      </c>
    </row>
    <row r="1960" spans="1:30" x14ac:dyDescent="0.25">
      <c r="A1960" s="30">
        <v>1959</v>
      </c>
      <c r="B1960" s="17">
        <f>Table1[[#This Row],[Agency Client ID]]</f>
        <v>0</v>
      </c>
      <c r="J1960" s="53"/>
      <c r="K1960" s="53"/>
      <c r="L1960" s="53"/>
      <c r="M1960" s="53"/>
      <c r="N1960" s="53"/>
      <c r="O1960" s="53"/>
      <c r="P1960" s="53"/>
      <c r="Q1960" s="18">
        <f>SUM(Table1354[[#This Row],[October]:[September]])</f>
        <v>0</v>
      </c>
      <c r="AA1960">
        <f>SUM(Table1354[[#This Row],[Agency Office]:[Other]])</f>
        <v>0</v>
      </c>
      <c r="AC1960" s="23"/>
      <c r="AD1960" s="54" t="str">
        <f>IF(ISBLANK(Table13[[#This Row],[Discharge Date]]),"Blank","Not Blank")</f>
        <v>Blank</v>
      </c>
    </row>
    <row r="1961" spans="1:30" x14ac:dyDescent="0.25">
      <c r="A1961" s="30">
        <v>1960</v>
      </c>
      <c r="B1961" s="17">
        <f>Table1[[#This Row],[Agency Client ID]]</f>
        <v>0</v>
      </c>
      <c r="J1961" s="53"/>
      <c r="K1961" s="53"/>
      <c r="L1961" s="53"/>
      <c r="M1961" s="53"/>
      <c r="N1961" s="53"/>
      <c r="O1961" s="53"/>
      <c r="P1961" s="53"/>
      <c r="Q1961" s="18">
        <f>SUM(Table1354[[#This Row],[October]:[September]])</f>
        <v>0</v>
      </c>
      <c r="AA1961">
        <f>SUM(Table1354[[#This Row],[Agency Office]:[Other]])</f>
        <v>0</v>
      </c>
      <c r="AC1961" s="23"/>
      <c r="AD1961" s="54" t="str">
        <f>IF(ISBLANK(Table13[[#This Row],[Discharge Date]]),"Blank","Not Blank")</f>
        <v>Blank</v>
      </c>
    </row>
    <row r="1962" spans="1:30" x14ac:dyDescent="0.25">
      <c r="A1962" s="30">
        <v>1961</v>
      </c>
      <c r="B1962" s="17">
        <f>Table1[[#This Row],[Agency Client ID]]</f>
        <v>0</v>
      </c>
      <c r="J1962" s="53"/>
      <c r="K1962" s="53"/>
      <c r="L1962" s="53"/>
      <c r="M1962" s="53"/>
      <c r="N1962" s="53"/>
      <c r="O1962" s="53"/>
      <c r="P1962" s="53"/>
      <c r="Q1962" s="18">
        <f>SUM(Table1354[[#This Row],[October]:[September]])</f>
        <v>0</v>
      </c>
      <c r="AA1962">
        <f>SUM(Table1354[[#This Row],[Agency Office]:[Other]])</f>
        <v>0</v>
      </c>
      <c r="AC1962" s="23"/>
      <c r="AD1962" s="54" t="str">
        <f>IF(ISBLANK(Table13[[#This Row],[Discharge Date]]),"Blank","Not Blank")</f>
        <v>Blank</v>
      </c>
    </row>
    <row r="1963" spans="1:30" x14ac:dyDescent="0.25">
      <c r="A1963" s="30">
        <v>1962</v>
      </c>
      <c r="B1963" s="17">
        <f>Table1[[#This Row],[Agency Client ID]]</f>
        <v>0</v>
      </c>
      <c r="J1963" s="53"/>
      <c r="K1963" s="53"/>
      <c r="L1963" s="53"/>
      <c r="M1963" s="53"/>
      <c r="N1963" s="53"/>
      <c r="O1963" s="53"/>
      <c r="P1963" s="53"/>
      <c r="Q1963" s="18">
        <f>SUM(Table1354[[#This Row],[October]:[September]])</f>
        <v>0</v>
      </c>
      <c r="AA1963">
        <f>SUM(Table1354[[#This Row],[Agency Office]:[Other]])</f>
        <v>0</v>
      </c>
      <c r="AC1963" s="23"/>
      <c r="AD1963" s="54" t="str">
        <f>IF(ISBLANK(Table13[[#This Row],[Discharge Date]]),"Blank","Not Blank")</f>
        <v>Blank</v>
      </c>
    </row>
    <row r="1964" spans="1:30" x14ac:dyDescent="0.25">
      <c r="A1964" s="30">
        <v>1963</v>
      </c>
      <c r="B1964" s="17">
        <f>Table1[[#This Row],[Agency Client ID]]</f>
        <v>0</v>
      </c>
      <c r="J1964" s="53"/>
      <c r="K1964" s="53"/>
      <c r="L1964" s="53"/>
      <c r="M1964" s="53"/>
      <c r="N1964" s="53"/>
      <c r="O1964" s="53"/>
      <c r="P1964" s="53"/>
      <c r="Q1964" s="18">
        <f>SUM(Table1354[[#This Row],[October]:[September]])</f>
        <v>0</v>
      </c>
      <c r="AA1964">
        <f>SUM(Table1354[[#This Row],[Agency Office]:[Other]])</f>
        <v>0</v>
      </c>
      <c r="AC1964" s="23"/>
      <c r="AD1964" s="54" t="str">
        <f>IF(ISBLANK(Table13[[#This Row],[Discharge Date]]),"Blank","Not Blank")</f>
        <v>Blank</v>
      </c>
    </row>
    <row r="1965" spans="1:30" x14ac:dyDescent="0.25">
      <c r="A1965" s="30">
        <v>1964</v>
      </c>
      <c r="B1965" s="17">
        <f>Table1[[#This Row],[Agency Client ID]]</f>
        <v>0</v>
      </c>
      <c r="J1965" s="53"/>
      <c r="K1965" s="53"/>
      <c r="L1965" s="53"/>
      <c r="M1965" s="53"/>
      <c r="N1965" s="53"/>
      <c r="O1965" s="53"/>
      <c r="P1965" s="53"/>
      <c r="Q1965" s="18">
        <f>SUM(Table1354[[#This Row],[October]:[September]])</f>
        <v>0</v>
      </c>
      <c r="AA1965">
        <f>SUM(Table1354[[#This Row],[Agency Office]:[Other]])</f>
        <v>0</v>
      </c>
      <c r="AC1965" s="23"/>
      <c r="AD1965" s="54" t="str">
        <f>IF(ISBLANK(Table13[[#This Row],[Discharge Date]]),"Blank","Not Blank")</f>
        <v>Blank</v>
      </c>
    </row>
    <row r="1966" spans="1:30" x14ac:dyDescent="0.25">
      <c r="A1966" s="30">
        <v>1965</v>
      </c>
      <c r="B1966" s="17">
        <f>Table1[[#This Row],[Agency Client ID]]</f>
        <v>0</v>
      </c>
      <c r="J1966" s="53"/>
      <c r="K1966" s="53"/>
      <c r="L1966" s="53"/>
      <c r="M1966" s="53"/>
      <c r="N1966" s="53"/>
      <c r="O1966" s="53"/>
      <c r="P1966" s="53"/>
      <c r="Q1966" s="18">
        <f>SUM(Table1354[[#This Row],[October]:[September]])</f>
        <v>0</v>
      </c>
      <c r="AA1966">
        <f>SUM(Table1354[[#This Row],[Agency Office]:[Other]])</f>
        <v>0</v>
      </c>
      <c r="AC1966" s="23"/>
      <c r="AD1966" s="54" t="str">
        <f>IF(ISBLANK(Table13[[#This Row],[Discharge Date]]),"Blank","Not Blank")</f>
        <v>Blank</v>
      </c>
    </row>
    <row r="1967" spans="1:30" x14ac:dyDescent="0.25">
      <c r="A1967" s="30">
        <v>1966</v>
      </c>
      <c r="B1967" s="17">
        <f>Table1[[#This Row],[Agency Client ID]]</f>
        <v>0</v>
      </c>
      <c r="J1967" s="53"/>
      <c r="K1967" s="53"/>
      <c r="L1967" s="53"/>
      <c r="M1967" s="53"/>
      <c r="N1967" s="53"/>
      <c r="O1967" s="53"/>
      <c r="P1967" s="53"/>
      <c r="Q1967" s="18">
        <f>SUM(Table1354[[#This Row],[October]:[September]])</f>
        <v>0</v>
      </c>
      <c r="AA1967">
        <f>SUM(Table1354[[#This Row],[Agency Office]:[Other]])</f>
        <v>0</v>
      </c>
      <c r="AC1967" s="23"/>
      <c r="AD1967" s="54" t="str">
        <f>IF(ISBLANK(Table13[[#This Row],[Discharge Date]]),"Blank","Not Blank")</f>
        <v>Blank</v>
      </c>
    </row>
    <row r="1968" spans="1:30" x14ac:dyDescent="0.25">
      <c r="A1968" s="30">
        <v>1967</v>
      </c>
      <c r="B1968" s="17">
        <f>Table1[[#This Row],[Agency Client ID]]</f>
        <v>0</v>
      </c>
      <c r="J1968" s="53"/>
      <c r="K1968" s="53"/>
      <c r="L1968" s="53"/>
      <c r="M1968" s="53"/>
      <c r="N1968" s="53"/>
      <c r="O1968" s="53"/>
      <c r="P1968" s="53"/>
      <c r="Q1968" s="18">
        <f>SUM(Table1354[[#This Row],[October]:[September]])</f>
        <v>0</v>
      </c>
      <c r="AA1968">
        <f>SUM(Table1354[[#This Row],[Agency Office]:[Other]])</f>
        <v>0</v>
      </c>
      <c r="AC1968" s="23"/>
      <c r="AD1968" s="54" t="str">
        <f>IF(ISBLANK(Table13[[#This Row],[Discharge Date]]),"Blank","Not Blank")</f>
        <v>Blank</v>
      </c>
    </row>
    <row r="1969" spans="1:30" x14ac:dyDescent="0.25">
      <c r="A1969" s="30">
        <v>1968</v>
      </c>
      <c r="B1969" s="17">
        <f>Table1[[#This Row],[Agency Client ID]]</f>
        <v>0</v>
      </c>
      <c r="J1969" s="53"/>
      <c r="K1969" s="53"/>
      <c r="L1969" s="53"/>
      <c r="M1969" s="53"/>
      <c r="N1969" s="53"/>
      <c r="O1969" s="53"/>
      <c r="P1969" s="53"/>
      <c r="Q1969" s="18">
        <f>SUM(Table1354[[#This Row],[October]:[September]])</f>
        <v>0</v>
      </c>
      <c r="AA1969">
        <f>SUM(Table1354[[#This Row],[Agency Office]:[Other]])</f>
        <v>0</v>
      </c>
      <c r="AC1969" s="23"/>
      <c r="AD1969" s="54" t="str">
        <f>IF(ISBLANK(Table13[[#This Row],[Discharge Date]]),"Blank","Not Blank")</f>
        <v>Blank</v>
      </c>
    </row>
    <row r="1970" spans="1:30" x14ac:dyDescent="0.25">
      <c r="A1970" s="30">
        <v>1969</v>
      </c>
      <c r="B1970" s="17">
        <f>Table1[[#This Row],[Agency Client ID]]</f>
        <v>0</v>
      </c>
      <c r="J1970" s="53"/>
      <c r="K1970" s="53"/>
      <c r="L1970" s="53"/>
      <c r="M1970" s="53"/>
      <c r="N1970" s="53"/>
      <c r="O1970" s="53"/>
      <c r="P1970" s="53"/>
      <c r="Q1970" s="18">
        <f>SUM(Table1354[[#This Row],[October]:[September]])</f>
        <v>0</v>
      </c>
      <c r="AA1970">
        <f>SUM(Table1354[[#This Row],[Agency Office]:[Other]])</f>
        <v>0</v>
      </c>
      <c r="AC1970" s="23"/>
      <c r="AD1970" s="54" t="str">
        <f>IF(ISBLANK(Table13[[#This Row],[Discharge Date]]),"Blank","Not Blank")</f>
        <v>Blank</v>
      </c>
    </row>
    <row r="1971" spans="1:30" x14ac:dyDescent="0.25">
      <c r="A1971" s="30">
        <v>1970</v>
      </c>
      <c r="B1971" s="17">
        <f>Table1[[#This Row],[Agency Client ID]]</f>
        <v>0</v>
      </c>
      <c r="J1971" s="53"/>
      <c r="K1971" s="53"/>
      <c r="L1971" s="53"/>
      <c r="M1971" s="53"/>
      <c r="N1971" s="53"/>
      <c r="O1971" s="53"/>
      <c r="P1971" s="53"/>
      <c r="Q1971" s="18">
        <f>SUM(Table1354[[#This Row],[October]:[September]])</f>
        <v>0</v>
      </c>
      <c r="AA1971">
        <f>SUM(Table1354[[#This Row],[Agency Office]:[Other]])</f>
        <v>0</v>
      </c>
      <c r="AC1971" s="23"/>
      <c r="AD1971" s="54" t="str">
        <f>IF(ISBLANK(Table13[[#This Row],[Discharge Date]]),"Blank","Not Blank")</f>
        <v>Blank</v>
      </c>
    </row>
    <row r="1972" spans="1:30" x14ac:dyDescent="0.25">
      <c r="A1972" s="30">
        <v>1971</v>
      </c>
      <c r="B1972" s="17">
        <f>Table1[[#This Row],[Agency Client ID]]</f>
        <v>0</v>
      </c>
      <c r="J1972" s="53"/>
      <c r="K1972" s="53"/>
      <c r="L1972" s="53"/>
      <c r="M1972" s="53"/>
      <c r="N1972" s="53"/>
      <c r="O1972" s="53"/>
      <c r="P1972" s="53"/>
      <c r="Q1972" s="18">
        <f>SUM(Table1354[[#This Row],[October]:[September]])</f>
        <v>0</v>
      </c>
      <c r="AA1972">
        <f>SUM(Table1354[[#This Row],[Agency Office]:[Other]])</f>
        <v>0</v>
      </c>
      <c r="AC1972" s="23"/>
      <c r="AD1972" s="54" t="str">
        <f>IF(ISBLANK(Table13[[#This Row],[Discharge Date]]),"Blank","Not Blank")</f>
        <v>Blank</v>
      </c>
    </row>
    <row r="1973" spans="1:30" x14ac:dyDescent="0.25">
      <c r="A1973" s="30">
        <v>1972</v>
      </c>
      <c r="B1973" s="17">
        <f>Table1[[#This Row],[Agency Client ID]]</f>
        <v>0</v>
      </c>
      <c r="J1973" s="53"/>
      <c r="K1973" s="53"/>
      <c r="L1973" s="53"/>
      <c r="M1973" s="53"/>
      <c r="N1973" s="53"/>
      <c r="O1973" s="53"/>
      <c r="P1973" s="53"/>
      <c r="Q1973" s="18">
        <f>SUM(Table1354[[#This Row],[October]:[September]])</f>
        <v>0</v>
      </c>
      <c r="AA1973">
        <f>SUM(Table1354[[#This Row],[Agency Office]:[Other]])</f>
        <v>0</v>
      </c>
      <c r="AC1973" s="23"/>
      <c r="AD1973" s="54" t="str">
        <f>IF(ISBLANK(Table13[[#This Row],[Discharge Date]]),"Blank","Not Blank")</f>
        <v>Blank</v>
      </c>
    </row>
    <row r="1974" spans="1:30" x14ac:dyDescent="0.25">
      <c r="A1974" s="30">
        <v>1973</v>
      </c>
      <c r="B1974" s="17">
        <f>Table1[[#This Row],[Agency Client ID]]</f>
        <v>0</v>
      </c>
      <c r="J1974" s="53"/>
      <c r="K1974" s="53"/>
      <c r="L1974" s="53"/>
      <c r="M1974" s="53"/>
      <c r="N1974" s="53"/>
      <c r="O1974" s="53"/>
      <c r="P1974" s="53"/>
      <c r="Q1974" s="18">
        <f>SUM(Table1354[[#This Row],[October]:[September]])</f>
        <v>0</v>
      </c>
      <c r="AA1974">
        <f>SUM(Table1354[[#This Row],[Agency Office]:[Other]])</f>
        <v>0</v>
      </c>
      <c r="AC1974" s="23"/>
      <c r="AD1974" s="54" t="str">
        <f>IF(ISBLANK(Table13[[#This Row],[Discharge Date]]),"Blank","Not Blank")</f>
        <v>Blank</v>
      </c>
    </row>
    <row r="1975" spans="1:30" x14ac:dyDescent="0.25">
      <c r="A1975" s="30">
        <v>1974</v>
      </c>
      <c r="B1975" s="17">
        <f>Table1[[#This Row],[Agency Client ID]]</f>
        <v>0</v>
      </c>
      <c r="J1975" s="53"/>
      <c r="K1975" s="53"/>
      <c r="L1975" s="53"/>
      <c r="M1975" s="53"/>
      <c r="N1975" s="53"/>
      <c r="O1975" s="53"/>
      <c r="P1975" s="53"/>
      <c r="Q1975" s="18">
        <f>SUM(Table1354[[#This Row],[October]:[September]])</f>
        <v>0</v>
      </c>
      <c r="AA1975">
        <f>SUM(Table1354[[#This Row],[Agency Office]:[Other]])</f>
        <v>0</v>
      </c>
      <c r="AC1975" s="23"/>
      <c r="AD1975" s="54" t="str">
        <f>IF(ISBLANK(Table13[[#This Row],[Discharge Date]]),"Blank","Not Blank")</f>
        <v>Blank</v>
      </c>
    </row>
    <row r="1976" spans="1:30" x14ac:dyDescent="0.25">
      <c r="A1976" s="30">
        <v>1975</v>
      </c>
      <c r="B1976" s="17">
        <f>Table1[[#This Row],[Agency Client ID]]</f>
        <v>0</v>
      </c>
      <c r="J1976" s="53"/>
      <c r="K1976" s="53"/>
      <c r="L1976" s="53"/>
      <c r="M1976" s="53"/>
      <c r="N1976" s="53"/>
      <c r="O1976" s="53"/>
      <c r="P1976" s="53"/>
      <c r="Q1976" s="18">
        <f>SUM(Table1354[[#This Row],[October]:[September]])</f>
        <v>0</v>
      </c>
      <c r="AA1976">
        <f>SUM(Table1354[[#This Row],[Agency Office]:[Other]])</f>
        <v>0</v>
      </c>
      <c r="AC1976" s="23"/>
      <c r="AD1976" s="54" t="str">
        <f>IF(ISBLANK(Table13[[#This Row],[Discharge Date]]),"Blank","Not Blank")</f>
        <v>Blank</v>
      </c>
    </row>
    <row r="1977" spans="1:30" x14ac:dyDescent="0.25">
      <c r="A1977" s="30">
        <v>1976</v>
      </c>
      <c r="B1977" s="17">
        <f>Table1[[#This Row],[Agency Client ID]]</f>
        <v>0</v>
      </c>
      <c r="J1977" s="53"/>
      <c r="K1977" s="53"/>
      <c r="L1977" s="53"/>
      <c r="M1977" s="53"/>
      <c r="N1977" s="53"/>
      <c r="O1977" s="53"/>
      <c r="P1977" s="53"/>
      <c r="Q1977" s="18">
        <f>SUM(Table1354[[#This Row],[October]:[September]])</f>
        <v>0</v>
      </c>
      <c r="AA1977">
        <f>SUM(Table1354[[#This Row],[Agency Office]:[Other]])</f>
        <v>0</v>
      </c>
      <c r="AC1977" s="23"/>
      <c r="AD1977" s="54" t="str">
        <f>IF(ISBLANK(Table13[[#This Row],[Discharge Date]]),"Blank","Not Blank")</f>
        <v>Blank</v>
      </c>
    </row>
    <row r="1978" spans="1:30" x14ac:dyDescent="0.25">
      <c r="A1978" s="30">
        <v>1977</v>
      </c>
      <c r="B1978" s="17">
        <f>Table1[[#This Row],[Agency Client ID]]</f>
        <v>0</v>
      </c>
      <c r="J1978" s="53"/>
      <c r="K1978" s="53"/>
      <c r="L1978" s="53"/>
      <c r="M1978" s="53"/>
      <c r="N1978" s="53"/>
      <c r="O1978" s="53"/>
      <c r="P1978" s="53"/>
      <c r="Q1978" s="18">
        <f>SUM(Table1354[[#This Row],[October]:[September]])</f>
        <v>0</v>
      </c>
      <c r="AA1978">
        <f>SUM(Table1354[[#This Row],[Agency Office]:[Other]])</f>
        <v>0</v>
      </c>
      <c r="AC1978" s="23"/>
      <c r="AD1978" s="54" t="str">
        <f>IF(ISBLANK(Table13[[#This Row],[Discharge Date]]),"Blank","Not Blank")</f>
        <v>Blank</v>
      </c>
    </row>
    <row r="1979" spans="1:30" x14ac:dyDescent="0.25">
      <c r="A1979" s="30">
        <v>1978</v>
      </c>
      <c r="B1979" s="17">
        <f>Table1[[#This Row],[Agency Client ID]]</f>
        <v>0</v>
      </c>
      <c r="J1979" s="53"/>
      <c r="K1979" s="53"/>
      <c r="L1979" s="53"/>
      <c r="M1979" s="53"/>
      <c r="N1979" s="53"/>
      <c r="O1979" s="53"/>
      <c r="P1979" s="53"/>
      <c r="Q1979" s="18">
        <f>SUM(Table1354[[#This Row],[October]:[September]])</f>
        <v>0</v>
      </c>
      <c r="AA1979">
        <f>SUM(Table1354[[#This Row],[Agency Office]:[Other]])</f>
        <v>0</v>
      </c>
      <c r="AC1979" s="23"/>
      <c r="AD1979" s="54" t="str">
        <f>IF(ISBLANK(Table13[[#This Row],[Discharge Date]]),"Blank","Not Blank")</f>
        <v>Blank</v>
      </c>
    </row>
    <row r="1980" spans="1:30" x14ac:dyDescent="0.25">
      <c r="A1980" s="30">
        <v>1979</v>
      </c>
      <c r="B1980" s="17">
        <f>Table1[[#This Row],[Agency Client ID]]</f>
        <v>0</v>
      </c>
      <c r="J1980" s="53"/>
      <c r="K1980" s="53"/>
      <c r="L1980" s="53"/>
      <c r="M1980" s="53"/>
      <c r="N1980" s="53"/>
      <c r="O1980" s="53"/>
      <c r="P1980" s="53"/>
      <c r="Q1980" s="18">
        <f>SUM(Table1354[[#This Row],[October]:[September]])</f>
        <v>0</v>
      </c>
      <c r="AA1980">
        <f>SUM(Table1354[[#This Row],[Agency Office]:[Other]])</f>
        <v>0</v>
      </c>
      <c r="AC1980" s="23"/>
      <c r="AD1980" s="54" t="str">
        <f>IF(ISBLANK(Table13[[#This Row],[Discharge Date]]),"Blank","Not Blank")</f>
        <v>Blank</v>
      </c>
    </row>
    <row r="1981" spans="1:30" x14ac:dyDescent="0.25">
      <c r="A1981" s="30">
        <v>1980</v>
      </c>
      <c r="B1981" s="17">
        <f>Table1[[#This Row],[Agency Client ID]]</f>
        <v>0</v>
      </c>
      <c r="J1981" s="53"/>
      <c r="K1981" s="53"/>
      <c r="L1981" s="53"/>
      <c r="M1981" s="53"/>
      <c r="N1981" s="53"/>
      <c r="O1981" s="53"/>
      <c r="P1981" s="53"/>
      <c r="Q1981" s="18">
        <f>SUM(Table1354[[#This Row],[October]:[September]])</f>
        <v>0</v>
      </c>
      <c r="AA1981">
        <f>SUM(Table1354[[#This Row],[Agency Office]:[Other]])</f>
        <v>0</v>
      </c>
      <c r="AC1981" s="23"/>
      <c r="AD1981" s="54" t="str">
        <f>IF(ISBLANK(Table13[[#This Row],[Discharge Date]]),"Blank","Not Blank")</f>
        <v>Blank</v>
      </c>
    </row>
    <row r="1982" spans="1:30" x14ac:dyDescent="0.25">
      <c r="A1982" s="30">
        <v>1981</v>
      </c>
      <c r="B1982" s="17">
        <f>Table1[[#This Row],[Agency Client ID]]</f>
        <v>0</v>
      </c>
      <c r="J1982" s="53"/>
      <c r="K1982" s="53"/>
      <c r="L1982" s="53"/>
      <c r="M1982" s="53"/>
      <c r="N1982" s="53"/>
      <c r="O1982" s="53"/>
      <c r="P1982" s="53"/>
      <c r="Q1982" s="18">
        <f>SUM(Table1354[[#This Row],[October]:[September]])</f>
        <v>0</v>
      </c>
      <c r="AA1982">
        <f>SUM(Table1354[[#This Row],[Agency Office]:[Other]])</f>
        <v>0</v>
      </c>
      <c r="AC1982" s="23"/>
      <c r="AD1982" s="54" t="str">
        <f>IF(ISBLANK(Table13[[#This Row],[Discharge Date]]),"Blank","Not Blank")</f>
        <v>Blank</v>
      </c>
    </row>
    <row r="1983" spans="1:30" x14ac:dyDescent="0.25">
      <c r="A1983" s="30">
        <v>1982</v>
      </c>
      <c r="B1983" s="17">
        <f>Table1[[#This Row],[Agency Client ID]]</f>
        <v>0</v>
      </c>
      <c r="J1983" s="53"/>
      <c r="K1983" s="53"/>
      <c r="L1983" s="53"/>
      <c r="M1983" s="53"/>
      <c r="N1983" s="53"/>
      <c r="O1983" s="53"/>
      <c r="P1983" s="53"/>
      <c r="Q1983" s="18">
        <f>SUM(Table1354[[#This Row],[October]:[September]])</f>
        <v>0</v>
      </c>
      <c r="AA1983">
        <f>SUM(Table1354[[#This Row],[Agency Office]:[Other]])</f>
        <v>0</v>
      </c>
      <c r="AC1983" s="23"/>
      <c r="AD1983" s="54" t="str">
        <f>IF(ISBLANK(Table13[[#This Row],[Discharge Date]]),"Blank","Not Blank")</f>
        <v>Blank</v>
      </c>
    </row>
    <row r="1984" spans="1:30" x14ac:dyDescent="0.25">
      <c r="A1984" s="30">
        <v>1983</v>
      </c>
      <c r="B1984" s="17">
        <f>Table1[[#This Row],[Agency Client ID]]</f>
        <v>0</v>
      </c>
      <c r="J1984" s="53"/>
      <c r="K1984" s="53"/>
      <c r="L1984" s="53"/>
      <c r="M1984" s="53"/>
      <c r="N1984" s="53"/>
      <c r="O1984" s="53"/>
      <c r="P1984" s="53"/>
      <c r="Q1984" s="18">
        <f>SUM(Table1354[[#This Row],[October]:[September]])</f>
        <v>0</v>
      </c>
      <c r="AA1984">
        <f>SUM(Table1354[[#This Row],[Agency Office]:[Other]])</f>
        <v>0</v>
      </c>
      <c r="AC1984" s="23"/>
      <c r="AD1984" s="54" t="str">
        <f>IF(ISBLANK(Table13[[#This Row],[Discharge Date]]),"Blank","Not Blank")</f>
        <v>Blank</v>
      </c>
    </row>
    <row r="1985" spans="1:30" x14ac:dyDescent="0.25">
      <c r="A1985" s="30">
        <v>1984</v>
      </c>
      <c r="B1985" s="17">
        <f>Table1[[#This Row],[Agency Client ID]]</f>
        <v>0</v>
      </c>
      <c r="J1985" s="53"/>
      <c r="K1985" s="53"/>
      <c r="L1985" s="53"/>
      <c r="M1985" s="53"/>
      <c r="N1985" s="53"/>
      <c r="O1985" s="53"/>
      <c r="P1985" s="53"/>
      <c r="Q1985" s="18">
        <f>SUM(Table1354[[#This Row],[October]:[September]])</f>
        <v>0</v>
      </c>
      <c r="AA1985">
        <f>SUM(Table1354[[#This Row],[Agency Office]:[Other]])</f>
        <v>0</v>
      </c>
      <c r="AC1985" s="23"/>
      <c r="AD1985" s="54" t="str">
        <f>IF(ISBLANK(Table13[[#This Row],[Discharge Date]]),"Blank","Not Blank")</f>
        <v>Blank</v>
      </c>
    </row>
    <row r="1986" spans="1:30" x14ac:dyDescent="0.25">
      <c r="A1986" s="30">
        <v>1985</v>
      </c>
      <c r="B1986" s="17">
        <f>Table1[[#This Row],[Agency Client ID]]</f>
        <v>0</v>
      </c>
      <c r="J1986" s="53"/>
      <c r="K1986" s="53"/>
      <c r="L1986" s="53"/>
      <c r="M1986" s="53"/>
      <c r="N1986" s="53"/>
      <c r="O1986" s="53"/>
      <c r="P1986" s="53"/>
      <c r="Q1986" s="18">
        <f>SUM(Table1354[[#This Row],[October]:[September]])</f>
        <v>0</v>
      </c>
      <c r="AA1986">
        <f>SUM(Table1354[[#This Row],[Agency Office]:[Other]])</f>
        <v>0</v>
      </c>
      <c r="AC1986" s="23"/>
      <c r="AD1986" s="54" t="str">
        <f>IF(ISBLANK(Table13[[#This Row],[Discharge Date]]),"Blank","Not Blank")</f>
        <v>Blank</v>
      </c>
    </row>
    <row r="1987" spans="1:30" x14ac:dyDescent="0.25">
      <c r="A1987" s="30">
        <v>1986</v>
      </c>
      <c r="B1987" s="17">
        <f>Table1[[#This Row],[Agency Client ID]]</f>
        <v>0</v>
      </c>
      <c r="J1987" s="53"/>
      <c r="K1987" s="53"/>
      <c r="L1987" s="53"/>
      <c r="M1987" s="53"/>
      <c r="N1987" s="53"/>
      <c r="O1987" s="53"/>
      <c r="P1987" s="53"/>
      <c r="Q1987" s="18">
        <f>SUM(Table1354[[#This Row],[October]:[September]])</f>
        <v>0</v>
      </c>
      <c r="AA1987">
        <f>SUM(Table1354[[#This Row],[Agency Office]:[Other]])</f>
        <v>0</v>
      </c>
      <c r="AC1987" s="23"/>
      <c r="AD1987" s="54" t="str">
        <f>IF(ISBLANK(Table13[[#This Row],[Discharge Date]]),"Blank","Not Blank")</f>
        <v>Blank</v>
      </c>
    </row>
    <row r="1988" spans="1:30" x14ac:dyDescent="0.25">
      <c r="A1988" s="30">
        <v>1987</v>
      </c>
      <c r="B1988" s="17">
        <f>Table1[[#This Row],[Agency Client ID]]</f>
        <v>0</v>
      </c>
      <c r="J1988" s="53"/>
      <c r="K1988" s="53"/>
      <c r="L1988" s="53"/>
      <c r="M1988" s="53"/>
      <c r="N1988" s="53"/>
      <c r="O1988" s="53"/>
      <c r="P1988" s="53"/>
      <c r="Q1988" s="18">
        <f>SUM(Table1354[[#This Row],[October]:[September]])</f>
        <v>0</v>
      </c>
      <c r="AA1988">
        <f>SUM(Table1354[[#This Row],[Agency Office]:[Other]])</f>
        <v>0</v>
      </c>
      <c r="AC1988" s="23"/>
      <c r="AD1988" s="54" t="str">
        <f>IF(ISBLANK(Table13[[#This Row],[Discharge Date]]),"Blank","Not Blank")</f>
        <v>Blank</v>
      </c>
    </row>
    <row r="1989" spans="1:30" x14ac:dyDescent="0.25">
      <c r="A1989" s="30">
        <v>1988</v>
      </c>
      <c r="B1989" s="17">
        <f>Table1[[#This Row],[Agency Client ID]]</f>
        <v>0</v>
      </c>
      <c r="J1989" s="53"/>
      <c r="K1989" s="53"/>
      <c r="L1989" s="53"/>
      <c r="M1989" s="53"/>
      <c r="N1989" s="53"/>
      <c r="O1989" s="53"/>
      <c r="P1989" s="53"/>
      <c r="Q1989" s="18">
        <f>SUM(Table1354[[#This Row],[October]:[September]])</f>
        <v>0</v>
      </c>
      <c r="AA1989">
        <f>SUM(Table1354[[#This Row],[Agency Office]:[Other]])</f>
        <v>0</v>
      </c>
      <c r="AC1989" s="23"/>
      <c r="AD1989" s="54" t="str">
        <f>IF(ISBLANK(Table13[[#This Row],[Discharge Date]]),"Blank","Not Blank")</f>
        <v>Blank</v>
      </c>
    </row>
    <row r="1990" spans="1:30" x14ac:dyDescent="0.25">
      <c r="A1990" s="30">
        <v>1989</v>
      </c>
      <c r="B1990" s="17">
        <f>Table1[[#This Row],[Agency Client ID]]</f>
        <v>0</v>
      </c>
      <c r="J1990" s="53"/>
      <c r="K1990" s="53"/>
      <c r="L1990" s="53"/>
      <c r="M1990" s="53"/>
      <c r="N1990" s="53"/>
      <c r="O1990" s="53"/>
      <c r="P1990" s="53"/>
      <c r="Q1990" s="18">
        <f>SUM(Table1354[[#This Row],[October]:[September]])</f>
        <v>0</v>
      </c>
      <c r="AA1990">
        <f>SUM(Table1354[[#This Row],[Agency Office]:[Other]])</f>
        <v>0</v>
      </c>
      <c r="AC1990" s="23"/>
      <c r="AD1990" s="54" t="str">
        <f>IF(ISBLANK(Table13[[#This Row],[Discharge Date]]),"Blank","Not Blank")</f>
        <v>Blank</v>
      </c>
    </row>
    <row r="1991" spans="1:30" x14ac:dyDescent="0.25">
      <c r="A1991" s="30">
        <v>1990</v>
      </c>
      <c r="B1991" s="17">
        <f>Table1[[#This Row],[Agency Client ID]]</f>
        <v>0</v>
      </c>
      <c r="J1991" s="53"/>
      <c r="K1991" s="53"/>
      <c r="L1991" s="53"/>
      <c r="M1991" s="53"/>
      <c r="N1991" s="53"/>
      <c r="O1991" s="53"/>
      <c r="P1991" s="53"/>
      <c r="Q1991" s="18">
        <f>SUM(Table1354[[#This Row],[October]:[September]])</f>
        <v>0</v>
      </c>
      <c r="AA1991">
        <f>SUM(Table1354[[#This Row],[Agency Office]:[Other]])</f>
        <v>0</v>
      </c>
      <c r="AC1991" s="23"/>
      <c r="AD1991" s="54" t="str">
        <f>IF(ISBLANK(Table13[[#This Row],[Discharge Date]]),"Blank","Not Blank")</f>
        <v>Blank</v>
      </c>
    </row>
    <row r="1992" spans="1:30" x14ac:dyDescent="0.25">
      <c r="A1992" s="30">
        <v>1991</v>
      </c>
      <c r="B1992" s="17">
        <f>Table1[[#This Row],[Agency Client ID]]</f>
        <v>0</v>
      </c>
      <c r="J1992" s="53"/>
      <c r="K1992" s="53"/>
      <c r="L1992" s="53"/>
      <c r="M1992" s="53"/>
      <c r="N1992" s="53"/>
      <c r="O1992" s="53"/>
      <c r="P1992" s="53"/>
      <c r="Q1992" s="18">
        <f>SUM(Table1354[[#This Row],[October]:[September]])</f>
        <v>0</v>
      </c>
      <c r="AA1992">
        <f>SUM(Table1354[[#This Row],[Agency Office]:[Other]])</f>
        <v>0</v>
      </c>
      <c r="AC1992" s="23"/>
      <c r="AD1992" s="54" t="str">
        <f>IF(ISBLANK(Table13[[#This Row],[Discharge Date]]),"Blank","Not Blank")</f>
        <v>Blank</v>
      </c>
    </row>
    <row r="1993" spans="1:30" x14ac:dyDescent="0.25">
      <c r="A1993" s="30">
        <v>1992</v>
      </c>
      <c r="B1993" s="17">
        <f>Table1[[#This Row],[Agency Client ID]]</f>
        <v>0</v>
      </c>
      <c r="J1993" s="53"/>
      <c r="K1993" s="53"/>
      <c r="L1993" s="53"/>
      <c r="M1993" s="53"/>
      <c r="N1993" s="53"/>
      <c r="O1993" s="53"/>
      <c r="P1993" s="53"/>
      <c r="Q1993" s="18">
        <f>SUM(Table1354[[#This Row],[October]:[September]])</f>
        <v>0</v>
      </c>
      <c r="AA1993">
        <f>SUM(Table1354[[#This Row],[Agency Office]:[Other]])</f>
        <v>0</v>
      </c>
      <c r="AC1993" s="23"/>
      <c r="AD1993" s="54" t="str">
        <f>IF(ISBLANK(Table13[[#This Row],[Discharge Date]]),"Blank","Not Blank")</f>
        <v>Blank</v>
      </c>
    </row>
    <row r="1994" spans="1:30" x14ac:dyDescent="0.25">
      <c r="A1994" s="30">
        <v>1993</v>
      </c>
      <c r="B1994" s="17">
        <f>Table1[[#This Row],[Agency Client ID]]</f>
        <v>0</v>
      </c>
      <c r="J1994" s="53"/>
      <c r="K1994" s="53"/>
      <c r="L1994" s="53"/>
      <c r="M1994" s="53"/>
      <c r="N1994" s="53"/>
      <c r="O1994" s="53"/>
      <c r="P1994" s="53"/>
      <c r="Q1994" s="18">
        <f>SUM(Table1354[[#This Row],[October]:[September]])</f>
        <v>0</v>
      </c>
      <c r="AA1994">
        <f>SUM(Table1354[[#This Row],[Agency Office]:[Other]])</f>
        <v>0</v>
      </c>
      <c r="AC1994" s="23"/>
      <c r="AD1994" s="54" t="str">
        <f>IF(ISBLANK(Table13[[#This Row],[Discharge Date]]),"Blank","Not Blank")</f>
        <v>Blank</v>
      </c>
    </row>
    <row r="1995" spans="1:30" x14ac:dyDescent="0.25">
      <c r="A1995" s="30">
        <v>1994</v>
      </c>
      <c r="B1995" s="17">
        <f>Table1[[#This Row],[Agency Client ID]]</f>
        <v>0</v>
      </c>
      <c r="J1995" s="53"/>
      <c r="K1995" s="53"/>
      <c r="L1995" s="53"/>
      <c r="M1995" s="53"/>
      <c r="N1995" s="53"/>
      <c r="O1995" s="53"/>
      <c r="P1995" s="53"/>
      <c r="Q1995" s="18">
        <f>SUM(Table1354[[#This Row],[October]:[September]])</f>
        <v>0</v>
      </c>
      <c r="AA1995">
        <f>SUM(Table1354[[#This Row],[Agency Office]:[Other]])</f>
        <v>0</v>
      </c>
      <c r="AC1995" s="23"/>
      <c r="AD1995" s="54" t="str">
        <f>IF(ISBLANK(Table13[[#This Row],[Discharge Date]]),"Blank","Not Blank")</f>
        <v>Blank</v>
      </c>
    </row>
    <row r="1996" spans="1:30" x14ac:dyDescent="0.25">
      <c r="A1996" s="30">
        <v>1995</v>
      </c>
      <c r="B1996" s="17">
        <f>Table1[[#This Row],[Agency Client ID]]</f>
        <v>0</v>
      </c>
      <c r="J1996" s="53"/>
      <c r="K1996" s="53"/>
      <c r="L1996" s="53"/>
      <c r="M1996" s="53"/>
      <c r="N1996" s="53"/>
      <c r="O1996" s="53"/>
      <c r="P1996" s="53"/>
      <c r="Q1996" s="18">
        <f>SUM(Table1354[[#This Row],[October]:[September]])</f>
        <v>0</v>
      </c>
      <c r="AA1996">
        <f>SUM(Table1354[[#This Row],[Agency Office]:[Other]])</f>
        <v>0</v>
      </c>
      <c r="AC1996" s="23"/>
      <c r="AD1996" s="54" t="str">
        <f>IF(ISBLANK(Table13[[#This Row],[Discharge Date]]),"Blank","Not Blank")</f>
        <v>Blank</v>
      </c>
    </row>
    <row r="1997" spans="1:30" x14ac:dyDescent="0.25">
      <c r="A1997" s="30">
        <v>1996</v>
      </c>
      <c r="B1997" s="17">
        <f>Table1[[#This Row],[Agency Client ID]]</f>
        <v>0</v>
      </c>
      <c r="J1997" s="53"/>
      <c r="K1997" s="53"/>
      <c r="L1997" s="53"/>
      <c r="M1997" s="53"/>
      <c r="N1997" s="53"/>
      <c r="O1997" s="53"/>
      <c r="P1997" s="53"/>
      <c r="Q1997" s="18">
        <f>SUM(Table1354[[#This Row],[October]:[September]])</f>
        <v>0</v>
      </c>
      <c r="AA1997">
        <f>SUM(Table1354[[#This Row],[Agency Office]:[Other]])</f>
        <v>0</v>
      </c>
      <c r="AC1997" s="23"/>
      <c r="AD1997" s="54" t="str">
        <f>IF(ISBLANK(Table13[[#This Row],[Discharge Date]]),"Blank","Not Blank")</f>
        <v>Blank</v>
      </c>
    </row>
    <row r="1998" spans="1:30" x14ac:dyDescent="0.25">
      <c r="A1998" s="30">
        <v>1997</v>
      </c>
      <c r="B1998" s="17">
        <f>Table1[[#This Row],[Agency Client ID]]</f>
        <v>0</v>
      </c>
      <c r="J1998" s="53"/>
      <c r="K1998" s="53"/>
      <c r="L1998" s="53"/>
      <c r="M1998" s="53"/>
      <c r="N1998" s="53"/>
      <c r="O1998" s="53"/>
      <c r="P1998" s="53"/>
      <c r="Q1998" s="18">
        <f>SUM(Table1354[[#This Row],[October]:[September]])</f>
        <v>0</v>
      </c>
      <c r="AA1998">
        <f>SUM(Table1354[[#This Row],[Agency Office]:[Other]])</f>
        <v>0</v>
      </c>
      <c r="AC1998" s="23"/>
      <c r="AD1998" s="54" t="str">
        <f>IF(ISBLANK(Table13[[#This Row],[Discharge Date]]),"Blank","Not Blank")</f>
        <v>Blank</v>
      </c>
    </row>
    <row r="1999" spans="1:30" x14ac:dyDescent="0.25">
      <c r="A1999" s="30">
        <v>1998</v>
      </c>
      <c r="B1999" s="17">
        <f>Table1[[#This Row],[Agency Client ID]]</f>
        <v>0</v>
      </c>
      <c r="J1999" s="53"/>
      <c r="K1999" s="53"/>
      <c r="L1999" s="53"/>
      <c r="M1999" s="53"/>
      <c r="N1999" s="53"/>
      <c r="O1999" s="53"/>
      <c r="P1999" s="53"/>
      <c r="Q1999" s="18">
        <f>SUM(Table1354[[#This Row],[October]:[September]])</f>
        <v>0</v>
      </c>
      <c r="AA1999">
        <f>SUM(Table1354[[#This Row],[Agency Office]:[Other]])</f>
        <v>0</v>
      </c>
      <c r="AC1999" s="23"/>
      <c r="AD1999" s="54" t="str">
        <f>IF(ISBLANK(Table13[[#This Row],[Discharge Date]]),"Blank","Not Blank")</f>
        <v>Blank</v>
      </c>
    </row>
    <row r="2000" spans="1:30" x14ac:dyDescent="0.25">
      <c r="A2000" s="37">
        <v>1999</v>
      </c>
      <c r="B2000" s="40">
        <f>Table1[[#This Row],[Agency Client ID]]</f>
        <v>0</v>
      </c>
      <c r="C2000" s="38"/>
      <c r="D2000" s="89"/>
      <c r="E2000" s="90"/>
      <c r="F2000" s="90"/>
      <c r="G2000" s="90"/>
      <c r="H2000" s="90"/>
      <c r="I2000" s="90"/>
      <c r="J2000" s="90"/>
      <c r="K2000" s="90"/>
      <c r="L2000" s="90"/>
      <c r="M2000" s="90"/>
      <c r="N2000" s="90"/>
      <c r="O2000" s="90"/>
      <c r="P2000" s="90"/>
      <c r="Q2000" s="48">
        <f>SUM(Table1354[[#This Row],[October]:[September]])</f>
        <v>0</v>
      </c>
      <c r="AA2000">
        <f>SUM(Table1354[[#This Row],[Agency Office]:[Other]])</f>
        <v>0</v>
      </c>
      <c r="AC2000" s="38"/>
      <c r="AD2000" s="54" t="str">
        <f>IF(ISBLANK(Table13[[#This Row],[Discharge Date]]),"Blank","Not Blank")</f>
        <v>Blank</v>
      </c>
    </row>
  </sheetData>
  <sheetProtection algorithmName="SHA-512" hashValue="/Bkrs3OAo36rBzAwGt3WphR44mt9Vk6Z8lpKyEV64bej9/haL1BhPwxuXIgSkmaFWqr7qnJ7v9gAAb1aavAM8A==" saltValue="BGuhK7VUjvov/rvSduSTIQ==" spinCount="100000" sheet="1" objects="1" scenarios="1"/>
  <phoneticPr fontId="12" type="noConversion"/>
  <conditionalFormatting sqref="A2:XFD2000">
    <cfRule type="expression" dxfId="1" priority="1">
      <formula>$AD2&lt;&gt;"Blank"</formula>
    </cfRule>
  </conditionalFormatting>
  <dataValidations count="1">
    <dataValidation type="list" allowBlank="1" showInputMessage="1" showErrorMessage="1" sqref="C2:C1048576" xr:uid="{E7C75088-E2B6-48AB-8D90-210342BCF399}">
      <formula1>enrolled_recovery_services</formula1>
    </dataValidation>
  </dataValidations>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187CD-F81C-4A54-AF12-926AAB3EF8A9}">
  <dimension ref="A1:B5"/>
  <sheetViews>
    <sheetView workbookViewId="0">
      <selection activeCell="B9" sqref="B9"/>
    </sheetView>
  </sheetViews>
  <sheetFormatPr defaultRowHeight="15" x14ac:dyDescent="0.25"/>
  <cols>
    <col min="1" max="1" width="35.85546875" customWidth="1"/>
    <col min="2" max="2" width="37.5703125" customWidth="1"/>
  </cols>
  <sheetData>
    <row r="1" spans="1:2" x14ac:dyDescent="0.25">
      <c r="A1" s="62" t="s">
        <v>366</v>
      </c>
      <c r="B1" t="s">
        <v>362</v>
      </c>
    </row>
    <row r="2" spans="1:2" x14ac:dyDescent="0.25">
      <c r="A2" s="62" t="s">
        <v>401</v>
      </c>
      <c r="B2" s="62" t="s">
        <v>363</v>
      </c>
    </row>
    <row r="3" spans="1:2" x14ac:dyDescent="0.25">
      <c r="A3" s="62" t="s">
        <v>360</v>
      </c>
      <c r="B3" s="62" t="s">
        <v>364</v>
      </c>
    </row>
    <row r="4" spans="1:2" x14ac:dyDescent="0.25">
      <c r="A4" s="62" t="s">
        <v>361</v>
      </c>
      <c r="B4" s="62" t="s">
        <v>365</v>
      </c>
    </row>
    <row r="5" spans="1:2" x14ac:dyDescent="0.25">
      <c r="A5" s="62" t="s">
        <v>98</v>
      </c>
      <c r="B5" s="62" t="s">
        <v>98</v>
      </c>
    </row>
  </sheetData>
  <sheetProtection algorithmName="SHA-512" hashValue="aZjNSX08SLDYSFFe1xxRI0RXGgkMrGOUqu1Il0QDTr3k5SwbKUcU8QSuYK6sOrwBcwJkSz03Fs5EI9cKrOp82g==" saltValue="eIxMK0Lz9CrU3uvIc6as/g=="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4CA15-386C-4675-BB86-A8195835567E}">
  <sheetPr>
    <tabColor rgb="FFFFC000"/>
  </sheetPr>
  <dimension ref="A1:R2000"/>
  <sheetViews>
    <sheetView zoomScale="85" zoomScaleNormal="85" workbookViewId="0">
      <pane xSplit="2" ySplit="1" topLeftCell="C2" activePane="bottomRight" state="frozen"/>
      <selection pane="topRight" activeCell="C1" sqref="C1"/>
      <selection pane="bottomLeft" activeCell="A2" sqref="A2"/>
      <selection pane="bottomRight" activeCell="F16" sqref="F16"/>
    </sheetView>
  </sheetViews>
  <sheetFormatPr defaultRowHeight="15" x14ac:dyDescent="0.25"/>
  <cols>
    <col min="1" max="1" width="9.140625" style="17"/>
    <col min="2" max="2" width="18.7109375" style="17" customWidth="1"/>
    <col min="3" max="3" width="17.5703125" style="16" customWidth="1"/>
    <col min="4" max="4" width="19.140625" style="24" customWidth="1"/>
    <col min="5" max="5" width="19.140625" style="18" customWidth="1"/>
    <col min="6" max="6" width="38.42578125" style="24" customWidth="1"/>
    <col min="7" max="7" width="26.7109375" style="23" customWidth="1"/>
    <col min="8" max="8" width="40.7109375" style="23" customWidth="1"/>
    <col min="9" max="10" width="19.140625" style="23" customWidth="1"/>
    <col min="11" max="11" width="18.5703125" style="53" customWidth="1"/>
    <col min="12" max="12" width="31.140625" style="53" customWidth="1"/>
    <col min="13" max="13" width="19.140625" style="23" customWidth="1"/>
    <col min="14" max="14" width="34.5703125" style="23" customWidth="1"/>
    <col min="15" max="15" width="21.140625" style="23" customWidth="1"/>
    <col min="16" max="16" width="15" style="23" customWidth="1"/>
    <col min="17" max="17" width="34" style="23" customWidth="1"/>
    <col min="18" max="18" width="54.85546875" style="25" customWidth="1"/>
    <col min="19" max="16384" width="9.140625" style="25"/>
  </cols>
  <sheetData>
    <row r="1" spans="1:18" s="42" customFormat="1" ht="45.75" thickBot="1" x14ac:dyDescent="0.3">
      <c r="A1" s="49" t="s">
        <v>11</v>
      </c>
      <c r="B1" s="50" t="s">
        <v>12</v>
      </c>
      <c r="C1" s="51" t="s">
        <v>15</v>
      </c>
      <c r="D1" s="51" t="s">
        <v>214</v>
      </c>
      <c r="E1" s="52" t="s">
        <v>215</v>
      </c>
      <c r="F1" s="51" t="s">
        <v>216</v>
      </c>
      <c r="G1" s="50" t="s">
        <v>29</v>
      </c>
      <c r="H1" s="50" t="s">
        <v>32</v>
      </c>
      <c r="I1" s="50" t="s">
        <v>33</v>
      </c>
      <c r="J1" s="50" t="s">
        <v>319</v>
      </c>
      <c r="K1" s="50" t="s">
        <v>385</v>
      </c>
      <c r="L1" s="50" t="s">
        <v>386</v>
      </c>
      <c r="M1" s="50" t="s">
        <v>391</v>
      </c>
      <c r="N1" s="50" t="s">
        <v>392</v>
      </c>
      <c r="O1" s="110" t="s">
        <v>313</v>
      </c>
      <c r="P1" s="110" t="s">
        <v>34</v>
      </c>
      <c r="Q1" s="110" t="s">
        <v>35</v>
      </c>
      <c r="R1" s="110" t="s">
        <v>213</v>
      </c>
    </row>
    <row r="2" spans="1:18" x14ac:dyDescent="0.25">
      <c r="A2" s="29">
        <v>1</v>
      </c>
      <c r="B2" s="26">
        <f>Table1[[#This Row],[Agency Client ID]]</f>
        <v>0</v>
      </c>
      <c r="C2" s="44">
        <f>Table1[[#This Row],[Service Start Date]]</f>
        <v>0</v>
      </c>
      <c r="D2" s="28"/>
      <c r="E2" s="47">
        <f>Table13[[#This Row],[Discharge Date]]-Table13[[#This Row],[Service Start Date]]</f>
        <v>0</v>
      </c>
      <c r="F2" s="28"/>
      <c r="G2" s="27"/>
      <c r="H2" s="27"/>
      <c r="I2" s="27"/>
      <c r="J2" s="27"/>
      <c r="K2" s="55"/>
      <c r="L2" s="55"/>
      <c r="M2" s="27"/>
      <c r="N2" s="27"/>
      <c r="O2" s="27"/>
      <c r="P2" s="27"/>
      <c r="Q2" s="27"/>
      <c r="R2" s="27"/>
    </row>
    <row r="3" spans="1:18" x14ac:dyDescent="0.25">
      <c r="A3" s="30">
        <v>2</v>
      </c>
      <c r="B3" s="26">
        <f>Table1[[#This Row],[Agency Client ID]]</f>
        <v>0</v>
      </c>
      <c r="C3" s="16">
        <f>Table1[[#This Row],[Service Start Date]]</f>
        <v>0</v>
      </c>
      <c r="E3" s="18">
        <f>Table13[[#This Row],[Discharge Date]]-Table13[[#This Row],[Service Start Date]]</f>
        <v>0</v>
      </c>
      <c r="R3" s="27"/>
    </row>
    <row r="4" spans="1:18" x14ac:dyDescent="0.25">
      <c r="A4" s="30">
        <v>3</v>
      </c>
      <c r="B4" s="26">
        <f>Table1[[#This Row],[Agency Client ID]]</f>
        <v>0</v>
      </c>
      <c r="C4" s="16">
        <f>Table1[[#This Row],[Service Start Date]]</f>
        <v>0</v>
      </c>
      <c r="E4" s="18">
        <f>Table13[[#This Row],[Discharge Date]]-Table13[[#This Row],[Service Start Date]]</f>
        <v>0</v>
      </c>
      <c r="R4" s="23"/>
    </row>
    <row r="5" spans="1:18" x14ac:dyDescent="0.25">
      <c r="A5" s="30">
        <v>4</v>
      </c>
      <c r="B5" s="17">
        <f>Table1[[#This Row],[Agency Client ID]]</f>
        <v>0</v>
      </c>
      <c r="C5" s="16">
        <f>Table1[[#This Row],[Service Start Date]]</f>
        <v>0</v>
      </c>
      <c r="E5" s="18">
        <f>Table13[[#This Row],[Discharge Date]]-Table13[[#This Row],[Service Start Date]]</f>
        <v>0</v>
      </c>
      <c r="R5" s="23"/>
    </row>
    <row r="6" spans="1:18" x14ac:dyDescent="0.25">
      <c r="A6" s="30">
        <v>5</v>
      </c>
      <c r="B6" s="17">
        <f>Table1[[#This Row],[Agency Client ID]]</f>
        <v>0</v>
      </c>
      <c r="C6" s="16">
        <f>Table1[[#This Row],[Service Start Date]]</f>
        <v>0</v>
      </c>
      <c r="E6" s="18">
        <f>Table13[[#This Row],[Discharge Date]]-Table13[[#This Row],[Service Start Date]]</f>
        <v>0</v>
      </c>
      <c r="R6" s="23"/>
    </row>
    <row r="7" spans="1:18" x14ac:dyDescent="0.25">
      <c r="A7" s="30">
        <v>6</v>
      </c>
      <c r="B7" s="17">
        <f>Table1[[#This Row],[Agency Client ID]]</f>
        <v>0</v>
      </c>
      <c r="C7" s="16">
        <f>Table1[[#This Row],[Service Start Date]]</f>
        <v>0</v>
      </c>
      <c r="E7" s="18">
        <f>Table13[[#This Row],[Discharge Date]]-Table13[[#This Row],[Service Start Date]]</f>
        <v>0</v>
      </c>
      <c r="R7" s="23"/>
    </row>
    <row r="8" spans="1:18" x14ac:dyDescent="0.25">
      <c r="A8" s="30">
        <v>7</v>
      </c>
      <c r="B8" s="17">
        <f>Table1[[#This Row],[Agency Client ID]]</f>
        <v>0</v>
      </c>
      <c r="C8" s="16">
        <f>Table1[[#This Row],[Service Start Date]]</f>
        <v>0</v>
      </c>
      <c r="E8" s="18">
        <f>Table13[[#This Row],[Discharge Date]]-Table13[[#This Row],[Service Start Date]]</f>
        <v>0</v>
      </c>
      <c r="R8" s="23"/>
    </row>
    <row r="9" spans="1:18" x14ac:dyDescent="0.25">
      <c r="A9" s="30">
        <v>8</v>
      </c>
      <c r="B9" s="17">
        <f>Table1[[#This Row],[Agency Client ID]]</f>
        <v>0</v>
      </c>
      <c r="C9" s="16">
        <f>Table1[[#This Row],[Service Start Date]]</f>
        <v>0</v>
      </c>
      <c r="E9" s="18">
        <f>Table13[[#This Row],[Discharge Date]]-Table13[[#This Row],[Service Start Date]]</f>
        <v>0</v>
      </c>
      <c r="R9" s="23"/>
    </row>
    <row r="10" spans="1:18" x14ac:dyDescent="0.25">
      <c r="A10" s="30">
        <v>9</v>
      </c>
      <c r="B10" s="17">
        <f>Table1[[#This Row],[Agency Client ID]]</f>
        <v>0</v>
      </c>
      <c r="C10" s="16">
        <f>Table1[[#This Row],[Service Start Date]]</f>
        <v>0</v>
      </c>
      <c r="E10" s="18">
        <f>Table13[[#This Row],[Discharge Date]]-Table13[[#This Row],[Service Start Date]]</f>
        <v>0</v>
      </c>
      <c r="P10" s="22"/>
      <c r="R10" s="23"/>
    </row>
    <row r="11" spans="1:18" x14ac:dyDescent="0.25">
      <c r="A11" s="30">
        <v>10</v>
      </c>
      <c r="B11" s="17">
        <f>Table1[[#This Row],[Agency Client ID]]</f>
        <v>0</v>
      </c>
      <c r="C11" s="16">
        <f>Table1[[#This Row],[Service Start Date]]</f>
        <v>0</v>
      </c>
      <c r="E11" s="18">
        <f>Table13[[#This Row],[Discharge Date]]-Table13[[#This Row],[Service Start Date]]</f>
        <v>0</v>
      </c>
      <c r="R11" s="23"/>
    </row>
    <row r="12" spans="1:18" x14ac:dyDescent="0.25">
      <c r="A12" s="30">
        <v>11</v>
      </c>
      <c r="B12" s="17">
        <f>Table1[[#This Row],[Agency Client ID]]</f>
        <v>0</v>
      </c>
      <c r="C12" s="16">
        <f>Table1[[#This Row],[Service Start Date]]</f>
        <v>0</v>
      </c>
      <c r="E12" s="18">
        <f>Table13[[#This Row],[Discharge Date]]-Table13[[#This Row],[Service Start Date]]</f>
        <v>0</v>
      </c>
      <c r="R12" s="23"/>
    </row>
    <row r="13" spans="1:18" x14ac:dyDescent="0.25">
      <c r="A13" s="30">
        <v>12</v>
      </c>
      <c r="B13" s="17">
        <f>Table1[[#This Row],[Agency Client ID]]</f>
        <v>0</v>
      </c>
      <c r="C13" s="16">
        <f>Table1[[#This Row],[Service Start Date]]</f>
        <v>0</v>
      </c>
      <c r="E13" s="18">
        <f>Table13[[#This Row],[Discharge Date]]-Table13[[#This Row],[Service Start Date]]</f>
        <v>0</v>
      </c>
      <c r="R13" s="23"/>
    </row>
    <row r="14" spans="1:18" x14ac:dyDescent="0.25">
      <c r="A14" s="30">
        <v>13</v>
      </c>
      <c r="B14" s="17">
        <f>Table1[[#This Row],[Agency Client ID]]</f>
        <v>0</v>
      </c>
      <c r="C14" s="16">
        <f>Table1[[#This Row],[Service Start Date]]</f>
        <v>0</v>
      </c>
      <c r="E14" s="18">
        <f>Table13[[#This Row],[Discharge Date]]-Table13[[#This Row],[Service Start Date]]</f>
        <v>0</v>
      </c>
      <c r="R14" s="23"/>
    </row>
    <row r="15" spans="1:18" x14ac:dyDescent="0.25">
      <c r="A15" s="30">
        <v>14</v>
      </c>
      <c r="B15" s="17">
        <f>Table1[[#This Row],[Agency Client ID]]</f>
        <v>0</v>
      </c>
      <c r="C15" s="16">
        <f>Table1[[#This Row],[Service Start Date]]</f>
        <v>0</v>
      </c>
      <c r="E15" s="18">
        <f>Table13[[#This Row],[Discharge Date]]-Table13[[#This Row],[Service Start Date]]</f>
        <v>0</v>
      </c>
      <c r="R15" s="23"/>
    </row>
    <row r="16" spans="1:18" x14ac:dyDescent="0.25">
      <c r="A16" s="30">
        <v>15</v>
      </c>
      <c r="B16" s="17">
        <f>Table1[[#This Row],[Agency Client ID]]</f>
        <v>0</v>
      </c>
      <c r="C16" s="16">
        <f>Table1[[#This Row],[Service Start Date]]</f>
        <v>0</v>
      </c>
      <c r="E16" s="18">
        <f>Table13[[#This Row],[Discharge Date]]-Table13[[#This Row],[Service Start Date]]</f>
        <v>0</v>
      </c>
      <c r="R16" s="23"/>
    </row>
    <row r="17" spans="1:18" x14ac:dyDescent="0.25">
      <c r="A17" s="30">
        <v>16</v>
      </c>
      <c r="B17" s="17">
        <f>Table1[[#This Row],[Agency Client ID]]</f>
        <v>0</v>
      </c>
      <c r="C17" s="16">
        <f>Table1[[#This Row],[Service Start Date]]</f>
        <v>0</v>
      </c>
      <c r="E17" s="18">
        <f>Table13[[#This Row],[Discharge Date]]-Table13[[#This Row],[Service Start Date]]</f>
        <v>0</v>
      </c>
      <c r="R17" s="23"/>
    </row>
    <row r="18" spans="1:18" x14ac:dyDescent="0.25">
      <c r="A18" s="30">
        <v>17</v>
      </c>
      <c r="B18" s="17">
        <f>Table1[[#This Row],[Agency Client ID]]</f>
        <v>0</v>
      </c>
      <c r="C18" s="16">
        <f>Table1[[#This Row],[Service Start Date]]</f>
        <v>0</v>
      </c>
      <c r="E18" s="18">
        <f>Table13[[#This Row],[Discharge Date]]-Table13[[#This Row],[Service Start Date]]</f>
        <v>0</v>
      </c>
      <c r="R18" s="23"/>
    </row>
    <row r="19" spans="1:18" x14ac:dyDescent="0.25">
      <c r="A19" s="30">
        <v>18</v>
      </c>
      <c r="B19" s="17">
        <f>Table1[[#This Row],[Agency Client ID]]</f>
        <v>0</v>
      </c>
      <c r="C19" s="16">
        <f>Table1[[#This Row],[Service Start Date]]</f>
        <v>0</v>
      </c>
      <c r="E19" s="18">
        <f>Table13[[#This Row],[Discharge Date]]-Table13[[#This Row],[Service Start Date]]</f>
        <v>0</v>
      </c>
      <c r="R19" s="23"/>
    </row>
    <row r="20" spans="1:18" x14ac:dyDescent="0.25">
      <c r="A20" s="30">
        <v>19</v>
      </c>
      <c r="B20" s="17">
        <f>Table1[[#This Row],[Agency Client ID]]</f>
        <v>0</v>
      </c>
      <c r="C20" s="16">
        <f>Table1[[#This Row],[Service Start Date]]</f>
        <v>0</v>
      </c>
      <c r="E20" s="18">
        <f>Table13[[#This Row],[Discharge Date]]-Table13[[#This Row],[Service Start Date]]</f>
        <v>0</v>
      </c>
      <c r="R20" s="23"/>
    </row>
    <row r="21" spans="1:18" x14ac:dyDescent="0.25">
      <c r="A21" s="30">
        <v>20</v>
      </c>
      <c r="B21" s="17">
        <f>Table1[[#This Row],[Agency Client ID]]</f>
        <v>0</v>
      </c>
      <c r="C21" s="16">
        <f>Table1[[#This Row],[Service Start Date]]</f>
        <v>0</v>
      </c>
      <c r="E21" s="18">
        <f>Table13[[#This Row],[Discharge Date]]-Table13[[#This Row],[Service Start Date]]</f>
        <v>0</v>
      </c>
      <c r="R21" s="23"/>
    </row>
    <row r="22" spans="1:18" x14ac:dyDescent="0.25">
      <c r="A22" s="30">
        <v>21</v>
      </c>
      <c r="B22" s="17">
        <f>Table1[[#This Row],[Agency Client ID]]</f>
        <v>0</v>
      </c>
      <c r="C22" s="16">
        <f>Table1[[#This Row],[Service Start Date]]</f>
        <v>0</v>
      </c>
      <c r="E22" s="18">
        <f>Table13[[#This Row],[Discharge Date]]-Table13[[#This Row],[Service Start Date]]</f>
        <v>0</v>
      </c>
      <c r="R22" s="23"/>
    </row>
    <row r="23" spans="1:18" x14ac:dyDescent="0.25">
      <c r="A23" s="30">
        <v>22</v>
      </c>
      <c r="B23" s="17">
        <f>Table1[[#This Row],[Agency Client ID]]</f>
        <v>0</v>
      </c>
      <c r="C23" s="16">
        <f>Table1[[#This Row],[Service Start Date]]</f>
        <v>0</v>
      </c>
      <c r="E23" s="18">
        <f>Table13[[#This Row],[Discharge Date]]-Table13[[#This Row],[Service Start Date]]</f>
        <v>0</v>
      </c>
      <c r="R23" s="23"/>
    </row>
    <row r="24" spans="1:18" x14ac:dyDescent="0.25">
      <c r="A24" s="30">
        <v>23</v>
      </c>
      <c r="B24" s="17">
        <f>Table1[[#This Row],[Agency Client ID]]</f>
        <v>0</v>
      </c>
      <c r="C24" s="16">
        <f>Table1[[#This Row],[Service Start Date]]</f>
        <v>0</v>
      </c>
      <c r="E24" s="18">
        <f>Table13[[#This Row],[Discharge Date]]-Table13[[#This Row],[Service Start Date]]</f>
        <v>0</v>
      </c>
      <c r="R24" s="23"/>
    </row>
    <row r="25" spans="1:18" x14ac:dyDescent="0.25">
      <c r="A25" s="30">
        <v>24</v>
      </c>
      <c r="B25" s="17">
        <f>Table1[[#This Row],[Agency Client ID]]</f>
        <v>0</v>
      </c>
      <c r="C25" s="16">
        <f>Table1[[#This Row],[Service Start Date]]</f>
        <v>0</v>
      </c>
      <c r="E25" s="18">
        <f>Table13[[#This Row],[Discharge Date]]-Table13[[#This Row],[Service Start Date]]</f>
        <v>0</v>
      </c>
      <c r="R25" s="23"/>
    </row>
    <row r="26" spans="1:18" x14ac:dyDescent="0.25">
      <c r="A26" s="30">
        <v>25</v>
      </c>
      <c r="B26" s="17">
        <f>Table1[[#This Row],[Agency Client ID]]</f>
        <v>0</v>
      </c>
      <c r="C26" s="16">
        <f>Table1[[#This Row],[Service Start Date]]</f>
        <v>0</v>
      </c>
      <c r="E26" s="18">
        <f>Table13[[#This Row],[Discharge Date]]-Table13[[#This Row],[Service Start Date]]</f>
        <v>0</v>
      </c>
      <c r="R26" s="23"/>
    </row>
    <row r="27" spans="1:18" x14ac:dyDescent="0.25">
      <c r="A27" s="30">
        <v>26</v>
      </c>
      <c r="B27" s="17">
        <f>Table1[[#This Row],[Agency Client ID]]</f>
        <v>0</v>
      </c>
      <c r="C27" s="16">
        <f>Table1[[#This Row],[Service Start Date]]</f>
        <v>0</v>
      </c>
      <c r="E27" s="18">
        <f>Table13[[#This Row],[Discharge Date]]-Table13[[#This Row],[Service Start Date]]</f>
        <v>0</v>
      </c>
      <c r="R27" s="23"/>
    </row>
    <row r="28" spans="1:18" x14ac:dyDescent="0.25">
      <c r="A28" s="30">
        <v>27</v>
      </c>
      <c r="B28" s="17">
        <f>Table1[[#This Row],[Agency Client ID]]</f>
        <v>0</v>
      </c>
      <c r="C28" s="16">
        <f>Table1[[#This Row],[Service Start Date]]</f>
        <v>0</v>
      </c>
      <c r="E28" s="18">
        <f>Table13[[#This Row],[Discharge Date]]-Table13[[#This Row],[Service Start Date]]</f>
        <v>0</v>
      </c>
      <c r="R28" s="23"/>
    </row>
    <row r="29" spans="1:18" x14ac:dyDescent="0.25">
      <c r="A29" s="30">
        <v>28</v>
      </c>
      <c r="B29" s="17">
        <f>Table1[[#This Row],[Agency Client ID]]</f>
        <v>0</v>
      </c>
      <c r="C29" s="16">
        <f>Table1[[#This Row],[Service Start Date]]</f>
        <v>0</v>
      </c>
      <c r="E29" s="18">
        <f>Table13[[#This Row],[Discharge Date]]-Table13[[#This Row],[Service Start Date]]</f>
        <v>0</v>
      </c>
      <c r="R29" s="23"/>
    </row>
    <row r="30" spans="1:18" x14ac:dyDescent="0.25">
      <c r="A30" s="30">
        <v>29</v>
      </c>
      <c r="B30" s="17">
        <f>Table1[[#This Row],[Agency Client ID]]</f>
        <v>0</v>
      </c>
      <c r="C30" s="16">
        <f>Table1[[#This Row],[Service Start Date]]</f>
        <v>0</v>
      </c>
      <c r="E30" s="18">
        <f>Table13[[#This Row],[Discharge Date]]-Table13[[#This Row],[Service Start Date]]</f>
        <v>0</v>
      </c>
      <c r="R30" s="23"/>
    </row>
    <row r="31" spans="1:18" x14ac:dyDescent="0.25">
      <c r="A31" s="30">
        <v>30</v>
      </c>
      <c r="B31" s="17">
        <f>Table1[[#This Row],[Agency Client ID]]</f>
        <v>0</v>
      </c>
      <c r="C31" s="16">
        <f>Table1[[#This Row],[Service Start Date]]</f>
        <v>0</v>
      </c>
      <c r="E31" s="18">
        <f>Table13[[#This Row],[Discharge Date]]-Table13[[#This Row],[Service Start Date]]</f>
        <v>0</v>
      </c>
      <c r="R31" s="23"/>
    </row>
    <row r="32" spans="1:18" x14ac:dyDescent="0.25">
      <c r="A32" s="30">
        <v>31</v>
      </c>
      <c r="B32" s="17">
        <f>Table1[[#This Row],[Agency Client ID]]</f>
        <v>0</v>
      </c>
      <c r="C32" s="16">
        <f>Table1[[#This Row],[Service Start Date]]</f>
        <v>0</v>
      </c>
      <c r="E32" s="18">
        <f>Table13[[#This Row],[Discharge Date]]-Table13[[#This Row],[Service Start Date]]</f>
        <v>0</v>
      </c>
      <c r="R32" s="23"/>
    </row>
    <row r="33" spans="1:18" x14ac:dyDescent="0.25">
      <c r="A33" s="30">
        <v>32</v>
      </c>
      <c r="B33" s="17">
        <f>Table1[[#This Row],[Agency Client ID]]</f>
        <v>0</v>
      </c>
      <c r="C33" s="16">
        <f>Table1[[#This Row],[Service Start Date]]</f>
        <v>0</v>
      </c>
      <c r="E33" s="18">
        <f>Table13[[#This Row],[Discharge Date]]-Table13[[#This Row],[Service Start Date]]</f>
        <v>0</v>
      </c>
      <c r="R33" s="23"/>
    </row>
    <row r="34" spans="1:18" x14ac:dyDescent="0.25">
      <c r="A34" s="30">
        <v>33</v>
      </c>
      <c r="B34" s="17">
        <f>Table1[[#This Row],[Agency Client ID]]</f>
        <v>0</v>
      </c>
      <c r="C34" s="16">
        <f>Table1[[#This Row],[Service Start Date]]</f>
        <v>0</v>
      </c>
      <c r="E34" s="18">
        <f>Table13[[#This Row],[Discharge Date]]-Table13[[#This Row],[Service Start Date]]</f>
        <v>0</v>
      </c>
      <c r="R34" s="23"/>
    </row>
    <row r="35" spans="1:18" x14ac:dyDescent="0.25">
      <c r="A35" s="30">
        <v>34</v>
      </c>
      <c r="B35" s="17">
        <f>Table1[[#This Row],[Agency Client ID]]</f>
        <v>0</v>
      </c>
      <c r="C35" s="16">
        <f>Table1[[#This Row],[Service Start Date]]</f>
        <v>0</v>
      </c>
      <c r="E35" s="18">
        <f>Table13[[#This Row],[Discharge Date]]-Table13[[#This Row],[Service Start Date]]</f>
        <v>0</v>
      </c>
      <c r="R35" s="23"/>
    </row>
    <row r="36" spans="1:18" x14ac:dyDescent="0.25">
      <c r="A36" s="30">
        <v>35</v>
      </c>
      <c r="B36" s="17">
        <f>Table1[[#This Row],[Agency Client ID]]</f>
        <v>0</v>
      </c>
      <c r="C36" s="16">
        <f>Table1[[#This Row],[Service Start Date]]</f>
        <v>0</v>
      </c>
      <c r="E36" s="18">
        <f>Table13[[#This Row],[Discharge Date]]-Table13[[#This Row],[Service Start Date]]</f>
        <v>0</v>
      </c>
      <c r="R36" s="23"/>
    </row>
    <row r="37" spans="1:18" x14ac:dyDescent="0.25">
      <c r="A37" s="30">
        <v>36</v>
      </c>
      <c r="B37" s="17">
        <f>Table1[[#This Row],[Agency Client ID]]</f>
        <v>0</v>
      </c>
      <c r="C37" s="16">
        <f>Table1[[#This Row],[Service Start Date]]</f>
        <v>0</v>
      </c>
      <c r="E37" s="18">
        <f>Table13[[#This Row],[Discharge Date]]-Table13[[#This Row],[Service Start Date]]</f>
        <v>0</v>
      </c>
      <c r="R37" s="23"/>
    </row>
    <row r="38" spans="1:18" x14ac:dyDescent="0.25">
      <c r="A38" s="30">
        <v>37</v>
      </c>
      <c r="B38" s="17">
        <f>Table1[[#This Row],[Agency Client ID]]</f>
        <v>0</v>
      </c>
      <c r="C38" s="16">
        <f>Table1[[#This Row],[Service Start Date]]</f>
        <v>0</v>
      </c>
      <c r="E38" s="18">
        <f>Table13[[#This Row],[Discharge Date]]-Table13[[#This Row],[Service Start Date]]</f>
        <v>0</v>
      </c>
      <c r="R38" s="23"/>
    </row>
    <row r="39" spans="1:18" x14ac:dyDescent="0.25">
      <c r="A39" s="30">
        <v>38</v>
      </c>
      <c r="B39" s="17">
        <f>Table1[[#This Row],[Agency Client ID]]</f>
        <v>0</v>
      </c>
      <c r="C39" s="16">
        <f>Table1[[#This Row],[Service Start Date]]</f>
        <v>0</v>
      </c>
      <c r="E39" s="18">
        <f>Table13[[#This Row],[Discharge Date]]-Table13[[#This Row],[Service Start Date]]</f>
        <v>0</v>
      </c>
      <c r="R39" s="23"/>
    </row>
    <row r="40" spans="1:18" x14ac:dyDescent="0.25">
      <c r="A40" s="30">
        <v>39</v>
      </c>
      <c r="B40" s="17">
        <f>Table1[[#This Row],[Agency Client ID]]</f>
        <v>0</v>
      </c>
      <c r="C40" s="16">
        <f>Table1[[#This Row],[Service Start Date]]</f>
        <v>0</v>
      </c>
      <c r="E40" s="18">
        <f>Table13[[#This Row],[Discharge Date]]-Table13[[#This Row],[Service Start Date]]</f>
        <v>0</v>
      </c>
      <c r="R40" s="23"/>
    </row>
    <row r="41" spans="1:18" x14ac:dyDescent="0.25">
      <c r="A41" s="30">
        <v>40</v>
      </c>
      <c r="B41" s="17">
        <f>Table1[[#This Row],[Agency Client ID]]</f>
        <v>0</v>
      </c>
      <c r="C41" s="16">
        <f>Table1[[#This Row],[Service Start Date]]</f>
        <v>0</v>
      </c>
      <c r="E41" s="18">
        <f>Table13[[#This Row],[Discharge Date]]-Table13[[#This Row],[Service Start Date]]</f>
        <v>0</v>
      </c>
      <c r="R41" s="23"/>
    </row>
    <row r="42" spans="1:18" x14ac:dyDescent="0.25">
      <c r="A42" s="30">
        <v>41</v>
      </c>
      <c r="B42" s="17">
        <f>Table1[[#This Row],[Agency Client ID]]</f>
        <v>0</v>
      </c>
      <c r="C42" s="16">
        <f>Table1[[#This Row],[Service Start Date]]</f>
        <v>0</v>
      </c>
      <c r="E42" s="18">
        <f>Table13[[#This Row],[Discharge Date]]-Table13[[#This Row],[Service Start Date]]</f>
        <v>0</v>
      </c>
      <c r="R42" s="23"/>
    </row>
    <row r="43" spans="1:18" x14ac:dyDescent="0.25">
      <c r="A43" s="30">
        <v>42</v>
      </c>
      <c r="B43" s="17">
        <f>Table1[[#This Row],[Agency Client ID]]</f>
        <v>0</v>
      </c>
      <c r="C43" s="16">
        <f>Table1[[#This Row],[Service Start Date]]</f>
        <v>0</v>
      </c>
      <c r="E43" s="18">
        <f>Table13[[#This Row],[Discharge Date]]-Table13[[#This Row],[Service Start Date]]</f>
        <v>0</v>
      </c>
      <c r="R43" s="23"/>
    </row>
    <row r="44" spans="1:18" x14ac:dyDescent="0.25">
      <c r="A44" s="30">
        <v>43</v>
      </c>
      <c r="B44" s="17">
        <f>Table1[[#This Row],[Agency Client ID]]</f>
        <v>0</v>
      </c>
      <c r="C44" s="16">
        <f>Table1[[#This Row],[Service Start Date]]</f>
        <v>0</v>
      </c>
      <c r="E44" s="18">
        <f>Table13[[#This Row],[Discharge Date]]-Table13[[#This Row],[Service Start Date]]</f>
        <v>0</v>
      </c>
      <c r="R44" s="23"/>
    </row>
    <row r="45" spans="1:18" x14ac:dyDescent="0.25">
      <c r="A45" s="30">
        <v>44</v>
      </c>
      <c r="B45" s="17">
        <f>Table1[[#This Row],[Agency Client ID]]</f>
        <v>0</v>
      </c>
      <c r="C45" s="16">
        <f>Table1[[#This Row],[Service Start Date]]</f>
        <v>0</v>
      </c>
      <c r="E45" s="18">
        <f>Table13[[#This Row],[Discharge Date]]-Table13[[#This Row],[Service Start Date]]</f>
        <v>0</v>
      </c>
      <c r="R45" s="23"/>
    </row>
    <row r="46" spans="1:18" x14ac:dyDescent="0.25">
      <c r="A46" s="30">
        <v>45</v>
      </c>
      <c r="B46" s="17">
        <f>Table1[[#This Row],[Agency Client ID]]</f>
        <v>0</v>
      </c>
      <c r="C46" s="16">
        <f>Table1[[#This Row],[Service Start Date]]</f>
        <v>0</v>
      </c>
      <c r="E46" s="18">
        <f>Table13[[#This Row],[Discharge Date]]-Table13[[#This Row],[Service Start Date]]</f>
        <v>0</v>
      </c>
      <c r="R46" s="23"/>
    </row>
    <row r="47" spans="1:18" x14ac:dyDescent="0.25">
      <c r="A47" s="30">
        <v>46</v>
      </c>
      <c r="B47" s="17">
        <f>Table1[[#This Row],[Agency Client ID]]</f>
        <v>0</v>
      </c>
      <c r="C47" s="16">
        <f>Table1[[#This Row],[Service Start Date]]</f>
        <v>0</v>
      </c>
      <c r="E47" s="18">
        <f>Table13[[#This Row],[Discharge Date]]-Table13[[#This Row],[Service Start Date]]</f>
        <v>0</v>
      </c>
      <c r="R47" s="23"/>
    </row>
    <row r="48" spans="1:18" x14ac:dyDescent="0.25">
      <c r="A48" s="30">
        <v>47</v>
      </c>
      <c r="B48" s="17">
        <f>Table1[[#This Row],[Agency Client ID]]</f>
        <v>0</v>
      </c>
      <c r="C48" s="16">
        <f>Table1[[#This Row],[Service Start Date]]</f>
        <v>0</v>
      </c>
      <c r="E48" s="18">
        <f>Table13[[#This Row],[Discharge Date]]-Table13[[#This Row],[Service Start Date]]</f>
        <v>0</v>
      </c>
      <c r="R48" s="23"/>
    </row>
    <row r="49" spans="1:18" x14ac:dyDescent="0.25">
      <c r="A49" s="30">
        <v>48</v>
      </c>
      <c r="B49" s="17">
        <f>Table1[[#This Row],[Agency Client ID]]</f>
        <v>0</v>
      </c>
      <c r="C49" s="16">
        <f>Table1[[#This Row],[Service Start Date]]</f>
        <v>0</v>
      </c>
      <c r="E49" s="18">
        <f>Table13[[#This Row],[Discharge Date]]-Table13[[#This Row],[Service Start Date]]</f>
        <v>0</v>
      </c>
      <c r="R49" s="23"/>
    </row>
    <row r="50" spans="1:18" x14ac:dyDescent="0.25">
      <c r="A50" s="30">
        <v>49</v>
      </c>
      <c r="B50" s="17">
        <f>Table1[[#This Row],[Agency Client ID]]</f>
        <v>0</v>
      </c>
      <c r="C50" s="16">
        <f>Table1[[#This Row],[Service Start Date]]</f>
        <v>0</v>
      </c>
      <c r="E50" s="18">
        <f>Table13[[#This Row],[Discharge Date]]-Table13[[#This Row],[Service Start Date]]</f>
        <v>0</v>
      </c>
      <c r="R50" s="23"/>
    </row>
    <row r="51" spans="1:18" x14ac:dyDescent="0.25">
      <c r="A51" s="30">
        <v>50</v>
      </c>
      <c r="B51" s="17">
        <f>Table1[[#This Row],[Agency Client ID]]</f>
        <v>0</v>
      </c>
      <c r="C51" s="16">
        <f>Table1[[#This Row],[Service Start Date]]</f>
        <v>0</v>
      </c>
      <c r="E51" s="18">
        <f>Table13[[#This Row],[Discharge Date]]-Table13[[#This Row],[Service Start Date]]</f>
        <v>0</v>
      </c>
      <c r="R51" s="23"/>
    </row>
    <row r="52" spans="1:18" x14ac:dyDescent="0.25">
      <c r="A52" s="30">
        <v>51</v>
      </c>
      <c r="B52" s="17">
        <f>Table1[[#This Row],[Agency Client ID]]</f>
        <v>0</v>
      </c>
      <c r="C52" s="16">
        <f>Table1[[#This Row],[Service Start Date]]</f>
        <v>0</v>
      </c>
      <c r="E52" s="18">
        <f>Table13[[#This Row],[Discharge Date]]-Table13[[#This Row],[Service Start Date]]</f>
        <v>0</v>
      </c>
      <c r="R52" s="23"/>
    </row>
    <row r="53" spans="1:18" x14ac:dyDescent="0.25">
      <c r="A53" s="30">
        <v>52</v>
      </c>
      <c r="B53" s="17">
        <f>Table1[[#This Row],[Agency Client ID]]</f>
        <v>0</v>
      </c>
      <c r="C53" s="16">
        <f>Table1[[#This Row],[Service Start Date]]</f>
        <v>0</v>
      </c>
      <c r="E53" s="18">
        <f>Table13[[#This Row],[Discharge Date]]-Table13[[#This Row],[Service Start Date]]</f>
        <v>0</v>
      </c>
      <c r="R53" s="23"/>
    </row>
    <row r="54" spans="1:18" x14ac:dyDescent="0.25">
      <c r="A54" s="30">
        <v>53</v>
      </c>
      <c r="B54" s="17">
        <f>Table1[[#This Row],[Agency Client ID]]</f>
        <v>0</v>
      </c>
      <c r="C54" s="16">
        <f>Table1[[#This Row],[Service Start Date]]</f>
        <v>0</v>
      </c>
      <c r="E54" s="18">
        <f>Table13[[#This Row],[Discharge Date]]-Table13[[#This Row],[Service Start Date]]</f>
        <v>0</v>
      </c>
      <c r="R54" s="23"/>
    </row>
    <row r="55" spans="1:18" x14ac:dyDescent="0.25">
      <c r="A55" s="30">
        <v>54</v>
      </c>
      <c r="B55" s="17">
        <f>Table1[[#This Row],[Agency Client ID]]</f>
        <v>0</v>
      </c>
      <c r="C55" s="16">
        <f>Table1[[#This Row],[Service Start Date]]</f>
        <v>0</v>
      </c>
      <c r="E55" s="18">
        <f>Table13[[#This Row],[Discharge Date]]-Table13[[#This Row],[Service Start Date]]</f>
        <v>0</v>
      </c>
      <c r="R55" s="23"/>
    </row>
    <row r="56" spans="1:18" x14ac:dyDescent="0.25">
      <c r="A56" s="30">
        <v>55</v>
      </c>
      <c r="B56" s="17">
        <f>Table1[[#This Row],[Agency Client ID]]</f>
        <v>0</v>
      </c>
      <c r="C56" s="16">
        <f>Table1[[#This Row],[Service Start Date]]</f>
        <v>0</v>
      </c>
      <c r="E56" s="18">
        <f>Table13[[#This Row],[Discharge Date]]-Table13[[#This Row],[Service Start Date]]</f>
        <v>0</v>
      </c>
      <c r="R56" s="23"/>
    </row>
    <row r="57" spans="1:18" x14ac:dyDescent="0.25">
      <c r="A57" s="30">
        <v>56</v>
      </c>
      <c r="B57" s="17">
        <f>Table1[[#This Row],[Agency Client ID]]</f>
        <v>0</v>
      </c>
      <c r="C57" s="16">
        <f>Table1[[#This Row],[Service Start Date]]</f>
        <v>0</v>
      </c>
      <c r="E57" s="18">
        <f>Table13[[#This Row],[Discharge Date]]-Table13[[#This Row],[Service Start Date]]</f>
        <v>0</v>
      </c>
      <c r="R57" s="23"/>
    </row>
    <row r="58" spans="1:18" x14ac:dyDescent="0.25">
      <c r="A58" s="30">
        <v>57</v>
      </c>
      <c r="B58" s="17">
        <f>Table1[[#This Row],[Agency Client ID]]</f>
        <v>0</v>
      </c>
      <c r="C58" s="16">
        <f>Table1[[#This Row],[Service Start Date]]</f>
        <v>0</v>
      </c>
      <c r="E58" s="18">
        <f>Table13[[#This Row],[Discharge Date]]-Table13[[#This Row],[Service Start Date]]</f>
        <v>0</v>
      </c>
      <c r="R58" s="23"/>
    </row>
    <row r="59" spans="1:18" x14ac:dyDescent="0.25">
      <c r="A59" s="30">
        <v>58</v>
      </c>
      <c r="B59" s="17">
        <f>Table1[[#This Row],[Agency Client ID]]</f>
        <v>0</v>
      </c>
      <c r="C59" s="16">
        <f>Table1[[#This Row],[Service Start Date]]</f>
        <v>0</v>
      </c>
      <c r="E59" s="18">
        <f>Table13[[#This Row],[Discharge Date]]-Table13[[#This Row],[Service Start Date]]</f>
        <v>0</v>
      </c>
      <c r="R59" s="23"/>
    </row>
    <row r="60" spans="1:18" x14ac:dyDescent="0.25">
      <c r="A60" s="30">
        <v>59</v>
      </c>
      <c r="B60" s="17">
        <f>Table1[[#This Row],[Agency Client ID]]</f>
        <v>0</v>
      </c>
      <c r="C60" s="16">
        <f>Table1[[#This Row],[Service Start Date]]</f>
        <v>0</v>
      </c>
      <c r="E60" s="18">
        <f>Table13[[#This Row],[Discharge Date]]-Table13[[#This Row],[Service Start Date]]</f>
        <v>0</v>
      </c>
      <c r="R60" s="23"/>
    </row>
    <row r="61" spans="1:18" x14ac:dyDescent="0.25">
      <c r="A61" s="30">
        <v>60</v>
      </c>
      <c r="B61" s="17">
        <f>Table1[[#This Row],[Agency Client ID]]</f>
        <v>0</v>
      </c>
      <c r="C61" s="16">
        <f>Table1[[#This Row],[Service Start Date]]</f>
        <v>0</v>
      </c>
      <c r="E61" s="18">
        <f>Table13[[#This Row],[Discharge Date]]-Table13[[#This Row],[Service Start Date]]</f>
        <v>0</v>
      </c>
      <c r="R61" s="23"/>
    </row>
    <row r="62" spans="1:18" x14ac:dyDescent="0.25">
      <c r="A62" s="30">
        <v>61</v>
      </c>
      <c r="B62" s="17">
        <f>Table1[[#This Row],[Agency Client ID]]</f>
        <v>0</v>
      </c>
      <c r="C62" s="16">
        <f>Table1[[#This Row],[Service Start Date]]</f>
        <v>0</v>
      </c>
      <c r="E62" s="18">
        <f>Table13[[#This Row],[Discharge Date]]-Table13[[#This Row],[Service Start Date]]</f>
        <v>0</v>
      </c>
      <c r="R62" s="23"/>
    </row>
    <row r="63" spans="1:18" x14ac:dyDescent="0.25">
      <c r="A63" s="30">
        <v>62</v>
      </c>
      <c r="B63" s="17">
        <f>Table1[[#This Row],[Agency Client ID]]</f>
        <v>0</v>
      </c>
      <c r="C63" s="16">
        <f>Table1[[#This Row],[Service Start Date]]</f>
        <v>0</v>
      </c>
      <c r="E63" s="18">
        <f>Table13[[#This Row],[Discharge Date]]-Table13[[#This Row],[Service Start Date]]</f>
        <v>0</v>
      </c>
      <c r="R63" s="23"/>
    </row>
    <row r="64" spans="1:18" x14ac:dyDescent="0.25">
      <c r="A64" s="30">
        <v>63</v>
      </c>
      <c r="B64" s="17">
        <f>Table1[[#This Row],[Agency Client ID]]</f>
        <v>0</v>
      </c>
      <c r="C64" s="16">
        <f>Table1[[#This Row],[Service Start Date]]</f>
        <v>0</v>
      </c>
      <c r="E64" s="18">
        <f>Table13[[#This Row],[Discharge Date]]-Table13[[#This Row],[Service Start Date]]</f>
        <v>0</v>
      </c>
      <c r="R64" s="23"/>
    </row>
    <row r="65" spans="1:18" x14ac:dyDescent="0.25">
      <c r="A65" s="30">
        <v>64</v>
      </c>
      <c r="B65" s="17">
        <f>Table1[[#This Row],[Agency Client ID]]</f>
        <v>0</v>
      </c>
      <c r="C65" s="16">
        <f>Table1[[#This Row],[Service Start Date]]</f>
        <v>0</v>
      </c>
      <c r="E65" s="18">
        <f>Table13[[#This Row],[Discharge Date]]-Table13[[#This Row],[Service Start Date]]</f>
        <v>0</v>
      </c>
      <c r="R65" s="23"/>
    </row>
    <row r="66" spans="1:18" x14ac:dyDescent="0.25">
      <c r="A66" s="30">
        <v>65</v>
      </c>
      <c r="B66" s="17">
        <f>Table1[[#This Row],[Agency Client ID]]</f>
        <v>0</v>
      </c>
      <c r="C66" s="16">
        <f>Table1[[#This Row],[Service Start Date]]</f>
        <v>0</v>
      </c>
      <c r="E66" s="18">
        <f>Table13[[#This Row],[Discharge Date]]-Table13[[#This Row],[Service Start Date]]</f>
        <v>0</v>
      </c>
      <c r="R66" s="23"/>
    </row>
    <row r="67" spans="1:18" x14ac:dyDescent="0.25">
      <c r="A67" s="30">
        <v>66</v>
      </c>
      <c r="B67" s="17">
        <f>Table1[[#This Row],[Agency Client ID]]</f>
        <v>0</v>
      </c>
      <c r="C67" s="16">
        <f>Table1[[#This Row],[Service Start Date]]</f>
        <v>0</v>
      </c>
      <c r="E67" s="18">
        <f>Table13[[#This Row],[Discharge Date]]-Table13[[#This Row],[Service Start Date]]</f>
        <v>0</v>
      </c>
      <c r="R67" s="23"/>
    </row>
    <row r="68" spans="1:18" x14ac:dyDescent="0.25">
      <c r="A68" s="30">
        <v>67</v>
      </c>
      <c r="B68" s="17">
        <f>Table1[[#This Row],[Agency Client ID]]</f>
        <v>0</v>
      </c>
      <c r="C68" s="16">
        <f>Table1[[#This Row],[Service Start Date]]</f>
        <v>0</v>
      </c>
      <c r="E68" s="18">
        <f>Table13[[#This Row],[Discharge Date]]-Table13[[#This Row],[Service Start Date]]</f>
        <v>0</v>
      </c>
      <c r="R68" s="23"/>
    </row>
    <row r="69" spans="1:18" x14ac:dyDescent="0.25">
      <c r="A69" s="30">
        <v>68</v>
      </c>
      <c r="B69" s="17">
        <f>Table1[[#This Row],[Agency Client ID]]</f>
        <v>0</v>
      </c>
      <c r="C69" s="16">
        <f>Table1[[#This Row],[Service Start Date]]</f>
        <v>0</v>
      </c>
      <c r="E69" s="18">
        <f>Table13[[#This Row],[Discharge Date]]-Table13[[#This Row],[Service Start Date]]</f>
        <v>0</v>
      </c>
      <c r="R69" s="23"/>
    </row>
    <row r="70" spans="1:18" x14ac:dyDescent="0.25">
      <c r="A70" s="30">
        <v>69</v>
      </c>
      <c r="B70" s="17">
        <f>Table1[[#This Row],[Agency Client ID]]</f>
        <v>0</v>
      </c>
      <c r="C70" s="16">
        <f>Table1[[#This Row],[Service Start Date]]</f>
        <v>0</v>
      </c>
      <c r="E70" s="18">
        <f>Table13[[#This Row],[Discharge Date]]-Table13[[#This Row],[Service Start Date]]</f>
        <v>0</v>
      </c>
      <c r="R70" s="23"/>
    </row>
    <row r="71" spans="1:18" x14ac:dyDescent="0.25">
      <c r="A71" s="30">
        <v>70</v>
      </c>
      <c r="B71" s="17">
        <f>Table1[[#This Row],[Agency Client ID]]</f>
        <v>0</v>
      </c>
      <c r="C71" s="16">
        <f>Table1[[#This Row],[Service Start Date]]</f>
        <v>0</v>
      </c>
      <c r="E71" s="18">
        <f>Table13[[#This Row],[Discharge Date]]-Table13[[#This Row],[Service Start Date]]</f>
        <v>0</v>
      </c>
      <c r="R71" s="23"/>
    </row>
    <row r="72" spans="1:18" x14ac:dyDescent="0.25">
      <c r="A72" s="30">
        <v>71</v>
      </c>
      <c r="B72" s="17">
        <f>Table1[[#This Row],[Agency Client ID]]</f>
        <v>0</v>
      </c>
      <c r="C72" s="16">
        <f>Table1[[#This Row],[Service Start Date]]</f>
        <v>0</v>
      </c>
      <c r="E72" s="18">
        <f>Table13[[#This Row],[Discharge Date]]-Table13[[#This Row],[Service Start Date]]</f>
        <v>0</v>
      </c>
      <c r="R72" s="23"/>
    </row>
    <row r="73" spans="1:18" x14ac:dyDescent="0.25">
      <c r="A73" s="30">
        <v>72</v>
      </c>
      <c r="B73" s="17">
        <f>Table1[[#This Row],[Agency Client ID]]</f>
        <v>0</v>
      </c>
      <c r="C73" s="16">
        <f>Table1[[#This Row],[Service Start Date]]</f>
        <v>0</v>
      </c>
      <c r="E73" s="18">
        <f>Table13[[#This Row],[Discharge Date]]-Table13[[#This Row],[Service Start Date]]</f>
        <v>0</v>
      </c>
      <c r="R73" s="23"/>
    </row>
    <row r="74" spans="1:18" x14ac:dyDescent="0.25">
      <c r="A74" s="30">
        <v>73</v>
      </c>
      <c r="B74" s="17">
        <f>Table1[[#This Row],[Agency Client ID]]</f>
        <v>0</v>
      </c>
      <c r="C74" s="16">
        <f>Table1[[#This Row],[Service Start Date]]</f>
        <v>0</v>
      </c>
      <c r="E74" s="18">
        <f>Table13[[#This Row],[Discharge Date]]-Table13[[#This Row],[Service Start Date]]</f>
        <v>0</v>
      </c>
      <c r="R74" s="23"/>
    </row>
    <row r="75" spans="1:18" x14ac:dyDescent="0.25">
      <c r="A75" s="30">
        <v>74</v>
      </c>
      <c r="B75" s="17">
        <f>Table1[[#This Row],[Agency Client ID]]</f>
        <v>0</v>
      </c>
      <c r="C75" s="16">
        <f>Table1[[#This Row],[Service Start Date]]</f>
        <v>0</v>
      </c>
      <c r="E75" s="18">
        <f>Table13[[#This Row],[Discharge Date]]-Table13[[#This Row],[Service Start Date]]</f>
        <v>0</v>
      </c>
      <c r="R75" s="23"/>
    </row>
    <row r="76" spans="1:18" x14ac:dyDescent="0.25">
      <c r="A76" s="30">
        <v>75</v>
      </c>
      <c r="B76" s="17">
        <f>Table1[[#This Row],[Agency Client ID]]</f>
        <v>0</v>
      </c>
      <c r="C76" s="16">
        <f>Table1[[#This Row],[Service Start Date]]</f>
        <v>0</v>
      </c>
      <c r="E76" s="18">
        <f>Table13[[#This Row],[Discharge Date]]-Table13[[#This Row],[Service Start Date]]</f>
        <v>0</v>
      </c>
      <c r="R76" s="23"/>
    </row>
    <row r="77" spans="1:18" x14ac:dyDescent="0.25">
      <c r="A77" s="30">
        <v>76</v>
      </c>
      <c r="B77" s="17">
        <f>Table1[[#This Row],[Agency Client ID]]</f>
        <v>0</v>
      </c>
      <c r="C77" s="16">
        <f>Table1[[#This Row],[Service Start Date]]</f>
        <v>0</v>
      </c>
      <c r="E77" s="18">
        <f>Table13[[#This Row],[Discharge Date]]-Table13[[#This Row],[Service Start Date]]</f>
        <v>0</v>
      </c>
      <c r="R77" s="23"/>
    </row>
    <row r="78" spans="1:18" x14ac:dyDescent="0.25">
      <c r="A78" s="30">
        <v>77</v>
      </c>
      <c r="B78" s="17">
        <f>Table1[[#This Row],[Agency Client ID]]</f>
        <v>0</v>
      </c>
      <c r="C78" s="16">
        <f>Table1[[#This Row],[Service Start Date]]</f>
        <v>0</v>
      </c>
      <c r="E78" s="18">
        <f>Table13[[#This Row],[Discharge Date]]-Table13[[#This Row],[Service Start Date]]</f>
        <v>0</v>
      </c>
      <c r="R78" s="23"/>
    </row>
    <row r="79" spans="1:18" x14ac:dyDescent="0.25">
      <c r="A79" s="30">
        <v>78</v>
      </c>
      <c r="B79" s="17">
        <f>Table1[[#This Row],[Agency Client ID]]</f>
        <v>0</v>
      </c>
      <c r="C79" s="16">
        <f>Table1[[#This Row],[Service Start Date]]</f>
        <v>0</v>
      </c>
      <c r="E79" s="18">
        <f>Table13[[#This Row],[Discharge Date]]-Table13[[#This Row],[Service Start Date]]</f>
        <v>0</v>
      </c>
      <c r="R79" s="23"/>
    </row>
    <row r="80" spans="1:18" x14ac:dyDescent="0.25">
      <c r="A80" s="30">
        <v>79</v>
      </c>
      <c r="B80" s="17">
        <f>Table1[[#This Row],[Agency Client ID]]</f>
        <v>0</v>
      </c>
      <c r="C80" s="16">
        <f>Table1[[#This Row],[Service Start Date]]</f>
        <v>0</v>
      </c>
      <c r="E80" s="18">
        <f>Table13[[#This Row],[Discharge Date]]-Table13[[#This Row],[Service Start Date]]</f>
        <v>0</v>
      </c>
      <c r="R80" s="23"/>
    </row>
    <row r="81" spans="1:18" x14ac:dyDescent="0.25">
      <c r="A81" s="30">
        <v>80</v>
      </c>
      <c r="B81" s="17">
        <f>Table1[[#This Row],[Agency Client ID]]</f>
        <v>0</v>
      </c>
      <c r="C81" s="16">
        <f>Table1[[#This Row],[Service Start Date]]</f>
        <v>0</v>
      </c>
      <c r="E81" s="18">
        <f>Table13[[#This Row],[Discharge Date]]-Table13[[#This Row],[Service Start Date]]</f>
        <v>0</v>
      </c>
      <c r="R81" s="23"/>
    </row>
    <row r="82" spans="1:18" x14ac:dyDescent="0.25">
      <c r="A82" s="30">
        <v>81</v>
      </c>
      <c r="B82" s="17">
        <f>Table1[[#This Row],[Agency Client ID]]</f>
        <v>0</v>
      </c>
      <c r="C82" s="16">
        <f>Table1[[#This Row],[Service Start Date]]</f>
        <v>0</v>
      </c>
      <c r="E82" s="18">
        <f>Table13[[#This Row],[Discharge Date]]-Table13[[#This Row],[Service Start Date]]</f>
        <v>0</v>
      </c>
      <c r="R82" s="23"/>
    </row>
    <row r="83" spans="1:18" x14ac:dyDescent="0.25">
      <c r="A83" s="30">
        <v>82</v>
      </c>
      <c r="B83" s="17">
        <f>Table1[[#This Row],[Agency Client ID]]</f>
        <v>0</v>
      </c>
      <c r="C83" s="16">
        <f>Table1[[#This Row],[Service Start Date]]</f>
        <v>0</v>
      </c>
      <c r="E83" s="18">
        <f>Table13[[#This Row],[Discharge Date]]-Table13[[#This Row],[Service Start Date]]</f>
        <v>0</v>
      </c>
      <c r="R83" s="23"/>
    </row>
    <row r="84" spans="1:18" x14ac:dyDescent="0.25">
      <c r="A84" s="30">
        <v>83</v>
      </c>
      <c r="B84" s="17">
        <f>Table1[[#This Row],[Agency Client ID]]</f>
        <v>0</v>
      </c>
      <c r="C84" s="16">
        <f>Table1[[#This Row],[Service Start Date]]</f>
        <v>0</v>
      </c>
      <c r="E84" s="18">
        <f>Table13[[#This Row],[Discharge Date]]-Table13[[#This Row],[Service Start Date]]</f>
        <v>0</v>
      </c>
      <c r="R84" s="23"/>
    </row>
    <row r="85" spans="1:18" x14ac:dyDescent="0.25">
      <c r="A85" s="30">
        <v>84</v>
      </c>
      <c r="B85" s="17">
        <f>Table1[[#This Row],[Agency Client ID]]</f>
        <v>0</v>
      </c>
      <c r="C85" s="16">
        <f>Table1[[#This Row],[Service Start Date]]</f>
        <v>0</v>
      </c>
      <c r="E85" s="18">
        <f>Table13[[#This Row],[Discharge Date]]-Table13[[#This Row],[Service Start Date]]</f>
        <v>0</v>
      </c>
      <c r="R85" s="23"/>
    </row>
    <row r="86" spans="1:18" x14ac:dyDescent="0.25">
      <c r="A86" s="30">
        <v>85</v>
      </c>
      <c r="B86" s="17">
        <f>Table1[[#This Row],[Agency Client ID]]</f>
        <v>0</v>
      </c>
      <c r="C86" s="16">
        <f>Table1[[#This Row],[Service Start Date]]</f>
        <v>0</v>
      </c>
      <c r="E86" s="18">
        <f>Table13[[#This Row],[Discharge Date]]-Table13[[#This Row],[Service Start Date]]</f>
        <v>0</v>
      </c>
      <c r="R86" s="23"/>
    </row>
    <row r="87" spans="1:18" x14ac:dyDescent="0.25">
      <c r="A87" s="30">
        <v>86</v>
      </c>
      <c r="B87" s="17">
        <f>Table1[[#This Row],[Agency Client ID]]</f>
        <v>0</v>
      </c>
      <c r="C87" s="16">
        <f>Table1[[#This Row],[Service Start Date]]</f>
        <v>0</v>
      </c>
      <c r="E87" s="18">
        <f>Table13[[#This Row],[Discharge Date]]-Table13[[#This Row],[Service Start Date]]</f>
        <v>0</v>
      </c>
      <c r="R87" s="23"/>
    </row>
    <row r="88" spans="1:18" x14ac:dyDescent="0.25">
      <c r="A88" s="30">
        <v>87</v>
      </c>
      <c r="B88" s="17">
        <f>Table1[[#This Row],[Agency Client ID]]</f>
        <v>0</v>
      </c>
      <c r="C88" s="16">
        <f>Table1[[#This Row],[Service Start Date]]</f>
        <v>0</v>
      </c>
      <c r="E88" s="18">
        <f>Table13[[#This Row],[Discharge Date]]-Table13[[#This Row],[Service Start Date]]</f>
        <v>0</v>
      </c>
      <c r="R88" s="23"/>
    </row>
    <row r="89" spans="1:18" x14ac:dyDescent="0.25">
      <c r="A89" s="30">
        <v>88</v>
      </c>
      <c r="B89" s="17">
        <f>Table1[[#This Row],[Agency Client ID]]</f>
        <v>0</v>
      </c>
      <c r="C89" s="16">
        <f>Table1[[#This Row],[Service Start Date]]</f>
        <v>0</v>
      </c>
      <c r="E89" s="18">
        <f>Table13[[#This Row],[Discharge Date]]-Table13[[#This Row],[Service Start Date]]</f>
        <v>0</v>
      </c>
      <c r="R89" s="23"/>
    </row>
    <row r="90" spans="1:18" x14ac:dyDescent="0.25">
      <c r="A90" s="30">
        <v>89</v>
      </c>
      <c r="B90" s="17">
        <f>Table1[[#This Row],[Agency Client ID]]</f>
        <v>0</v>
      </c>
      <c r="C90" s="16">
        <f>Table1[[#This Row],[Service Start Date]]</f>
        <v>0</v>
      </c>
      <c r="E90" s="18">
        <f>Table13[[#This Row],[Discharge Date]]-Table13[[#This Row],[Service Start Date]]</f>
        <v>0</v>
      </c>
      <c r="R90" s="23"/>
    </row>
    <row r="91" spans="1:18" x14ac:dyDescent="0.25">
      <c r="A91" s="30">
        <v>90</v>
      </c>
      <c r="B91" s="17">
        <f>Table1[[#This Row],[Agency Client ID]]</f>
        <v>0</v>
      </c>
      <c r="C91" s="16">
        <f>Table1[[#This Row],[Service Start Date]]</f>
        <v>0</v>
      </c>
      <c r="E91" s="18">
        <f>Table13[[#This Row],[Discharge Date]]-Table13[[#This Row],[Service Start Date]]</f>
        <v>0</v>
      </c>
      <c r="R91" s="23"/>
    </row>
    <row r="92" spans="1:18" x14ac:dyDescent="0.25">
      <c r="A92" s="30">
        <v>91</v>
      </c>
      <c r="B92" s="17">
        <f>Table1[[#This Row],[Agency Client ID]]</f>
        <v>0</v>
      </c>
      <c r="C92" s="16">
        <f>Table1[[#This Row],[Service Start Date]]</f>
        <v>0</v>
      </c>
      <c r="E92" s="18">
        <f>Table13[[#This Row],[Discharge Date]]-Table13[[#This Row],[Service Start Date]]</f>
        <v>0</v>
      </c>
      <c r="R92" s="23"/>
    </row>
    <row r="93" spans="1:18" x14ac:dyDescent="0.25">
      <c r="A93" s="30">
        <v>92</v>
      </c>
      <c r="B93" s="17">
        <f>Table1[[#This Row],[Agency Client ID]]</f>
        <v>0</v>
      </c>
      <c r="C93" s="16">
        <f>Table1[[#This Row],[Service Start Date]]</f>
        <v>0</v>
      </c>
      <c r="E93" s="18">
        <f>Table13[[#This Row],[Discharge Date]]-Table13[[#This Row],[Service Start Date]]</f>
        <v>0</v>
      </c>
      <c r="R93" s="23"/>
    </row>
    <row r="94" spans="1:18" x14ac:dyDescent="0.25">
      <c r="A94" s="30">
        <v>93</v>
      </c>
      <c r="B94" s="17">
        <f>Table1[[#This Row],[Agency Client ID]]</f>
        <v>0</v>
      </c>
      <c r="C94" s="16">
        <f>Table1[[#This Row],[Service Start Date]]</f>
        <v>0</v>
      </c>
      <c r="E94" s="18">
        <f>Table13[[#This Row],[Discharge Date]]-Table13[[#This Row],[Service Start Date]]</f>
        <v>0</v>
      </c>
      <c r="R94" s="23"/>
    </row>
    <row r="95" spans="1:18" x14ac:dyDescent="0.25">
      <c r="A95" s="30">
        <v>94</v>
      </c>
      <c r="B95" s="17">
        <f>Table1[[#This Row],[Agency Client ID]]</f>
        <v>0</v>
      </c>
      <c r="C95" s="16">
        <f>Table1[[#This Row],[Service Start Date]]</f>
        <v>0</v>
      </c>
      <c r="E95" s="18">
        <f>Table13[[#This Row],[Discharge Date]]-Table13[[#This Row],[Service Start Date]]</f>
        <v>0</v>
      </c>
      <c r="R95" s="23"/>
    </row>
    <row r="96" spans="1:18" x14ac:dyDescent="0.25">
      <c r="A96" s="30">
        <v>95</v>
      </c>
      <c r="B96" s="17">
        <f>Table1[[#This Row],[Agency Client ID]]</f>
        <v>0</v>
      </c>
      <c r="C96" s="16">
        <f>Table1[[#This Row],[Service Start Date]]</f>
        <v>0</v>
      </c>
      <c r="E96" s="18">
        <f>Table13[[#This Row],[Discharge Date]]-Table13[[#This Row],[Service Start Date]]</f>
        <v>0</v>
      </c>
      <c r="R96" s="23"/>
    </row>
    <row r="97" spans="1:18" x14ac:dyDescent="0.25">
      <c r="A97" s="30">
        <v>96</v>
      </c>
      <c r="B97" s="17">
        <f>Table1[[#This Row],[Agency Client ID]]</f>
        <v>0</v>
      </c>
      <c r="C97" s="16">
        <f>Table1[[#This Row],[Service Start Date]]</f>
        <v>0</v>
      </c>
      <c r="E97" s="18">
        <f>Table13[[#This Row],[Discharge Date]]-Table13[[#This Row],[Service Start Date]]</f>
        <v>0</v>
      </c>
      <c r="R97" s="23"/>
    </row>
    <row r="98" spans="1:18" x14ac:dyDescent="0.25">
      <c r="A98" s="30">
        <v>97</v>
      </c>
      <c r="B98" s="17">
        <f>Table1[[#This Row],[Agency Client ID]]</f>
        <v>0</v>
      </c>
      <c r="C98" s="16">
        <f>Table1[[#This Row],[Service Start Date]]</f>
        <v>0</v>
      </c>
      <c r="E98" s="18">
        <f>Table13[[#This Row],[Discharge Date]]-Table13[[#This Row],[Service Start Date]]</f>
        <v>0</v>
      </c>
      <c r="R98" s="23"/>
    </row>
    <row r="99" spans="1:18" x14ac:dyDescent="0.25">
      <c r="A99" s="30">
        <v>98</v>
      </c>
      <c r="B99" s="17">
        <f>Table1[[#This Row],[Agency Client ID]]</f>
        <v>0</v>
      </c>
      <c r="C99" s="16">
        <f>Table1[[#This Row],[Service Start Date]]</f>
        <v>0</v>
      </c>
      <c r="E99" s="18">
        <f>Table13[[#This Row],[Discharge Date]]-Table13[[#This Row],[Service Start Date]]</f>
        <v>0</v>
      </c>
      <c r="R99" s="23"/>
    </row>
    <row r="100" spans="1:18" x14ac:dyDescent="0.25">
      <c r="A100" s="30">
        <v>99</v>
      </c>
      <c r="B100" s="17">
        <f>Table1[[#This Row],[Agency Client ID]]</f>
        <v>0</v>
      </c>
      <c r="C100" s="16">
        <f>Table1[[#This Row],[Service Start Date]]</f>
        <v>0</v>
      </c>
      <c r="E100" s="18">
        <f>Table13[[#This Row],[Discharge Date]]-Table13[[#This Row],[Service Start Date]]</f>
        <v>0</v>
      </c>
      <c r="R100" s="23"/>
    </row>
    <row r="101" spans="1:18" x14ac:dyDescent="0.25">
      <c r="A101" s="30">
        <v>100</v>
      </c>
      <c r="B101" s="17">
        <f>Table1[[#This Row],[Agency Client ID]]</f>
        <v>0</v>
      </c>
      <c r="C101" s="16">
        <f>Table1[[#This Row],[Service Start Date]]</f>
        <v>0</v>
      </c>
      <c r="E101" s="18">
        <f>Table13[[#This Row],[Discharge Date]]-Table13[[#This Row],[Service Start Date]]</f>
        <v>0</v>
      </c>
      <c r="R101" s="23"/>
    </row>
    <row r="102" spans="1:18" x14ac:dyDescent="0.25">
      <c r="A102" s="30">
        <v>101</v>
      </c>
      <c r="B102" s="17">
        <f>Table1[[#This Row],[Agency Client ID]]</f>
        <v>0</v>
      </c>
      <c r="C102" s="16">
        <f>Table1[[#This Row],[Service Start Date]]</f>
        <v>0</v>
      </c>
      <c r="E102" s="18">
        <f>Table13[[#This Row],[Discharge Date]]-Table13[[#This Row],[Service Start Date]]</f>
        <v>0</v>
      </c>
      <c r="R102" s="23"/>
    </row>
    <row r="103" spans="1:18" x14ac:dyDescent="0.25">
      <c r="A103" s="30">
        <v>102</v>
      </c>
      <c r="B103" s="17">
        <f>Table1[[#This Row],[Agency Client ID]]</f>
        <v>0</v>
      </c>
      <c r="C103" s="16">
        <f>Table1[[#This Row],[Service Start Date]]</f>
        <v>0</v>
      </c>
      <c r="E103" s="18">
        <f>Table13[[#This Row],[Discharge Date]]-Table13[[#This Row],[Service Start Date]]</f>
        <v>0</v>
      </c>
      <c r="R103" s="23"/>
    </row>
    <row r="104" spans="1:18" x14ac:dyDescent="0.25">
      <c r="A104" s="30">
        <v>103</v>
      </c>
      <c r="B104" s="17">
        <f>Table1[[#This Row],[Agency Client ID]]</f>
        <v>0</v>
      </c>
      <c r="C104" s="16">
        <f>Table1[[#This Row],[Service Start Date]]</f>
        <v>0</v>
      </c>
      <c r="E104" s="18">
        <f>Table13[[#This Row],[Discharge Date]]-Table13[[#This Row],[Service Start Date]]</f>
        <v>0</v>
      </c>
      <c r="R104" s="23"/>
    </row>
    <row r="105" spans="1:18" x14ac:dyDescent="0.25">
      <c r="A105" s="30">
        <v>104</v>
      </c>
      <c r="B105" s="17">
        <f>Table1[[#This Row],[Agency Client ID]]</f>
        <v>0</v>
      </c>
      <c r="C105" s="16">
        <f>Table1[[#This Row],[Service Start Date]]</f>
        <v>0</v>
      </c>
      <c r="E105" s="18">
        <f>Table13[[#This Row],[Discharge Date]]-Table13[[#This Row],[Service Start Date]]</f>
        <v>0</v>
      </c>
      <c r="R105" s="23"/>
    </row>
    <row r="106" spans="1:18" x14ac:dyDescent="0.25">
      <c r="A106" s="30">
        <v>105</v>
      </c>
      <c r="B106" s="17">
        <f>Table1[[#This Row],[Agency Client ID]]</f>
        <v>0</v>
      </c>
      <c r="C106" s="16">
        <f>Table1[[#This Row],[Service Start Date]]</f>
        <v>0</v>
      </c>
      <c r="E106" s="18">
        <f>Table13[[#This Row],[Discharge Date]]-Table13[[#This Row],[Service Start Date]]</f>
        <v>0</v>
      </c>
      <c r="R106" s="23"/>
    </row>
    <row r="107" spans="1:18" x14ac:dyDescent="0.25">
      <c r="A107" s="30">
        <v>106</v>
      </c>
      <c r="B107" s="17">
        <f>Table1[[#This Row],[Agency Client ID]]</f>
        <v>0</v>
      </c>
      <c r="C107" s="16">
        <f>Table1[[#This Row],[Service Start Date]]</f>
        <v>0</v>
      </c>
      <c r="E107" s="18">
        <f>Table13[[#This Row],[Discharge Date]]-Table13[[#This Row],[Service Start Date]]</f>
        <v>0</v>
      </c>
      <c r="R107" s="23"/>
    </row>
    <row r="108" spans="1:18" x14ac:dyDescent="0.25">
      <c r="A108" s="30">
        <v>107</v>
      </c>
      <c r="B108" s="17">
        <f>Table1[[#This Row],[Agency Client ID]]</f>
        <v>0</v>
      </c>
      <c r="C108" s="16">
        <f>Table1[[#This Row],[Service Start Date]]</f>
        <v>0</v>
      </c>
      <c r="E108" s="18">
        <f>Table13[[#This Row],[Discharge Date]]-Table13[[#This Row],[Service Start Date]]</f>
        <v>0</v>
      </c>
      <c r="R108" s="23"/>
    </row>
    <row r="109" spans="1:18" x14ac:dyDescent="0.25">
      <c r="A109" s="30">
        <v>108</v>
      </c>
      <c r="B109" s="17">
        <f>Table1[[#This Row],[Agency Client ID]]</f>
        <v>0</v>
      </c>
      <c r="C109" s="16">
        <f>Table1[[#This Row],[Service Start Date]]</f>
        <v>0</v>
      </c>
      <c r="E109" s="18">
        <f>Table13[[#This Row],[Discharge Date]]-Table13[[#This Row],[Service Start Date]]</f>
        <v>0</v>
      </c>
      <c r="R109" s="23"/>
    </row>
    <row r="110" spans="1:18" x14ac:dyDescent="0.25">
      <c r="A110" s="30">
        <v>109</v>
      </c>
      <c r="B110" s="17">
        <f>Table1[[#This Row],[Agency Client ID]]</f>
        <v>0</v>
      </c>
      <c r="C110" s="16">
        <f>Table1[[#This Row],[Service Start Date]]</f>
        <v>0</v>
      </c>
      <c r="E110" s="18">
        <f>Table13[[#This Row],[Discharge Date]]-Table13[[#This Row],[Service Start Date]]</f>
        <v>0</v>
      </c>
      <c r="R110" s="23"/>
    </row>
    <row r="111" spans="1:18" x14ac:dyDescent="0.25">
      <c r="A111" s="30">
        <v>110</v>
      </c>
      <c r="B111" s="17">
        <f>Table1[[#This Row],[Agency Client ID]]</f>
        <v>0</v>
      </c>
      <c r="C111" s="16">
        <f>Table1[[#This Row],[Service Start Date]]</f>
        <v>0</v>
      </c>
      <c r="E111" s="18">
        <f>Table13[[#This Row],[Discharge Date]]-Table13[[#This Row],[Service Start Date]]</f>
        <v>0</v>
      </c>
      <c r="R111" s="23"/>
    </row>
    <row r="112" spans="1:18" x14ac:dyDescent="0.25">
      <c r="A112" s="30">
        <v>111</v>
      </c>
      <c r="B112" s="17">
        <f>Table1[[#This Row],[Agency Client ID]]</f>
        <v>0</v>
      </c>
      <c r="C112" s="16">
        <f>Table1[[#This Row],[Service Start Date]]</f>
        <v>0</v>
      </c>
      <c r="E112" s="18">
        <f>Table13[[#This Row],[Discharge Date]]-Table13[[#This Row],[Service Start Date]]</f>
        <v>0</v>
      </c>
      <c r="R112" s="23"/>
    </row>
    <row r="113" spans="1:18" x14ac:dyDescent="0.25">
      <c r="A113" s="30">
        <v>112</v>
      </c>
      <c r="B113" s="17">
        <f>Table1[[#This Row],[Agency Client ID]]</f>
        <v>0</v>
      </c>
      <c r="C113" s="16">
        <f>Table1[[#This Row],[Service Start Date]]</f>
        <v>0</v>
      </c>
      <c r="E113" s="18">
        <f>Table13[[#This Row],[Discharge Date]]-Table13[[#This Row],[Service Start Date]]</f>
        <v>0</v>
      </c>
      <c r="R113" s="23"/>
    </row>
    <row r="114" spans="1:18" x14ac:dyDescent="0.25">
      <c r="A114" s="30">
        <v>113</v>
      </c>
      <c r="B114" s="17">
        <f>Table1[[#This Row],[Agency Client ID]]</f>
        <v>0</v>
      </c>
      <c r="C114" s="16">
        <f>Table1[[#This Row],[Service Start Date]]</f>
        <v>0</v>
      </c>
      <c r="E114" s="18">
        <f>Table13[[#This Row],[Discharge Date]]-Table13[[#This Row],[Service Start Date]]</f>
        <v>0</v>
      </c>
      <c r="R114" s="23"/>
    </row>
    <row r="115" spans="1:18" x14ac:dyDescent="0.25">
      <c r="A115" s="30">
        <v>114</v>
      </c>
      <c r="B115" s="17">
        <f>Table1[[#This Row],[Agency Client ID]]</f>
        <v>0</v>
      </c>
      <c r="C115" s="16">
        <f>Table1[[#This Row],[Service Start Date]]</f>
        <v>0</v>
      </c>
      <c r="E115" s="18">
        <f>Table13[[#This Row],[Discharge Date]]-Table13[[#This Row],[Service Start Date]]</f>
        <v>0</v>
      </c>
      <c r="R115" s="23"/>
    </row>
    <row r="116" spans="1:18" x14ac:dyDescent="0.25">
      <c r="A116" s="30">
        <v>115</v>
      </c>
      <c r="B116" s="17">
        <f>Table1[[#This Row],[Agency Client ID]]</f>
        <v>0</v>
      </c>
      <c r="C116" s="16">
        <f>Table1[[#This Row],[Service Start Date]]</f>
        <v>0</v>
      </c>
      <c r="E116" s="18">
        <f>Table13[[#This Row],[Discharge Date]]-Table13[[#This Row],[Service Start Date]]</f>
        <v>0</v>
      </c>
      <c r="R116" s="23"/>
    </row>
    <row r="117" spans="1:18" x14ac:dyDescent="0.25">
      <c r="A117" s="30">
        <v>116</v>
      </c>
      <c r="B117" s="17">
        <f>Table1[[#This Row],[Agency Client ID]]</f>
        <v>0</v>
      </c>
      <c r="C117" s="16">
        <f>Table1[[#This Row],[Service Start Date]]</f>
        <v>0</v>
      </c>
      <c r="E117" s="18">
        <f>Table13[[#This Row],[Discharge Date]]-Table13[[#This Row],[Service Start Date]]</f>
        <v>0</v>
      </c>
      <c r="R117" s="23"/>
    </row>
    <row r="118" spans="1:18" x14ac:dyDescent="0.25">
      <c r="A118" s="30">
        <v>117</v>
      </c>
      <c r="B118" s="17">
        <f>Table1[[#This Row],[Agency Client ID]]</f>
        <v>0</v>
      </c>
      <c r="C118" s="16">
        <f>Table1[[#This Row],[Service Start Date]]</f>
        <v>0</v>
      </c>
      <c r="E118" s="18">
        <f>Table13[[#This Row],[Discharge Date]]-Table13[[#This Row],[Service Start Date]]</f>
        <v>0</v>
      </c>
      <c r="R118" s="23"/>
    </row>
    <row r="119" spans="1:18" x14ac:dyDescent="0.25">
      <c r="A119" s="30">
        <v>118</v>
      </c>
      <c r="B119" s="17">
        <f>Table1[[#This Row],[Agency Client ID]]</f>
        <v>0</v>
      </c>
      <c r="C119" s="16">
        <f>Table1[[#This Row],[Service Start Date]]</f>
        <v>0</v>
      </c>
      <c r="E119" s="18">
        <f>Table13[[#This Row],[Discharge Date]]-Table13[[#This Row],[Service Start Date]]</f>
        <v>0</v>
      </c>
      <c r="R119" s="23"/>
    </row>
    <row r="120" spans="1:18" x14ac:dyDescent="0.25">
      <c r="A120" s="30">
        <v>119</v>
      </c>
      <c r="B120" s="17">
        <f>Table1[[#This Row],[Agency Client ID]]</f>
        <v>0</v>
      </c>
      <c r="C120" s="16">
        <f>Table1[[#This Row],[Service Start Date]]</f>
        <v>0</v>
      </c>
      <c r="E120" s="18">
        <f>Table13[[#This Row],[Discharge Date]]-Table13[[#This Row],[Service Start Date]]</f>
        <v>0</v>
      </c>
      <c r="R120" s="23"/>
    </row>
    <row r="121" spans="1:18" x14ac:dyDescent="0.25">
      <c r="A121" s="30">
        <v>120</v>
      </c>
      <c r="B121" s="17">
        <f>Table1[[#This Row],[Agency Client ID]]</f>
        <v>0</v>
      </c>
      <c r="C121" s="16">
        <f>Table1[[#This Row],[Service Start Date]]</f>
        <v>0</v>
      </c>
      <c r="E121" s="18">
        <f>Table13[[#This Row],[Discharge Date]]-Table13[[#This Row],[Service Start Date]]</f>
        <v>0</v>
      </c>
      <c r="R121" s="23"/>
    </row>
    <row r="122" spans="1:18" x14ac:dyDescent="0.25">
      <c r="A122" s="30">
        <v>121</v>
      </c>
      <c r="B122" s="17">
        <f>Table1[[#This Row],[Agency Client ID]]</f>
        <v>0</v>
      </c>
      <c r="C122" s="16">
        <f>Table1[[#This Row],[Service Start Date]]</f>
        <v>0</v>
      </c>
      <c r="E122" s="18">
        <f>Table13[[#This Row],[Discharge Date]]-Table13[[#This Row],[Service Start Date]]</f>
        <v>0</v>
      </c>
      <c r="R122" s="23"/>
    </row>
    <row r="123" spans="1:18" x14ac:dyDescent="0.25">
      <c r="A123" s="30">
        <v>122</v>
      </c>
      <c r="B123" s="17">
        <f>Table1[[#This Row],[Agency Client ID]]</f>
        <v>0</v>
      </c>
      <c r="C123" s="16">
        <f>Table1[[#This Row],[Service Start Date]]</f>
        <v>0</v>
      </c>
      <c r="E123" s="18">
        <f>Table13[[#This Row],[Discharge Date]]-Table13[[#This Row],[Service Start Date]]</f>
        <v>0</v>
      </c>
      <c r="R123" s="23"/>
    </row>
    <row r="124" spans="1:18" x14ac:dyDescent="0.25">
      <c r="A124" s="30">
        <v>123</v>
      </c>
      <c r="B124" s="17">
        <f>Table1[[#This Row],[Agency Client ID]]</f>
        <v>0</v>
      </c>
      <c r="C124" s="16">
        <f>Table1[[#This Row],[Service Start Date]]</f>
        <v>0</v>
      </c>
      <c r="E124" s="18">
        <f>Table13[[#This Row],[Discharge Date]]-Table13[[#This Row],[Service Start Date]]</f>
        <v>0</v>
      </c>
      <c r="R124" s="23"/>
    </row>
    <row r="125" spans="1:18" x14ac:dyDescent="0.25">
      <c r="A125" s="30">
        <v>124</v>
      </c>
      <c r="B125" s="17">
        <f>Table1[[#This Row],[Agency Client ID]]</f>
        <v>0</v>
      </c>
      <c r="C125" s="16">
        <f>Table1[[#This Row],[Service Start Date]]</f>
        <v>0</v>
      </c>
      <c r="E125" s="18">
        <f>Table13[[#This Row],[Discharge Date]]-Table13[[#This Row],[Service Start Date]]</f>
        <v>0</v>
      </c>
      <c r="R125" s="23"/>
    </row>
    <row r="126" spans="1:18" x14ac:dyDescent="0.25">
      <c r="A126" s="30">
        <v>125</v>
      </c>
      <c r="B126" s="17">
        <f>Table1[[#This Row],[Agency Client ID]]</f>
        <v>0</v>
      </c>
      <c r="C126" s="16">
        <f>Table1[[#This Row],[Service Start Date]]</f>
        <v>0</v>
      </c>
      <c r="E126" s="18">
        <f>Table13[[#This Row],[Discharge Date]]-Table13[[#This Row],[Service Start Date]]</f>
        <v>0</v>
      </c>
      <c r="R126" s="23"/>
    </row>
    <row r="127" spans="1:18" x14ac:dyDescent="0.25">
      <c r="A127" s="30">
        <v>126</v>
      </c>
      <c r="B127" s="17">
        <f>Table1[[#This Row],[Agency Client ID]]</f>
        <v>0</v>
      </c>
      <c r="C127" s="16">
        <f>Table1[[#This Row],[Service Start Date]]</f>
        <v>0</v>
      </c>
      <c r="E127" s="18">
        <f>Table13[[#This Row],[Discharge Date]]-Table13[[#This Row],[Service Start Date]]</f>
        <v>0</v>
      </c>
      <c r="R127" s="23"/>
    </row>
    <row r="128" spans="1:18" x14ac:dyDescent="0.25">
      <c r="A128" s="30">
        <v>127</v>
      </c>
      <c r="B128" s="17">
        <f>Table1[[#This Row],[Agency Client ID]]</f>
        <v>0</v>
      </c>
      <c r="C128" s="16">
        <f>Table1[[#This Row],[Service Start Date]]</f>
        <v>0</v>
      </c>
      <c r="E128" s="18">
        <f>Table13[[#This Row],[Discharge Date]]-Table13[[#This Row],[Service Start Date]]</f>
        <v>0</v>
      </c>
      <c r="R128" s="23"/>
    </row>
    <row r="129" spans="1:18" x14ac:dyDescent="0.25">
      <c r="A129" s="30">
        <v>128</v>
      </c>
      <c r="B129" s="17">
        <f>Table1[[#This Row],[Agency Client ID]]</f>
        <v>0</v>
      </c>
      <c r="C129" s="16">
        <f>Table1[[#This Row],[Service Start Date]]</f>
        <v>0</v>
      </c>
      <c r="E129" s="18">
        <f>Table13[[#This Row],[Discharge Date]]-Table13[[#This Row],[Service Start Date]]</f>
        <v>0</v>
      </c>
      <c r="R129" s="23"/>
    </row>
    <row r="130" spans="1:18" x14ac:dyDescent="0.25">
      <c r="A130" s="30">
        <v>129</v>
      </c>
      <c r="B130" s="17">
        <f>Table1[[#This Row],[Agency Client ID]]</f>
        <v>0</v>
      </c>
      <c r="C130" s="16">
        <f>Table1[[#This Row],[Service Start Date]]</f>
        <v>0</v>
      </c>
      <c r="E130" s="18">
        <f>Table13[[#This Row],[Discharge Date]]-Table13[[#This Row],[Service Start Date]]</f>
        <v>0</v>
      </c>
      <c r="R130" s="23"/>
    </row>
    <row r="131" spans="1:18" x14ac:dyDescent="0.25">
      <c r="A131" s="30">
        <v>130</v>
      </c>
      <c r="B131" s="17">
        <f>Table1[[#This Row],[Agency Client ID]]</f>
        <v>0</v>
      </c>
      <c r="C131" s="16">
        <f>Table1[[#This Row],[Service Start Date]]</f>
        <v>0</v>
      </c>
      <c r="E131" s="18">
        <f>Table13[[#This Row],[Discharge Date]]-Table13[[#This Row],[Service Start Date]]</f>
        <v>0</v>
      </c>
      <c r="R131" s="23"/>
    </row>
    <row r="132" spans="1:18" x14ac:dyDescent="0.25">
      <c r="A132" s="30">
        <v>131</v>
      </c>
      <c r="B132" s="17">
        <f>Table1[[#This Row],[Agency Client ID]]</f>
        <v>0</v>
      </c>
      <c r="C132" s="16">
        <f>Table1[[#This Row],[Service Start Date]]</f>
        <v>0</v>
      </c>
      <c r="E132" s="18">
        <f>Table13[[#This Row],[Discharge Date]]-Table13[[#This Row],[Service Start Date]]</f>
        <v>0</v>
      </c>
      <c r="R132" s="23"/>
    </row>
    <row r="133" spans="1:18" x14ac:dyDescent="0.25">
      <c r="A133" s="30">
        <v>132</v>
      </c>
      <c r="B133" s="17">
        <f>Table1[[#This Row],[Agency Client ID]]</f>
        <v>0</v>
      </c>
      <c r="C133" s="16">
        <f>Table1[[#This Row],[Service Start Date]]</f>
        <v>0</v>
      </c>
      <c r="E133" s="18">
        <f>Table13[[#This Row],[Discharge Date]]-Table13[[#This Row],[Service Start Date]]</f>
        <v>0</v>
      </c>
      <c r="R133" s="23"/>
    </row>
    <row r="134" spans="1:18" x14ac:dyDescent="0.25">
      <c r="A134" s="30">
        <v>133</v>
      </c>
      <c r="B134" s="17">
        <f>Table1[[#This Row],[Agency Client ID]]</f>
        <v>0</v>
      </c>
      <c r="C134" s="16">
        <f>Table1[[#This Row],[Service Start Date]]</f>
        <v>0</v>
      </c>
      <c r="E134" s="18">
        <f>Table13[[#This Row],[Discharge Date]]-Table13[[#This Row],[Service Start Date]]</f>
        <v>0</v>
      </c>
      <c r="R134" s="23"/>
    </row>
    <row r="135" spans="1:18" x14ac:dyDescent="0.25">
      <c r="A135" s="30">
        <v>134</v>
      </c>
      <c r="B135" s="17">
        <f>Table1[[#This Row],[Agency Client ID]]</f>
        <v>0</v>
      </c>
      <c r="C135" s="16">
        <f>Table1[[#This Row],[Service Start Date]]</f>
        <v>0</v>
      </c>
      <c r="E135" s="18">
        <f>Table13[[#This Row],[Discharge Date]]-Table13[[#This Row],[Service Start Date]]</f>
        <v>0</v>
      </c>
      <c r="R135" s="23"/>
    </row>
    <row r="136" spans="1:18" x14ac:dyDescent="0.25">
      <c r="A136" s="30">
        <v>135</v>
      </c>
      <c r="B136" s="17">
        <f>Table1[[#This Row],[Agency Client ID]]</f>
        <v>0</v>
      </c>
      <c r="C136" s="16">
        <f>Table1[[#This Row],[Service Start Date]]</f>
        <v>0</v>
      </c>
      <c r="E136" s="18">
        <f>Table13[[#This Row],[Discharge Date]]-Table13[[#This Row],[Service Start Date]]</f>
        <v>0</v>
      </c>
      <c r="R136" s="23"/>
    </row>
    <row r="137" spans="1:18" x14ac:dyDescent="0.25">
      <c r="A137" s="30">
        <v>136</v>
      </c>
      <c r="B137" s="17">
        <f>Table1[[#This Row],[Agency Client ID]]</f>
        <v>0</v>
      </c>
      <c r="C137" s="16">
        <f>Table1[[#This Row],[Service Start Date]]</f>
        <v>0</v>
      </c>
      <c r="E137" s="18">
        <f>Table13[[#This Row],[Discharge Date]]-Table13[[#This Row],[Service Start Date]]</f>
        <v>0</v>
      </c>
      <c r="R137" s="23"/>
    </row>
    <row r="138" spans="1:18" x14ac:dyDescent="0.25">
      <c r="A138" s="30">
        <v>137</v>
      </c>
      <c r="B138" s="17">
        <f>Table1[[#This Row],[Agency Client ID]]</f>
        <v>0</v>
      </c>
      <c r="C138" s="16">
        <f>Table1[[#This Row],[Service Start Date]]</f>
        <v>0</v>
      </c>
      <c r="E138" s="18">
        <f>Table13[[#This Row],[Discharge Date]]-Table13[[#This Row],[Service Start Date]]</f>
        <v>0</v>
      </c>
      <c r="R138" s="23"/>
    </row>
    <row r="139" spans="1:18" x14ac:dyDescent="0.25">
      <c r="A139" s="30">
        <v>138</v>
      </c>
      <c r="B139" s="17">
        <f>Table1[[#This Row],[Agency Client ID]]</f>
        <v>0</v>
      </c>
      <c r="C139" s="16">
        <f>Table1[[#This Row],[Service Start Date]]</f>
        <v>0</v>
      </c>
      <c r="E139" s="18">
        <f>Table13[[#This Row],[Discharge Date]]-Table13[[#This Row],[Service Start Date]]</f>
        <v>0</v>
      </c>
      <c r="R139" s="23"/>
    </row>
    <row r="140" spans="1:18" x14ac:dyDescent="0.25">
      <c r="A140" s="30">
        <v>139</v>
      </c>
      <c r="B140" s="17">
        <f>Table1[[#This Row],[Agency Client ID]]</f>
        <v>0</v>
      </c>
      <c r="C140" s="16">
        <f>Table1[[#This Row],[Service Start Date]]</f>
        <v>0</v>
      </c>
      <c r="E140" s="18">
        <f>Table13[[#This Row],[Discharge Date]]-Table13[[#This Row],[Service Start Date]]</f>
        <v>0</v>
      </c>
      <c r="R140" s="23"/>
    </row>
    <row r="141" spans="1:18" x14ac:dyDescent="0.25">
      <c r="A141" s="30">
        <v>140</v>
      </c>
      <c r="B141" s="17">
        <f>Table1[[#This Row],[Agency Client ID]]</f>
        <v>0</v>
      </c>
      <c r="C141" s="16">
        <f>Table1[[#This Row],[Service Start Date]]</f>
        <v>0</v>
      </c>
      <c r="E141" s="18">
        <f>Table13[[#This Row],[Discharge Date]]-Table13[[#This Row],[Service Start Date]]</f>
        <v>0</v>
      </c>
      <c r="R141" s="23"/>
    </row>
    <row r="142" spans="1:18" x14ac:dyDescent="0.25">
      <c r="A142" s="30">
        <v>141</v>
      </c>
      <c r="B142" s="17">
        <f>Table1[[#This Row],[Agency Client ID]]</f>
        <v>0</v>
      </c>
      <c r="C142" s="16">
        <f>Table1[[#This Row],[Service Start Date]]</f>
        <v>0</v>
      </c>
      <c r="E142" s="18">
        <f>Table13[[#This Row],[Discharge Date]]-Table13[[#This Row],[Service Start Date]]</f>
        <v>0</v>
      </c>
      <c r="R142" s="23"/>
    </row>
    <row r="143" spans="1:18" x14ac:dyDescent="0.25">
      <c r="A143" s="30">
        <v>142</v>
      </c>
      <c r="B143" s="17">
        <f>Table1[[#This Row],[Agency Client ID]]</f>
        <v>0</v>
      </c>
      <c r="C143" s="16">
        <f>Table1[[#This Row],[Service Start Date]]</f>
        <v>0</v>
      </c>
      <c r="E143" s="18">
        <f>Table13[[#This Row],[Discharge Date]]-Table13[[#This Row],[Service Start Date]]</f>
        <v>0</v>
      </c>
      <c r="R143" s="23"/>
    </row>
    <row r="144" spans="1:18" x14ac:dyDescent="0.25">
      <c r="A144" s="30">
        <v>143</v>
      </c>
      <c r="B144" s="17">
        <f>Table1[[#This Row],[Agency Client ID]]</f>
        <v>0</v>
      </c>
      <c r="C144" s="16">
        <f>Table1[[#This Row],[Service Start Date]]</f>
        <v>0</v>
      </c>
      <c r="E144" s="18">
        <f>Table13[[#This Row],[Discharge Date]]-Table13[[#This Row],[Service Start Date]]</f>
        <v>0</v>
      </c>
      <c r="R144" s="23"/>
    </row>
    <row r="145" spans="1:18" x14ac:dyDescent="0.25">
      <c r="A145" s="30">
        <v>144</v>
      </c>
      <c r="B145" s="17">
        <f>Table1[[#This Row],[Agency Client ID]]</f>
        <v>0</v>
      </c>
      <c r="C145" s="16">
        <f>Table1[[#This Row],[Service Start Date]]</f>
        <v>0</v>
      </c>
      <c r="E145" s="18">
        <f>Table13[[#This Row],[Discharge Date]]-Table13[[#This Row],[Service Start Date]]</f>
        <v>0</v>
      </c>
      <c r="R145" s="23"/>
    </row>
    <row r="146" spans="1:18" x14ac:dyDescent="0.25">
      <c r="A146" s="30">
        <v>145</v>
      </c>
      <c r="B146" s="17">
        <f>Table1[[#This Row],[Agency Client ID]]</f>
        <v>0</v>
      </c>
      <c r="C146" s="16">
        <f>Table1[[#This Row],[Service Start Date]]</f>
        <v>0</v>
      </c>
      <c r="E146" s="18">
        <f>Table13[[#This Row],[Discharge Date]]-Table13[[#This Row],[Service Start Date]]</f>
        <v>0</v>
      </c>
      <c r="R146" s="23"/>
    </row>
    <row r="147" spans="1:18" x14ac:dyDescent="0.25">
      <c r="A147" s="30">
        <v>146</v>
      </c>
      <c r="B147" s="17">
        <f>Table1[[#This Row],[Agency Client ID]]</f>
        <v>0</v>
      </c>
      <c r="C147" s="16">
        <f>Table1[[#This Row],[Service Start Date]]</f>
        <v>0</v>
      </c>
      <c r="E147" s="18">
        <f>Table13[[#This Row],[Discharge Date]]-Table13[[#This Row],[Service Start Date]]</f>
        <v>0</v>
      </c>
      <c r="R147" s="23"/>
    </row>
    <row r="148" spans="1:18" x14ac:dyDescent="0.25">
      <c r="A148" s="30">
        <v>147</v>
      </c>
      <c r="B148" s="17">
        <f>Table1[[#This Row],[Agency Client ID]]</f>
        <v>0</v>
      </c>
      <c r="C148" s="16">
        <f>Table1[[#This Row],[Service Start Date]]</f>
        <v>0</v>
      </c>
      <c r="E148" s="18">
        <f>Table13[[#This Row],[Discharge Date]]-Table13[[#This Row],[Service Start Date]]</f>
        <v>0</v>
      </c>
      <c r="R148" s="23"/>
    </row>
    <row r="149" spans="1:18" x14ac:dyDescent="0.25">
      <c r="A149" s="30">
        <v>148</v>
      </c>
      <c r="B149" s="17">
        <f>Table1[[#This Row],[Agency Client ID]]</f>
        <v>0</v>
      </c>
      <c r="C149" s="16">
        <f>Table1[[#This Row],[Service Start Date]]</f>
        <v>0</v>
      </c>
      <c r="E149" s="18">
        <f>Table13[[#This Row],[Discharge Date]]-Table13[[#This Row],[Service Start Date]]</f>
        <v>0</v>
      </c>
      <c r="R149" s="23"/>
    </row>
    <row r="150" spans="1:18" x14ac:dyDescent="0.25">
      <c r="A150" s="30">
        <v>149</v>
      </c>
      <c r="B150" s="17">
        <f>Table1[[#This Row],[Agency Client ID]]</f>
        <v>0</v>
      </c>
      <c r="C150" s="16">
        <f>Table1[[#This Row],[Service Start Date]]</f>
        <v>0</v>
      </c>
      <c r="E150" s="18">
        <f>Table13[[#This Row],[Discharge Date]]-Table13[[#This Row],[Service Start Date]]</f>
        <v>0</v>
      </c>
      <c r="R150" s="23"/>
    </row>
    <row r="151" spans="1:18" x14ac:dyDescent="0.25">
      <c r="A151" s="30">
        <v>150</v>
      </c>
      <c r="B151" s="17">
        <f>Table1[[#This Row],[Agency Client ID]]</f>
        <v>0</v>
      </c>
      <c r="C151" s="16">
        <f>Table1[[#This Row],[Service Start Date]]</f>
        <v>0</v>
      </c>
      <c r="E151" s="18">
        <f>Table13[[#This Row],[Discharge Date]]-Table13[[#This Row],[Service Start Date]]</f>
        <v>0</v>
      </c>
      <c r="R151" s="23"/>
    </row>
    <row r="152" spans="1:18" x14ac:dyDescent="0.25">
      <c r="A152" s="30">
        <v>151</v>
      </c>
      <c r="B152" s="17">
        <f>Table1[[#This Row],[Agency Client ID]]</f>
        <v>0</v>
      </c>
      <c r="C152" s="16">
        <f>Table1[[#This Row],[Service Start Date]]</f>
        <v>0</v>
      </c>
      <c r="E152" s="18">
        <f>Table13[[#This Row],[Discharge Date]]-Table13[[#This Row],[Service Start Date]]</f>
        <v>0</v>
      </c>
      <c r="R152" s="23"/>
    </row>
    <row r="153" spans="1:18" x14ac:dyDescent="0.25">
      <c r="A153" s="30">
        <v>152</v>
      </c>
      <c r="B153" s="17">
        <f>Table1[[#This Row],[Agency Client ID]]</f>
        <v>0</v>
      </c>
      <c r="C153" s="16">
        <f>Table1[[#This Row],[Service Start Date]]</f>
        <v>0</v>
      </c>
      <c r="E153" s="18">
        <f>Table13[[#This Row],[Discharge Date]]-Table13[[#This Row],[Service Start Date]]</f>
        <v>0</v>
      </c>
      <c r="R153" s="23"/>
    </row>
    <row r="154" spans="1:18" x14ac:dyDescent="0.25">
      <c r="A154" s="30">
        <v>153</v>
      </c>
      <c r="B154" s="17">
        <f>Table1[[#This Row],[Agency Client ID]]</f>
        <v>0</v>
      </c>
      <c r="C154" s="16">
        <f>Table1[[#This Row],[Service Start Date]]</f>
        <v>0</v>
      </c>
      <c r="E154" s="18">
        <f>Table13[[#This Row],[Discharge Date]]-Table13[[#This Row],[Service Start Date]]</f>
        <v>0</v>
      </c>
      <c r="R154" s="23"/>
    </row>
    <row r="155" spans="1:18" x14ac:dyDescent="0.25">
      <c r="A155" s="30">
        <v>154</v>
      </c>
      <c r="B155" s="17">
        <f>Table1[[#This Row],[Agency Client ID]]</f>
        <v>0</v>
      </c>
      <c r="C155" s="16">
        <f>Table1[[#This Row],[Service Start Date]]</f>
        <v>0</v>
      </c>
      <c r="E155" s="18">
        <f>Table13[[#This Row],[Discharge Date]]-Table13[[#This Row],[Service Start Date]]</f>
        <v>0</v>
      </c>
      <c r="R155" s="23"/>
    </row>
    <row r="156" spans="1:18" x14ac:dyDescent="0.25">
      <c r="A156" s="30">
        <v>155</v>
      </c>
      <c r="B156" s="17">
        <f>Table1[[#This Row],[Agency Client ID]]</f>
        <v>0</v>
      </c>
      <c r="C156" s="16">
        <f>Table1[[#This Row],[Service Start Date]]</f>
        <v>0</v>
      </c>
      <c r="E156" s="18">
        <f>Table13[[#This Row],[Discharge Date]]-Table13[[#This Row],[Service Start Date]]</f>
        <v>0</v>
      </c>
      <c r="R156" s="23"/>
    </row>
    <row r="157" spans="1:18" x14ac:dyDescent="0.25">
      <c r="A157" s="30">
        <v>156</v>
      </c>
      <c r="B157" s="17">
        <f>Table1[[#This Row],[Agency Client ID]]</f>
        <v>0</v>
      </c>
      <c r="C157" s="16">
        <f>Table1[[#This Row],[Service Start Date]]</f>
        <v>0</v>
      </c>
      <c r="E157" s="18">
        <f>Table13[[#This Row],[Discharge Date]]-Table13[[#This Row],[Service Start Date]]</f>
        <v>0</v>
      </c>
      <c r="R157" s="23"/>
    </row>
    <row r="158" spans="1:18" x14ac:dyDescent="0.25">
      <c r="A158" s="30">
        <v>157</v>
      </c>
      <c r="B158" s="17">
        <f>Table1[[#This Row],[Agency Client ID]]</f>
        <v>0</v>
      </c>
      <c r="C158" s="16">
        <f>Table1[[#This Row],[Service Start Date]]</f>
        <v>0</v>
      </c>
      <c r="E158" s="18">
        <f>Table13[[#This Row],[Discharge Date]]-Table13[[#This Row],[Service Start Date]]</f>
        <v>0</v>
      </c>
      <c r="R158" s="23"/>
    </row>
    <row r="159" spans="1:18" x14ac:dyDescent="0.25">
      <c r="A159" s="30">
        <v>158</v>
      </c>
      <c r="B159" s="17">
        <f>Table1[[#This Row],[Agency Client ID]]</f>
        <v>0</v>
      </c>
      <c r="C159" s="16">
        <f>Table1[[#This Row],[Service Start Date]]</f>
        <v>0</v>
      </c>
      <c r="E159" s="18">
        <f>Table13[[#This Row],[Discharge Date]]-Table13[[#This Row],[Service Start Date]]</f>
        <v>0</v>
      </c>
      <c r="R159" s="23"/>
    </row>
    <row r="160" spans="1:18" x14ac:dyDescent="0.25">
      <c r="A160" s="30">
        <v>159</v>
      </c>
      <c r="B160" s="17">
        <f>Table1[[#This Row],[Agency Client ID]]</f>
        <v>0</v>
      </c>
      <c r="C160" s="16">
        <f>Table1[[#This Row],[Service Start Date]]</f>
        <v>0</v>
      </c>
      <c r="E160" s="18">
        <f>Table13[[#This Row],[Discharge Date]]-Table13[[#This Row],[Service Start Date]]</f>
        <v>0</v>
      </c>
      <c r="R160" s="23"/>
    </row>
    <row r="161" spans="1:18" x14ac:dyDescent="0.25">
      <c r="A161" s="30">
        <v>160</v>
      </c>
      <c r="B161" s="17">
        <f>Table1[[#This Row],[Agency Client ID]]</f>
        <v>0</v>
      </c>
      <c r="C161" s="16">
        <f>Table1[[#This Row],[Service Start Date]]</f>
        <v>0</v>
      </c>
      <c r="E161" s="18">
        <f>Table13[[#This Row],[Discharge Date]]-Table13[[#This Row],[Service Start Date]]</f>
        <v>0</v>
      </c>
      <c r="R161" s="23"/>
    </row>
    <row r="162" spans="1:18" x14ac:dyDescent="0.25">
      <c r="A162" s="30">
        <v>161</v>
      </c>
      <c r="B162" s="17">
        <f>Table1[[#This Row],[Agency Client ID]]</f>
        <v>0</v>
      </c>
      <c r="C162" s="16">
        <f>Table1[[#This Row],[Service Start Date]]</f>
        <v>0</v>
      </c>
      <c r="E162" s="18">
        <f>Table13[[#This Row],[Discharge Date]]-Table13[[#This Row],[Service Start Date]]</f>
        <v>0</v>
      </c>
      <c r="R162" s="23"/>
    </row>
    <row r="163" spans="1:18" x14ac:dyDescent="0.25">
      <c r="A163" s="30">
        <v>162</v>
      </c>
      <c r="B163" s="17">
        <f>Table1[[#This Row],[Agency Client ID]]</f>
        <v>0</v>
      </c>
      <c r="C163" s="16">
        <f>Table1[[#This Row],[Service Start Date]]</f>
        <v>0</v>
      </c>
      <c r="E163" s="18">
        <f>Table13[[#This Row],[Discharge Date]]-Table13[[#This Row],[Service Start Date]]</f>
        <v>0</v>
      </c>
      <c r="R163" s="23"/>
    </row>
    <row r="164" spans="1:18" x14ac:dyDescent="0.25">
      <c r="A164" s="30">
        <v>163</v>
      </c>
      <c r="B164" s="17">
        <f>Table1[[#This Row],[Agency Client ID]]</f>
        <v>0</v>
      </c>
      <c r="C164" s="16">
        <f>Table1[[#This Row],[Service Start Date]]</f>
        <v>0</v>
      </c>
      <c r="E164" s="18">
        <f>Table13[[#This Row],[Discharge Date]]-Table13[[#This Row],[Service Start Date]]</f>
        <v>0</v>
      </c>
      <c r="R164" s="23"/>
    </row>
    <row r="165" spans="1:18" x14ac:dyDescent="0.25">
      <c r="A165" s="30">
        <v>164</v>
      </c>
      <c r="B165" s="17">
        <f>Table1[[#This Row],[Agency Client ID]]</f>
        <v>0</v>
      </c>
      <c r="C165" s="16">
        <f>Table1[[#This Row],[Service Start Date]]</f>
        <v>0</v>
      </c>
      <c r="E165" s="18">
        <f>Table13[[#This Row],[Discharge Date]]-Table13[[#This Row],[Service Start Date]]</f>
        <v>0</v>
      </c>
      <c r="R165" s="23"/>
    </row>
    <row r="166" spans="1:18" x14ac:dyDescent="0.25">
      <c r="A166" s="30">
        <v>165</v>
      </c>
      <c r="B166" s="17">
        <f>Table1[[#This Row],[Agency Client ID]]</f>
        <v>0</v>
      </c>
      <c r="C166" s="16">
        <f>Table1[[#This Row],[Service Start Date]]</f>
        <v>0</v>
      </c>
      <c r="E166" s="18">
        <f>Table13[[#This Row],[Discharge Date]]-Table13[[#This Row],[Service Start Date]]</f>
        <v>0</v>
      </c>
      <c r="R166" s="23"/>
    </row>
    <row r="167" spans="1:18" x14ac:dyDescent="0.25">
      <c r="A167" s="30">
        <v>166</v>
      </c>
      <c r="B167" s="17">
        <f>Table1[[#This Row],[Agency Client ID]]</f>
        <v>0</v>
      </c>
      <c r="C167" s="16">
        <f>Table1[[#This Row],[Service Start Date]]</f>
        <v>0</v>
      </c>
      <c r="E167" s="18">
        <f>Table13[[#This Row],[Discharge Date]]-Table13[[#This Row],[Service Start Date]]</f>
        <v>0</v>
      </c>
      <c r="R167" s="23"/>
    </row>
    <row r="168" spans="1:18" x14ac:dyDescent="0.25">
      <c r="A168" s="30">
        <v>167</v>
      </c>
      <c r="B168" s="17">
        <f>Table1[[#This Row],[Agency Client ID]]</f>
        <v>0</v>
      </c>
      <c r="C168" s="16">
        <f>Table1[[#This Row],[Service Start Date]]</f>
        <v>0</v>
      </c>
      <c r="E168" s="18">
        <f>Table13[[#This Row],[Discharge Date]]-Table13[[#This Row],[Service Start Date]]</f>
        <v>0</v>
      </c>
      <c r="R168" s="23"/>
    </row>
    <row r="169" spans="1:18" x14ac:dyDescent="0.25">
      <c r="A169" s="30">
        <v>168</v>
      </c>
      <c r="B169" s="17">
        <f>Table1[[#This Row],[Agency Client ID]]</f>
        <v>0</v>
      </c>
      <c r="C169" s="16">
        <f>Table1[[#This Row],[Service Start Date]]</f>
        <v>0</v>
      </c>
      <c r="E169" s="18">
        <f>Table13[[#This Row],[Discharge Date]]-Table13[[#This Row],[Service Start Date]]</f>
        <v>0</v>
      </c>
      <c r="R169" s="23"/>
    </row>
    <row r="170" spans="1:18" x14ac:dyDescent="0.25">
      <c r="A170" s="30">
        <v>169</v>
      </c>
      <c r="B170" s="17">
        <f>Table1[[#This Row],[Agency Client ID]]</f>
        <v>0</v>
      </c>
      <c r="C170" s="16">
        <f>Table1[[#This Row],[Service Start Date]]</f>
        <v>0</v>
      </c>
      <c r="E170" s="18">
        <f>Table13[[#This Row],[Discharge Date]]-Table13[[#This Row],[Service Start Date]]</f>
        <v>0</v>
      </c>
      <c r="R170" s="23"/>
    </row>
    <row r="171" spans="1:18" x14ac:dyDescent="0.25">
      <c r="A171" s="30">
        <v>170</v>
      </c>
      <c r="B171" s="17">
        <f>Table1[[#This Row],[Agency Client ID]]</f>
        <v>0</v>
      </c>
      <c r="C171" s="16">
        <f>Table1[[#This Row],[Service Start Date]]</f>
        <v>0</v>
      </c>
      <c r="E171" s="18">
        <f>Table13[[#This Row],[Discharge Date]]-Table13[[#This Row],[Service Start Date]]</f>
        <v>0</v>
      </c>
      <c r="R171" s="23"/>
    </row>
    <row r="172" spans="1:18" x14ac:dyDescent="0.25">
      <c r="A172" s="30">
        <v>171</v>
      </c>
      <c r="B172" s="17">
        <f>Table1[[#This Row],[Agency Client ID]]</f>
        <v>0</v>
      </c>
      <c r="C172" s="16">
        <f>Table1[[#This Row],[Service Start Date]]</f>
        <v>0</v>
      </c>
      <c r="E172" s="18">
        <f>Table13[[#This Row],[Discharge Date]]-Table13[[#This Row],[Service Start Date]]</f>
        <v>0</v>
      </c>
      <c r="R172" s="23"/>
    </row>
    <row r="173" spans="1:18" x14ac:dyDescent="0.25">
      <c r="A173" s="30">
        <v>172</v>
      </c>
      <c r="B173" s="17">
        <f>Table1[[#This Row],[Agency Client ID]]</f>
        <v>0</v>
      </c>
      <c r="C173" s="16">
        <f>Table1[[#This Row],[Service Start Date]]</f>
        <v>0</v>
      </c>
      <c r="E173" s="18">
        <f>Table13[[#This Row],[Discharge Date]]-Table13[[#This Row],[Service Start Date]]</f>
        <v>0</v>
      </c>
      <c r="R173" s="23"/>
    </row>
    <row r="174" spans="1:18" x14ac:dyDescent="0.25">
      <c r="A174" s="30">
        <v>173</v>
      </c>
      <c r="B174" s="17">
        <f>Table1[[#This Row],[Agency Client ID]]</f>
        <v>0</v>
      </c>
      <c r="C174" s="16">
        <f>Table1[[#This Row],[Service Start Date]]</f>
        <v>0</v>
      </c>
      <c r="E174" s="18">
        <f>Table13[[#This Row],[Discharge Date]]-Table13[[#This Row],[Service Start Date]]</f>
        <v>0</v>
      </c>
      <c r="R174" s="23"/>
    </row>
    <row r="175" spans="1:18" x14ac:dyDescent="0.25">
      <c r="A175" s="30">
        <v>174</v>
      </c>
      <c r="B175" s="17">
        <f>Table1[[#This Row],[Agency Client ID]]</f>
        <v>0</v>
      </c>
      <c r="C175" s="16">
        <f>Table1[[#This Row],[Service Start Date]]</f>
        <v>0</v>
      </c>
      <c r="E175" s="18">
        <f>Table13[[#This Row],[Discharge Date]]-Table13[[#This Row],[Service Start Date]]</f>
        <v>0</v>
      </c>
      <c r="R175" s="23"/>
    </row>
    <row r="176" spans="1:18" x14ac:dyDescent="0.25">
      <c r="A176" s="30">
        <v>175</v>
      </c>
      <c r="B176" s="17">
        <f>Table1[[#This Row],[Agency Client ID]]</f>
        <v>0</v>
      </c>
      <c r="C176" s="16">
        <f>Table1[[#This Row],[Service Start Date]]</f>
        <v>0</v>
      </c>
      <c r="E176" s="18">
        <f>Table13[[#This Row],[Discharge Date]]-Table13[[#This Row],[Service Start Date]]</f>
        <v>0</v>
      </c>
      <c r="R176" s="23"/>
    </row>
    <row r="177" spans="1:18" x14ac:dyDescent="0.25">
      <c r="A177" s="30">
        <v>176</v>
      </c>
      <c r="B177" s="17">
        <f>Table1[[#This Row],[Agency Client ID]]</f>
        <v>0</v>
      </c>
      <c r="C177" s="16">
        <f>Table1[[#This Row],[Service Start Date]]</f>
        <v>0</v>
      </c>
      <c r="E177" s="18">
        <f>Table13[[#This Row],[Discharge Date]]-Table13[[#This Row],[Service Start Date]]</f>
        <v>0</v>
      </c>
      <c r="R177" s="23"/>
    </row>
    <row r="178" spans="1:18" x14ac:dyDescent="0.25">
      <c r="A178" s="30">
        <v>177</v>
      </c>
      <c r="B178" s="17">
        <f>Table1[[#This Row],[Agency Client ID]]</f>
        <v>0</v>
      </c>
      <c r="C178" s="16">
        <f>Table1[[#This Row],[Service Start Date]]</f>
        <v>0</v>
      </c>
      <c r="E178" s="18">
        <f>Table13[[#This Row],[Discharge Date]]-Table13[[#This Row],[Service Start Date]]</f>
        <v>0</v>
      </c>
      <c r="R178" s="23"/>
    </row>
    <row r="179" spans="1:18" x14ac:dyDescent="0.25">
      <c r="A179" s="30">
        <v>178</v>
      </c>
      <c r="B179" s="17">
        <f>Table1[[#This Row],[Agency Client ID]]</f>
        <v>0</v>
      </c>
      <c r="C179" s="16">
        <f>Table1[[#This Row],[Service Start Date]]</f>
        <v>0</v>
      </c>
      <c r="E179" s="18">
        <f>Table13[[#This Row],[Discharge Date]]-Table13[[#This Row],[Service Start Date]]</f>
        <v>0</v>
      </c>
      <c r="R179" s="23"/>
    </row>
    <row r="180" spans="1:18" x14ac:dyDescent="0.25">
      <c r="A180" s="30">
        <v>179</v>
      </c>
      <c r="B180" s="17">
        <f>Table1[[#This Row],[Agency Client ID]]</f>
        <v>0</v>
      </c>
      <c r="C180" s="16">
        <f>Table1[[#This Row],[Service Start Date]]</f>
        <v>0</v>
      </c>
      <c r="E180" s="18">
        <f>Table13[[#This Row],[Discharge Date]]-Table13[[#This Row],[Service Start Date]]</f>
        <v>0</v>
      </c>
      <c r="R180" s="23"/>
    </row>
    <row r="181" spans="1:18" x14ac:dyDescent="0.25">
      <c r="A181" s="30">
        <v>180</v>
      </c>
      <c r="B181" s="17">
        <f>Table1[[#This Row],[Agency Client ID]]</f>
        <v>0</v>
      </c>
      <c r="C181" s="16">
        <f>Table1[[#This Row],[Service Start Date]]</f>
        <v>0</v>
      </c>
      <c r="E181" s="18">
        <f>Table13[[#This Row],[Discharge Date]]-Table13[[#This Row],[Service Start Date]]</f>
        <v>0</v>
      </c>
      <c r="R181" s="23"/>
    </row>
    <row r="182" spans="1:18" x14ac:dyDescent="0.25">
      <c r="A182" s="30">
        <v>181</v>
      </c>
      <c r="B182" s="17">
        <f>Table1[[#This Row],[Agency Client ID]]</f>
        <v>0</v>
      </c>
      <c r="C182" s="16">
        <f>Table1[[#This Row],[Service Start Date]]</f>
        <v>0</v>
      </c>
      <c r="E182" s="18">
        <f>Table13[[#This Row],[Discharge Date]]-Table13[[#This Row],[Service Start Date]]</f>
        <v>0</v>
      </c>
      <c r="R182" s="23"/>
    </row>
    <row r="183" spans="1:18" x14ac:dyDescent="0.25">
      <c r="A183" s="30">
        <v>182</v>
      </c>
      <c r="B183" s="17">
        <f>Table1[[#This Row],[Agency Client ID]]</f>
        <v>0</v>
      </c>
      <c r="C183" s="16">
        <f>Table1[[#This Row],[Service Start Date]]</f>
        <v>0</v>
      </c>
      <c r="E183" s="18">
        <f>Table13[[#This Row],[Discharge Date]]-Table13[[#This Row],[Service Start Date]]</f>
        <v>0</v>
      </c>
      <c r="R183" s="23"/>
    </row>
    <row r="184" spans="1:18" x14ac:dyDescent="0.25">
      <c r="A184" s="30">
        <v>183</v>
      </c>
      <c r="B184" s="17">
        <f>Table1[[#This Row],[Agency Client ID]]</f>
        <v>0</v>
      </c>
      <c r="C184" s="16">
        <f>Table1[[#This Row],[Service Start Date]]</f>
        <v>0</v>
      </c>
      <c r="E184" s="18">
        <f>Table13[[#This Row],[Discharge Date]]-Table13[[#This Row],[Service Start Date]]</f>
        <v>0</v>
      </c>
      <c r="R184" s="23"/>
    </row>
    <row r="185" spans="1:18" x14ac:dyDescent="0.25">
      <c r="A185" s="30">
        <v>184</v>
      </c>
      <c r="B185" s="17">
        <f>Table1[[#This Row],[Agency Client ID]]</f>
        <v>0</v>
      </c>
      <c r="C185" s="16">
        <f>Table1[[#This Row],[Service Start Date]]</f>
        <v>0</v>
      </c>
      <c r="E185" s="18">
        <f>Table13[[#This Row],[Discharge Date]]-Table13[[#This Row],[Service Start Date]]</f>
        <v>0</v>
      </c>
      <c r="R185" s="23"/>
    </row>
    <row r="186" spans="1:18" x14ac:dyDescent="0.25">
      <c r="A186" s="30">
        <v>185</v>
      </c>
      <c r="B186" s="17">
        <f>Table1[[#This Row],[Agency Client ID]]</f>
        <v>0</v>
      </c>
      <c r="C186" s="16">
        <f>Table1[[#This Row],[Service Start Date]]</f>
        <v>0</v>
      </c>
      <c r="E186" s="18">
        <f>Table13[[#This Row],[Discharge Date]]-Table13[[#This Row],[Service Start Date]]</f>
        <v>0</v>
      </c>
      <c r="R186" s="23"/>
    </row>
    <row r="187" spans="1:18" x14ac:dyDescent="0.25">
      <c r="A187" s="30">
        <v>186</v>
      </c>
      <c r="B187" s="17">
        <f>Table1[[#This Row],[Agency Client ID]]</f>
        <v>0</v>
      </c>
      <c r="C187" s="16">
        <f>Table1[[#This Row],[Service Start Date]]</f>
        <v>0</v>
      </c>
      <c r="E187" s="18">
        <f>Table13[[#This Row],[Discharge Date]]-Table13[[#This Row],[Service Start Date]]</f>
        <v>0</v>
      </c>
      <c r="R187" s="23"/>
    </row>
    <row r="188" spans="1:18" x14ac:dyDescent="0.25">
      <c r="A188" s="30">
        <v>187</v>
      </c>
      <c r="B188" s="17">
        <f>Table1[[#This Row],[Agency Client ID]]</f>
        <v>0</v>
      </c>
      <c r="C188" s="16">
        <f>Table1[[#This Row],[Service Start Date]]</f>
        <v>0</v>
      </c>
      <c r="E188" s="18">
        <f>Table13[[#This Row],[Discharge Date]]-Table13[[#This Row],[Service Start Date]]</f>
        <v>0</v>
      </c>
      <c r="R188" s="23"/>
    </row>
    <row r="189" spans="1:18" x14ac:dyDescent="0.25">
      <c r="A189" s="30">
        <v>188</v>
      </c>
      <c r="B189" s="17">
        <f>Table1[[#This Row],[Agency Client ID]]</f>
        <v>0</v>
      </c>
      <c r="C189" s="16">
        <f>Table1[[#This Row],[Service Start Date]]</f>
        <v>0</v>
      </c>
      <c r="E189" s="18">
        <f>Table13[[#This Row],[Discharge Date]]-Table13[[#This Row],[Service Start Date]]</f>
        <v>0</v>
      </c>
      <c r="R189" s="23"/>
    </row>
    <row r="190" spans="1:18" x14ac:dyDescent="0.25">
      <c r="A190" s="30">
        <v>189</v>
      </c>
      <c r="B190" s="17">
        <f>Table1[[#This Row],[Agency Client ID]]</f>
        <v>0</v>
      </c>
      <c r="C190" s="16">
        <f>Table1[[#This Row],[Service Start Date]]</f>
        <v>0</v>
      </c>
      <c r="E190" s="18">
        <f>Table13[[#This Row],[Discharge Date]]-Table13[[#This Row],[Service Start Date]]</f>
        <v>0</v>
      </c>
      <c r="R190" s="23"/>
    </row>
    <row r="191" spans="1:18" x14ac:dyDescent="0.25">
      <c r="A191" s="30">
        <v>190</v>
      </c>
      <c r="B191" s="17">
        <f>Table1[[#This Row],[Agency Client ID]]</f>
        <v>0</v>
      </c>
      <c r="C191" s="16">
        <f>Table1[[#This Row],[Service Start Date]]</f>
        <v>0</v>
      </c>
      <c r="E191" s="18">
        <f>Table13[[#This Row],[Discharge Date]]-Table13[[#This Row],[Service Start Date]]</f>
        <v>0</v>
      </c>
      <c r="R191" s="23"/>
    </row>
    <row r="192" spans="1:18" x14ac:dyDescent="0.25">
      <c r="A192" s="30">
        <v>191</v>
      </c>
      <c r="B192" s="17">
        <f>Table1[[#This Row],[Agency Client ID]]</f>
        <v>0</v>
      </c>
      <c r="C192" s="16">
        <f>Table1[[#This Row],[Service Start Date]]</f>
        <v>0</v>
      </c>
      <c r="E192" s="18">
        <f>Table13[[#This Row],[Discharge Date]]-Table13[[#This Row],[Service Start Date]]</f>
        <v>0</v>
      </c>
      <c r="R192" s="23"/>
    </row>
    <row r="193" spans="1:18" x14ac:dyDescent="0.25">
      <c r="A193" s="30">
        <v>192</v>
      </c>
      <c r="B193" s="17">
        <f>Table1[[#This Row],[Agency Client ID]]</f>
        <v>0</v>
      </c>
      <c r="C193" s="16">
        <f>Table1[[#This Row],[Service Start Date]]</f>
        <v>0</v>
      </c>
      <c r="E193" s="18">
        <f>Table13[[#This Row],[Discharge Date]]-Table13[[#This Row],[Service Start Date]]</f>
        <v>0</v>
      </c>
      <c r="R193" s="23"/>
    </row>
    <row r="194" spans="1:18" x14ac:dyDescent="0.25">
      <c r="A194" s="30">
        <v>193</v>
      </c>
      <c r="B194" s="17">
        <f>Table1[[#This Row],[Agency Client ID]]</f>
        <v>0</v>
      </c>
      <c r="C194" s="16">
        <f>Table1[[#This Row],[Service Start Date]]</f>
        <v>0</v>
      </c>
      <c r="E194" s="18">
        <f>Table13[[#This Row],[Discharge Date]]-Table13[[#This Row],[Service Start Date]]</f>
        <v>0</v>
      </c>
      <c r="R194" s="23"/>
    </row>
    <row r="195" spans="1:18" x14ac:dyDescent="0.25">
      <c r="A195" s="30">
        <v>194</v>
      </c>
      <c r="B195" s="17">
        <f>Table1[[#This Row],[Agency Client ID]]</f>
        <v>0</v>
      </c>
      <c r="C195" s="16">
        <f>Table1[[#This Row],[Service Start Date]]</f>
        <v>0</v>
      </c>
      <c r="E195" s="18">
        <f>Table13[[#This Row],[Discharge Date]]-Table13[[#This Row],[Service Start Date]]</f>
        <v>0</v>
      </c>
      <c r="R195" s="23"/>
    </row>
    <row r="196" spans="1:18" x14ac:dyDescent="0.25">
      <c r="A196" s="30">
        <v>195</v>
      </c>
      <c r="B196" s="17">
        <f>Table1[[#This Row],[Agency Client ID]]</f>
        <v>0</v>
      </c>
      <c r="C196" s="16">
        <f>Table1[[#This Row],[Service Start Date]]</f>
        <v>0</v>
      </c>
      <c r="E196" s="18">
        <f>Table13[[#This Row],[Discharge Date]]-Table13[[#This Row],[Service Start Date]]</f>
        <v>0</v>
      </c>
      <c r="R196" s="23"/>
    </row>
    <row r="197" spans="1:18" x14ac:dyDescent="0.25">
      <c r="A197" s="30">
        <v>196</v>
      </c>
      <c r="B197" s="17">
        <f>Table1[[#This Row],[Agency Client ID]]</f>
        <v>0</v>
      </c>
      <c r="C197" s="16">
        <f>Table1[[#This Row],[Service Start Date]]</f>
        <v>0</v>
      </c>
      <c r="E197" s="18">
        <f>Table13[[#This Row],[Discharge Date]]-Table13[[#This Row],[Service Start Date]]</f>
        <v>0</v>
      </c>
      <c r="R197" s="23"/>
    </row>
    <row r="198" spans="1:18" x14ac:dyDescent="0.25">
      <c r="A198" s="30">
        <v>197</v>
      </c>
      <c r="B198" s="17">
        <f>Table1[[#This Row],[Agency Client ID]]</f>
        <v>0</v>
      </c>
      <c r="C198" s="16">
        <f>Table1[[#This Row],[Service Start Date]]</f>
        <v>0</v>
      </c>
      <c r="E198" s="18">
        <f>Table13[[#This Row],[Discharge Date]]-Table13[[#This Row],[Service Start Date]]</f>
        <v>0</v>
      </c>
      <c r="R198" s="23"/>
    </row>
    <row r="199" spans="1:18" x14ac:dyDescent="0.25">
      <c r="A199" s="30">
        <v>198</v>
      </c>
      <c r="B199" s="17">
        <f>Table1[[#This Row],[Agency Client ID]]</f>
        <v>0</v>
      </c>
      <c r="C199" s="16">
        <f>Table1[[#This Row],[Service Start Date]]</f>
        <v>0</v>
      </c>
      <c r="E199" s="18">
        <f>Table13[[#This Row],[Discharge Date]]-Table13[[#This Row],[Service Start Date]]</f>
        <v>0</v>
      </c>
      <c r="R199" s="23"/>
    </row>
    <row r="200" spans="1:18" x14ac:dyDescent="0.25">
      <c r="A200" s="30">
        <v>199</v>
      </c>
      <c r="B200" s="17">
        <f>Table1[[#This Row],[Agency Client ID]]</f>
        <v>0</v>
      </c>
      <c r="C200" s="16">
        <f>Table1[[#This Row],[Service Start Date]]</f>
        <v>0</v>
      </c>
      <c r="E200" s="18">
        <f>Table13[[#This Row],[Discharge Date]]-Table13[[#This Row],[Service Start Date]]</f>
        <v>0</v>
      </c>
      <c r="R200" s="23"/>
    </row>
    <row r="201" spans="1:18" x14ac:dyDescent="0.25">
      <c r="A201" s="30">
        <v>200</v>
      </c>
      <c r="B201" s="17">
        <f>Table1[[#This Row],[Agency Client ID]]</f>
        <v>0</v>
      </c>
      <c r="C201" s="16">
        <f>Table1[[#This Row],[Service Start Date]]</f>
        <v>0</v>
      </c>
      <c r="E201" s="18">
        <f>Table13[[#This Row],[Discharge Date]]-Table13[[#This Row],[Service Start Date]]</f>
        <v>0</v>
      </c>
      <c r="R201" s="23"/>
    </row>
    <row r="202" spans="1:18" x14ac:dyDescent="0.25">
      <c r="A202" s="30">
        <v>201</v>
      </c>
      <c r="B202" s="17">
        <f>Table1[[#This Row],[Agency Client ID]]</f>
        <v>0</v>
      </c>
      <c r="C202" s="16">
        <f>Table1[[#This Row],[Service Start Date]]</f>
        <v>0</v>
      </c>
      <c r="E202" s="18">
        <f>Table13[[#This Row],[Discharge Date]]-Table13[[#This Row],[Service Start Date]]</f>
        <v>0</v>
      </c>
      <c r="R202" s="23"/>
    </row>
    <row r="203" spans="1:18" x14ac:dyDescent="0.25">
      <c r="A203" s="30">
        <v>202</v>
      </c>
      <c r="B203" s="17">
        <f>Table1[[#This Row],[Agency Client ID]]</f>
        <v>0</v>
      </c>
      <c r="C203" s="16">
        <f>Table1[[#This Row],[Service Start Date]]</f>
        <v>0</v>
      </c>
      <c r="E203" s="18">
        <f>Table13[[#This Row],[Discharge Date]]-Table13[[#This Row],[Service Start Date]]</f>
        <v>0</v>
      </c>
      <c r="R203" s="23"/>
    </row>
    <row r="204" spans="1:18" x14ac:dyDescent="0.25">
      <c r="A204" s="30">
        <v>203</v>
      </c>
      <c r="B204" s="17">
        <f>Table1[[#This Row],[Agency Client ID]]</f>
        <v>0</v>
      </c>
      <c r="C204" s="16">
        <f>Table1[[#This Row],[Service Start Date]]</f>
        <v>0</v>
      </c>
      <c r="E204" s="18">
        <f>Table13[[#This Row],[Discharge Date]]-Table13[[#This Row],[Service Start Date]]</f>
        <v>0</v>
      </c>
      <c r="R204" s="23"/>
    </row>
    <row r="205" spans="1:18" x14ac:dyDescent="0.25">
      <c r="A205" s="30">
        <v>204</v>
      </c>
      <c r="B205" s="17">
        <f>Table1[[#This Row],[Agency Client ID]]</f>
        <v>0</v>
      </c>
      <c r="C205" s="16">
        <f>Table1[[#This Row],[Service Start Date]]</f>
        <v>0</v>
      </c>
      <c r="E205" s="18">
        <f>Table13[[#This Row],[Discharge Date]]-Table13[[#This Row],[Service Start Date]]</f>
        <v>0</v>
      </c>
      <c r="R205" s="23"/>
    </row>
    <row r="206" spans="1:18" x14ac:dyDescent="0.25">
      <c r="A206" s="30">
        <v>205</v>
      </c>
      <c r="B206" s="17">
        <f>Table1[[#This Row],[Agency Client ID]]</f>
        <v>0</v>
      </c>
      <c r="C206" s="16">
        <f>Table1[[#This Row],[Service Start Date]]</f>
        <v>0</v>
      </c>
      <c r="E206" s="18">
        <f>Table13[[#This Row],[Discharge Date]]-Table13[[#This Row],[Service Start Date]]</f>
        <v>0</v>
      </c>
      <c r="R206" s="23"/>
    </row>
    <row r="207" spans="1:18" x14ac:dyDescent="0.25">
      <c r="A207" s="30">
        <v>206</v>
      </c>
      <c r="B207" s="17">
        <f>Table1[[#This Row],[Agency Client ID]]</f>
        <v>0</v>
      </c>
      <c r="C207" s="16">
        <f>Table1[[#This Row],[Service Start Date]]</f>
        <v>0</v>
      </c>
      <c r="E207" s="18">
        <f>Table13[[#This Row],[Discharge Date]]-Table13[[#This Row],[Service Start Date]]</f>
        <v>0</v>
      </c>
      <c r="R207" s="23"/>
    </row>
    <row r="208" spans="1:18" x14ac:dyDescent="0.25">
      <c r="A208" s="30">
        <v>207</v>
      </c>
      <c r="B208" s="17">
        <f>Table1[[#This Row],[Agency Client ID]]</f>
        <v>0</v>
      </c>
      <c r="C208" s="16">
        <f>Table1[[#This Row],[Service Start Date]]</f>
        <v>0</v>
      </c>
      <c r="E208" s="18">
        <f>Table13[[#This Row],[Discharge Date]]-Table13[[#This Row],[Service Start Date]]</f>
        <v>0</v>
      </c>
      <c r="R208" s="23"/>
    </row>
    <row r="209" spans="1:18" x14ac:dyDescent="0.25">
      <c r="A209" s="30">
        <v>208</v>
      </c>
      <c r="B209" s="17">
        <f>Table1[[#This Row],[Agency Client ID]]</f>
        <v>0</v>
      </c>
      <c r="C209" s="16">
        <f>Table1[[#This Row],[Service Start Date]]</f>
        <v>0</v>
      </c>
      <c r="E209" s="18">
        <f>Table13[[#This Row],[Discharge Date]]-Table13[[#This Row],[Service Start Date]]</f>
        <v>0</v>
      </c>
      <c r="R209" s="23"/>
    </row>
    <row r="210" spans="1:18" x14ac:dyDescent="0.25">
      <c r="A210" s="30">
        <v>209</v>
      </c>
      <c r="B210" s="17">
        <f>Table1[[#This Row],[Agency Client ID]]</f>
        <v>0</v>
      </c>
      <c r="C210" s="16">
        <f>Table1[[#This Row],[Service Start Date]]</f>
        <v>0</v>
      </c>
      <c r="E210" s="18">
        <f>Table13[[#This Row],[Discharge Date]]-Table13[[#This Row],[Service Start Date]]</f>
        <v>0</v>
      </c>
      <c r="R210" s="23"/>
    </row>
    <row r="211" spans="1:18" x14ac:dyDescent="0.25">
      <c r="A211" s="30">
        <v>210</v>
      </c>
      <c r="B211" s="17">
        <f>Table1[[#This Row],[Agency Client ID]]</f>
        <v>0</v>
      </c>
      <c r="C211" s="16">
        <f>Table1[[#This Row],[Service Start Date]]</f>
        <v>0</v>
      </c>
      <c r="E211" s="18">
        <f>Table13[[#This Row],[Discharge Date]]-Table13[[#This Row],[Service Start Date]]</f>
        <v>0</v>
      </c>
      <c r="R211" s="23"/>
    </row>
    <row r="212" spans="1:18" x14ac:dyDescent="0.25">
      <c r="A212" s="30">
        <v>211</v>
      </c>
      <c r="B212" s="17">
        <f>Table1[[#This Row],[Agency Client ID]]</f>
        <v>0</v>
      </c>
      <c r="C212" s="16">
        <f>Table1[[#This Row],[Service Start Date]]</f>
        <v>0</v>
      </c>
      <c r="E212" s="18">
        <f>Table13[[#This Row],[Discharge Date]]-Table13[[#This Row],[Service Start Date]]</f>
        <v>0</v>
      </c>
      <c r="R212" s="23"/>
    </row>
    <row r="213" spans="1:18" x14ac:dyDescent="0.25">
      <c r="A213" s="30">
        <v>212</v>
      </c>
      <c r="B213" s="17">
        <f>Table1[[#This Row],[Agency Client ID]]</f>
        <v>0</v>
      </c>
      <c r="C213" s="16">
        <f>Table1[[#This Row],[Service Start Date]]</f>
        <v>0</v>
      </c>
      <c r="E213" s="18">
        <f>Table13[[#This Row],[Discharge Date]]-Table13[[#This Row],[Service Start Date]]</f>
        <v>0</v>
      </c>
      <c r="R213" s="23"/>
    </row>
    <row r="214" spans="1:18" x14ac:dyDescent="0.25">
      <c r="A214" s="30">
        <v>213</v>
      </c>
      <c r="B214" s="17">
        <f>Table1[[#This Row],[Agency Client ID]]</f>
        <v>0</v>
      </c>
      <c r="C214" s="16">
        <f>Table1[[#This Row],[Service Start Date]]</f>
        <v>0</v>
      </c>
      <c r="E214" s="18">
        <f>Table13[[#This Row],[Discharge Date]]-Table13[[#This Row],[Service Start Date]]</f>
        <v>0</v>
      </c>
      <c r="R214" s="23"/>
    </row>
    <row r="215" spans="1:18" x14ac:dyDescent="0.25">
      <c r="A215" s="30">
        <v>214</v>
      </c>
      <c r="B215" s="17">
        <f>Table1[[#This Row],[Agency Client ID]]</f>
        <v>0</v>
      </c>
      <c r="C215" s="16">
        <f>Table1[[#This Row],[Service Start Date]]</f>
        <v>0</v>
      </c>
      <c r="E215" s="18">
        <f>Table13[[#This Row],[Discharge Date]]-Table13[[#This Row],[Service Start Date]]</f>
        <v>0</v>
      </c>
      <c r="R215" s="23"/>
    </row>
    <row r="216" spans="1:18" x14ac:dyDescent="0.25">
      <c r="A216" s="30">
        <v>215</v>
      </c>
      <c r="B216" s="17">
        <f>Table1[[#This Row],[Agency Client ID]]</f>
        <v>0</v>
      </c>
      <c r="C216" s="16">
        <f>Table1[[#This Row],[Service Start Date]]</f>
        <v>0</v>
      </c>
      <c r="E216" s="18">
        <f>Table13[[#This Row],[Discharge Date]]-Table13[[#This Row],[Service Start Date]]</f>
        <v>0</v>
      </c>
      <c r="R216" s="23"/>
    </row>
    <row r="217" spans="1:18" x14ac:dyDescent="0.25">
      <c r="A217" s="30">
        <v>216</v>
      </c>
      <c r="B217" s="17">
        <f>Table1[[#This Row],[Agency Client ID]]</f>
        <v>0</v>
      </c>
      <c r="C217" s="16">
        <f>Table1[[#This Row],[Service Start Date]]</f>
        <v>0</v>
      </c>
      <c r="E217" s="18">
        <f>Table13[[#This Row],[Discharge Date]]-Table13[[#This Row],[Service Start Date]]</f>
        <v>0</v>
      </c>
      <c r="R217" s="23"/>
    </row>
    <row r="218" spans="1:18" x14ac:dyDescent="0.25">
      <c r="A218" s="30">
        <v>217</v>
      </c>
      <c r="B218" s="17">
        <f>Table1[[#This Row],[Agency Client ID]]</f>
        <v>0</v>
      </c>
      <c r="C218" s="16">
        <f>Table1[[#This Row],[Service Start Date]]</f>
        <v>0</v>
      </c>
      <c r="E218" s="18">
        <f>Table13[[#This Row],[Discharge Date]]-Table13[[#This Row],[Service Start Date]]</f>
        <v>0</v>
      </c>
      <c r="R218" s="23"/>
    </row>
    <row r="219" spans="1:18" x14ac:dyDescent="0.25">
      <c r="A219" s="30">
        <v>218</v>
      </c>
      <c r="B219" s="17">
        <f>Table1[[#This Row],[Agency Client ID]]</f>
        <v>0</v>
      </c>
      <c r="C219" s="16">
        <f>Table1[[#This Row],[Service Start Date]]</f>
        <v>0</v>
      </c>
      <c r="E219" s="18">
        <f>Table13[[#This Row],[Discharge Date]]-Table13[[#This Row],[Service Start Date]]</f>
        <v>0</v>
      </c>
      <c r="R219" s="23"/>
    </row>
    <row r="220" spans="1:18" x14ac:dyDescent="0.25">
      <c r="A220" s="30">
        <v>219</v>
      </c>
      <c r="B220" s="17">
        <f>Table1[[#This Row],[Agency Client ID]]</f>
        <v>0</v>
      </c>
      <c r="C220" s="16">
        <f>Table1[[#This Row],[Service Start Date]]</f>
        <v>0</v>
      </c>
      <c r="E220" s="18">
        <f>Table13[[#This Row],[Discharge Date]]-Table13[[#This Row],[Service Start Date]]</f>
        <v>0</v>
      </c>
      <c r="R220" s="23"/>
    </row>
    <row r="221" spans="1:18" x14ac:dyDescent="0.25">
      <c r="A221" s="30">
        <v>220</v>
      </c>
      <c r="B221" s="17">
        <f>Table1[[#This Row],[Agency Client ID]]</f>
        <v>0</v>
      </c>
      <c r="C221" s="16">
        <f>Table1[[#This Row],[Service Start Date]]</f>
        <v>0</v>
      </c>
      <c r="E221" s="18">
        <f>Table13[[#This Row],[Discharge Date]]-Table13[[#This Row],[Service Start Date]]</f>
        <v>0</v>
      </c>
      <c r="R221" s="23"/>
    </row>
    <row r="222" spans="1:18" x14ac:dyDescent="0.25">
      <c r="A222" s="30">
        <v>221</v>
      </c>
      <c r="B222" s="17">
        <f>Table1[[#This Row],[Agency Client ID]]</f>
        <v>0</v>
      </c>
      <c r="C222" s="16">
        <f>Table1[[#This Row],[Service Start Date]]</f>
        <v>0</v>
      </c>
      <c r="E222" s="18">
        <f>Table13[[#This Row],[Discharge Date]]-Table13[[#This Row],[Service Start Date]]</f>
        <v>0</v>
      </c>
      <c r="R222" s="23"/>
    </row>
    <row r="223" spans="1:18" x14ac:dyDescent="0.25">
      <c r="A223" s="30">
        <v>222</v>
      </c>
      <c r="B223" s="17">
        <f>Table1[[#This Row],[Agency Client ID]]</f>
        <v>0</v>
      </c>
      <c r="C223" s="16">
        <f>Table1[[#This Row],[Service Start Date]]</f>
        <v>0</v>
      </c>
      <c r="E223" s="18">
        <f>Table13[[#This Row],[Discharge Date]]-Table13[[#This Row],[Service Start Date]]</f>
        <v>0</v>
      </c>
      <c r="R223" s="23"/>
    </row>
    <row r="224" spans="1:18" x14ac:dyDescent="0.25">
      <c r="A224" s="30">
        <v>223</v>
      </c>
      <c r="B224" s="17">
        <f>Table1[[#This Row],[Agency Client ID]]</f>
        <v>0</v>
      </c>
      <c r="C224" s="16">
        <f>Table1[[#This Row],[Service Start Date]]</f>
        <v>0</v>
      </c>
      <c r="E224" s="18">
        <f>Table13[[#This Row],[Discharge Date]]-Table13[[#This Row],[Service Start Date]]</f>
        <v>0</v>
      </c>
      <c r="R224" s="23"/>
    </row>
    <row r="225" spans="1:18" x14ac:dyDescent="0.25">
      <c r="A225" s="30">
        <v>224</v>
      </c>
      <c r="B225" s="17">
        <f>Table1[[#This Row],[Agency Client ID]]</f>
        <v>0</v>
      </c>
      <c r="C225" s="16">
        <f>Table1[[#This Row],[Service Start Date]]</f>
        <v>0</v>
      </c>
      <c r="E225" s="18">
        <f>Table13[[#This Row],[Discharge Date]]-Table13[[#This Row],[Service Start Date]]</f>
        <v>0</v>
      </c>
      <c r="R225" s="23"/>
    </row>
    <row r="226" spans="1:18" x14ac:dyDescent="0.25">
      <c r="A226" s="30">
        <v>225</v>
      </c>
      <c r="B226" s="17">
        <f>Table1[[#This Row],[Agency Client ID]]</f>
        <v>0</v>
      </c>
      <c r="C226" s="16">
        <f>Table1[[#This Row],[Service Start Date]]</f>
        <v>0</v>
      </c>
      <c r="E226" s="18">
        <f>Table13[[#This Row],[Discharge Date]]-Table13[[#This Row],[Service Start Date]]</f>
        <v>0</v>
      </c>
      <c r="R226" s="23"/>
    </row>
    <row r="227" spans="1:18" x14ac:dyDescent="0.25">
      <c r="A227" s="30">
        <v>226</v>
      </c>
      <c r="B227" s="17">
        <f>Table1[[#This Row],[Agency Client ID]]</f>
        <v>0</v>
      </c>
      <c r="C227" s="16">
        <f>Table1[[#This Row],[Service Start Date]]</f>
        <v>0</v>
      </c>
      <c r="E227" s="18">
        <f>Table13[[#This Row],[Discharge Date]]-Table13[[#This Row],[Service Start Date]]</f>
        <v>0</v>
      </c>
      <c r="R227" s="23"/>
    </row>
    <row r="228" spans="1:18" x14ac:dyDescent="0.25">
      <c r="A228" s="30">
        <v>227</v>
      </c>
      <c r="B228" s="17">
        <f>Table1[[#This Row],[Agency Client ID]]</f>
        <v>0</v>
      </c>
      <c r="C228" s="16">
        <f>Table1[[#This Row],[Service Start Date]]</f>
        <v>0</v>
      </c>
      <c r="E228" s="18">
        <f>Table13[[#This Row],[Discharge Date]]-Table13[[#This Row],[Service Start Date]]</f>
        <v>0</v>
      </c>
      <c r="R228" s="23"/>
    </row>
    <row r="229" spans="1:18" x14ac:dyDescent="0.25">
      <c r="A229" s="30">
        <v>228</v>
      </c>
      <c r="B229" s="17">
        <f>Table1[[#This Row],[Agency Client ID]]</f>
        <v>0</v>
      </c>
      <c r="C229" s="16">
        <f>Table1[[#This Row],[Service Start Date]]</f>
        <v>0</v>
      </c>
      <c r="E229" s="18">
        <f>Table13[[#This Row],[Discharge Date]]-Table13[[#This Row],[Service Start Date]]</f>
        <v>0</v>
      </c>
      <c r="R229" s="23"/>
    </row>
    <row r="230" spans="1:18" x14ac:dyDescent="0.25">
      <c r="A230" s="30">
        <v>229</v>
      </c>
      <c r="B230" s="17">
        <f>Table1[[#This Row],[Agency Client ID]]</f>
        <v>0</v>
      </c>
      <c r="C230" s="16">
        <f>Table1[[#This Row],[Service Start Date]]</f>
        <v>0</v>
      </c>
      <c r="E230" s="18">
        <f>Table13[[#This Row],[Discharge Date]]-Table13[[#This Row],[Service Start Date]]</f>
        <v>0</v>
      </c>
      <c r="R230" s="23"/>
    </row>
    <row r="231" spans="1:18" x14ac:dyDescent="0.25">
      <c r="A231" s="30">
        <v>230</v>
      </c>
      <c r="B231" s="17">
        <f>Table1[[#This Row],[Agency Client ID]]</f>
        <v>0</v>
      </c>
      <c r="C231" s="16">
        <f>Table1[[#This Row],[Service Start Date]]</f>
        <v>0</v>
      </c>
      <c r="E231" s="18">
        <f>Table13[[#This Row],[Discharge Date]]-Table13[[#This Row],[Service Start Date]]</f>
        <v>0</v>
      </c>
      <c r="R231" s="23"/>
    </row>
    <row r="232" spans="1:18" x14ac:dyDescent="0.25">
      <c r="A232" s="30">
        <v>231</v>
      </c>
      <c r="B232" s="17">
        <f>Table1[[#This Row],[Agency Client ID]]</f>
        <v>0</v>
      </c>
      <c r="C232" s="16">
        <f>Table1[[#This Row],[Service Start Date]]</f>
        <v>0</v>
      </c>
      <c r="E232" s="18">
        <f>Table13[[#This Row],[Discharge Date]]-Table13[[#This Row],[Service Start Date]]</f>
        <v>0</v>
      </c>
      <c r="R232" s="23"/>
    </row>
    <row r="233" spans="1:18" x14ac:dyDescent="0.25">
      <c r="A233" s="30">
        <v>232</v>
      </c>
      <c r="B233" s="17">
        <f>Table1[[#This Row],[Agency Client ID]]</f>
        <v>0</v>
      </c>
      <c r="C233" s="16">
        <f>Table1[[#This Row],[Service Start Date]]</f>
        <v>0</v>
      </c>
      <c r="E233" s="18">
        <f>Table13[[#This Row],[Discharge Date]]-Table13[[#This Row],[Service Start Date]]</f>
        <v>0</v>
      </c>
      <c r="R233" s="23"/>
    </row>
    <row r="234" spans="1:18" x14ac:dyDescent="0.25">
      <c r="A234" s="30">
        <v>233</v>
      </c>
      <c r="B234" s="17">
        <f>Table1[[#This Row],[Agency Client ID]]</f>
        <v>0</v>
      </c>
      <c r="C234" s="16">
        <f>Table1[[#This Row],[Service Start Date]]</f>
        <v>0</v>
      </c>
      <c r="E234" s="18">
        <f>Table13[[#This Row],[Discharge Date]]-Table13[[#This Row],[Service Start Date]]</f>
        <v>0</v>
      </c>
      <c r="R234" s="23"/>
    </row>
    <row r="235" spans="1:18" x14ac:dyDescent="0.25">
      <c r="A235" s="30">
        <v>234</v>
      </c>
      <c r="B235" s="17">
        <f>Table1[[#This Row],[Agency Client ID]]</f>
        <v>0</v>
      </c>
      <c r="C235" s="16">
        <f>Table1[[#This Row],[Service Start Date]]</f>
        <v>0</v>
      </c>
      <c r="E235" s="18">
        <f>Table13[[#This Row],[Discharge Date]]-Table13[[#This Row],[Service Start Date]]</f>
        <v>0</v>
      </c>
      <c r="R235" s="23"/>
    </row>
    <row r="236" spans="1:18" x14ac:dyDescent="0.25">
      <c r="A236" s="30">
        <v>235</v>
      </c>
      <c r="B236" s="17">
        <f>Table1[[#This Row],[Agency Client ID]]</f>
        <v>0</v>
      </c>
      <c r="C236" s="16">
        <f>Table1[[#This Row],[Service Start Date]]</f>
        <v>0</v>
      </c>
      <c r="E236" s="18">
        <f>Table13[[#This Row],[Discharge Date]]-Table13[[#This Row],[Service Start Date]]</f>
        <v>0</v>
      </c>
      <c r="R236" s="23"/>
    </row>
    <row r="237" spans="1:18" x14ac:dyDescent="0.25">
      <c r="A237" s="30">
        <v>236</v>
      </c>
      <c r="B237" s="17">
        <f>Table1[[#This Row],[Agency Client ID]]</f>
        <v>0</v>
      </c>
      <c r="C237" s="16">
        <f>Table1[[#This Row],[Service Start Date]]</f>
        <v>0</v>
      </c>
      <c r="E237" s="18">
        <f>Table13[[#This Row],[Discharge Date]]-Table13[[#This Row],[Service Start Date]]</f>
        <v>0</v>
      </c>
      <c r="R237" s="23"/>
    </row>
    <row r="238" spans="1:18" x14ac:dyDescent="0.25">
      <c r="A238" s="30">
        <v>237</v>
      </c>
      <c r="B238" s="17">
        <f>Table1[[#This Row],[Agency Client ID]]</f>
        <v>0</v>
      </c>
      <c r="C238" s="16">
        <f>Table1[[#This Row],[Service Start Date]]</f>
        <v>0</v>
      </c>
      <c r="E238" s="18">
        <f>Table13[[#This Row],[Discharge Date]]-Table13[[#This Row],[Service Start Date]]</f>
        <v>0</v>
      </c>
      <c r="R238" s="23"/>
    </row>
    <row r="239" spans="1:18" x14ac:dyDescent="0.25">
      <c r="A239" s="30">
        <v>238</v>
      </c>
      <c r="B239" s="17">
        <f>Table1[[#This Row],[Agency Client ID]]</f>
        <v>0</v>
      </c>
      <c r="C239" s="16">
        <f>Table1[[#This Row],[Service Start Date]]</f>
        <v>0</v>
      </c>
      <c r="E239" s="18">
        <f>Table13[[#This Row],[Discharge Date]]-Table13[[#This Row],[Service Start Date]]</f>
        <v>0</v>
      </c>
      <c r="R239" s="23"/>
    </row>
    <row r="240" spans="1:18" x14ac:dyDescent="0.25">
      <c r="A240" s="30">
        <v>239</v>
      </c>
      <c r="B240" s="17">
        <f>Table1[[#This Row],[Agency Client ID]]</f>
        <v>0</v>
      </c>
      <c r="C240" s="16">
        <f>Table1[[#This Row],[Service Start Date]]</f>
        <v>0</v>
      </c>
      <c r="E240" s="18">
        <f>Table13[[#This Row],[Discharge Date]]-Table13[[#This Row],[Service Start Date]]</f>
        <v>0</v>
      </c>
      <c r="R240" s="23"/>
    </row>
    <row r="241" spans="1:18" x14ac:dyDescent="0.25">
      <c r="A241" s="30">
        <v>240</v>
      </c>
      <c r="B241" s="17">
        <f>Table1[[#This Row],[Agency Client ID]]</f>
        <v>0</v>
      </c>
      <c r="C241" s="16">
        <f>Table1[[#This Row],[Service Start Date]]</f>
        <v>0</v>
      </c>
      <c r="E241" s="18">
        <f>Table13[[#This Row],[Discharge Date]]-Table13[[#This Row],[Service Start Date]]</f>
        <v>0</v>
      </c>
      <c r="R241" s="23"/>
    </row>
    <row r="242" spans="1:18" x14ac:dyDescent="0.25">
      <c r="A242" s="30">
        <v>241</v>
      </c>
      <c r="B242" s="17">
        <f>Table1[[#This Row],[Agency Client ID]]</f>
        <v>0</v>
      </c>
      <c r="C242" s="16">
        <f>Table1[[#This Row],[Service Start Date]]</f>
        <v>0</v>
      </c>
      <c r="E242" s="18">
        <f>Table13[[#This Row],[Discharge Date]]-Table13[[#This Row],[Service Start Date]]</f>
        <v>0</v>
      </c>
      <c r="R242" s="23"/>
    </row>
    <row r="243" spans="1:18" x14ac:dyDescent="0.25">
      <c r="A243" s="30">
        <v>242</v>
      </c>
      <c r="B243" s="17">
        <f>Table1[[#This Row],[Agency Client ID]]</f>
        <v>0</v>
      </c>
      <c r="C243" s="16">
        <f>Table1[[#This Row],[Service Start Date]]</f>
        <v>0</v>
      </c>
      <c r="E243" s="18">
        <f>Table13[[#This Row],[Discharge Date]]-Table13[[#This Row],[Service Start Date]]</f>
        <v>0</v>
      </c>
      <c r="R243" s="23"/>
    </row>
    <row r="244" spans="1:18" x14ac:dyDescent="0.25">
      <c r="A244" s="30">
        <v>243</v>
      </c>
      <c r="B244" s="17">
        <f>Table1[[#This Row],[Agency Client ID]]</f>
        <v>0</v>
      </c>
      <c r="C244" s="16">
        <f>Table1[[#This Row],[Service Start Date]]</f>
        <v>0</v>
      </c>
      <c r="E244" s="18">
        <f>Table13[[#This Row],[Discharge Date]]-Table13[[#This Row],[Service Start Date]]</f>
        <v>0</v>
      </c>
      <c r="R244" s="23"/>
    </row>
    <row r="245" spans="1:18" x14ac:dyDescent="0.25">
      <c r="A245" s="30">
        <v>244</v>
      </c>
      <c r="B245" s="17">
        <f>Table1[[#This Row],[Agency Client ID]]</f>
        <v>0</v>
      </c>
      <c r="C245" s="16">
        <f>Table1[[#This Row],[Service Start Date]]</f>
        <v>0</v>
      </c>
      <c r="E245" s="18">
        <f>Table13[[#This Row],[Discharge Date]]-Table13[[#This Row],[Service Start Date]]</f>
        <v>0</v>
      </c>
      <c r="R245" s="23"/>
    </row>
    <row r="246" spans="1:18" x14ac:dyDescent="0.25">
      <c r="A246" s="30">
        <v>245</v>
      </c>
      <c r="B246" s="17">
        <f>Table1[[#This Row],[Agency Client ID]]</f>
        <v>0</v>
      </c>
      <c r="C246" s="16">
        <f>Table1[[#This Row],[Service Start Date]]</f>
        <v>0</v>
      </c>
      <c r="E246" s="18">
        <f>Table13[[#This Row],[Discharge Date]]-Table13[[#This Row],[Service Start Date]]</f>
        <v>0</v>
      </c>
      <c r="R246" s="23"/>
    </row>
    <row r="247" spans="1:18" x14ac:dyDescent="0.25">
      <c r="A247" s="30">
        <v>246</v>
      </c>
      <c r="B247" s="17">
        <f>Table1[[#This Row],[Agency Client ID]]</f>
        <v>0</v>
      </c>
      <c r="C247" s="16">
        <f>Table1[[#This Row],[Service Start Date]]</f>
        <v>0</v>
      </c>
      <c r="E247" s="18">
        <f>Table13[[#This Row],[Discharge Date]]-Table13[[#This Row],[Service Start Date]]</f>
        <v>0</v>
      </c>
      <c r="R247" s="23"/>
    </row>
    <row r="248" spans="1:18" x14ac:dyDescent="0.25">
      <c r="A248" s="30">
        <v>247</v>
      </c>
      <c r="B248" s="17">
        <f>Table1[[#This Row],[Agency Client ID]]</f>
        <v>0</v>
      </c>
      <c r="C248" s="16">
        <f>Table1[[#This Row],[Service Start Date]]</f>
        <v>0</v>
      </c>
      <c r="E248" s="18">
        <f>Table13[[#This Row],[Discharge Date]]-Table13[[#This Row],[Service Start Date]]</f>
        <v>0</v>
      </c>
      <c r="R248" s="23"/>
    </row>
    <row r="249" spans="1:18" x14ac:dyDescent="0.25">
      <c r="A249" s="30">
        <v>248</v>
      </c>
      <c r="B249" s="17">
        <f>Table1[[#This Row],[Agency Client ID]]</f>
        <v>0</v>
      </c>
      <c r="C249" s="16">
        <f>Table1[[#This Row],[Service Start Date]]</f>
        <v>0</v>
      </c>
      <c r="E249" s="18">
        <f>Table13[[#This Row],[Discharge Date]]-Table13[[#This Row],[Service Start Date]]</f>
        <v>0</v>
      </c>
      <c r="R249" s="23"/>
    </row>
    <row r="250" spans="1:18" x14ac:dyDescent="0.25">
      <c r="A250" s="30">
        <v>249</v>
      </c>
      <c r="B250" s="17">
        <f>Table1[[#This Row],[Agency Client ID]]</f>
        <v>0</v>
      </c>
      <c r="C250" s="16">
        <f>Table1[[#This Row],[Service Start Date]]</f>
        <v>0</v>
      </c>
      <c r="E250" s="18">
        <f>Table13[[#This Row],[Discharge Date]]-Table13[[#This Row],[Service Start Date]]</f>
        <v>0</v>
      </c>
      <c r="R250" s="23"/>
    </row>
    <row r="251" spans="1:18" x14ac:dyDescent="0.25">
      <c r="A251" s="30">
        <v>250</v>
      </c>
      <c r="B251" s="17">
        <f>Table1[[#This Row],[Agency Client ID]]</f>
        <v>0</v>
      </c>
      <c r="C251" s="16">
        <f>Table1[[#This Row],[Service Start Date]]</f>
        <v>0</v>
      </c>
      <c r="E251" s="18">
        <f>Table13[[#This Row],[Discharge Date]]-Table13[[#This Row],[Service Start Date]]</f>
        <v>0</v>
      </c>
      <c r="R251" s="23"/>
    </row>
    <row r="252" spans="1:18" x14ac:dyDescent="0.25">
      <c r="A252" s="30">
        <v>251</v>
      </c>
      <c r="B252" s="17">
        <f>Table1[[#This Row],[Agency Client ID]]</f>
        <v>0</v>
      </c>
      <c r="C252" s="16">
        <f>Table1[[#This Row],[Service Start Date]]</f>
        <v>0</v>
      </c>
      <c r="E252" s="18">
        <f>Table13[[#This Row],[Discharge Date]]-Table13[[#This Row],[Service Start Date]]</f>
        <v>0</v>
      </c>
      <c r="R252" s="23"/>
    </row>
    <row r="253" spans="1:18" x14ac:dyDescent="0.25">
      <c r="A253" s="30">
        <v>252</v>
      </c>
      <c r="B253" s="17">
        <f>Table1[[#This Row],[Agency Client ID]]</f>
        <v>0</v>
      </c>
      <c r="C253" s="16">
        <f>Table1[[#This Row],[Service Start Date]]</f>
        <v>0</v>
      </c>
      <c r="E253" s="18">
        <f>Table13[[#This Row],[Discharge Date]]-Table13[[#This Row],[Service Start Date]]</f>
        <v>0</v>
      </c>
      <c r="R253" s="23"/>
    </row>
    <row r="254" spans="1:18" x14ac:dyDescent="0.25">
      <c r="A254" s="30">
        <v>253</v>
      </c>
      <c r="B254" s="17">
        <f>Table1[[#This Row],[Agency Client ID]]</f>
        <v>0</v>
      </c>
      <c r="C254" s="16">
        <f>Table1[[#This Row],[Service Start Date]]</f>
        <v>0</v>
      </c>
      <c r="E254" s="18">
        <f>Table13[[#This Row],[Discharge Date]]-Table13[[#This Row],[Service Start Date]]</f>
        <v>0</v>
      </c>
      <c r="R254" s="23"/>
    </row>
    <row r="255" spans="1:18" x14ac:dyDescent="0.25">
      <c r="A255" s="30">
        <v>254</v>
      </c>
      <c r="B255" s="17">
        <f>Table1[[#This Row],[Agency Client ID]]</f>
        <v>0</v>
      </c>
      <c r="C255" s="16">
        <f>Table1[[#This Row],[Service Start Date]]</f>
        <v>0</v>
      </c>
      <c r="E255" s="18">
        <f>Table13[[#This Row],[Discharge Date]]-Table13[[#This Row],[Service Start Date]]</f>
        <v>0</v>
      </c>
      <c r="R255" s="23"/>
    </row>
    <row r="256" spans="1:18" x14ac:dyDescent="0.25">
      <c r="A256" s="30">
        <v>255</v>
      </c>
      <c r="B256" s="17">
        <f>Table1[[#This Row],[Agency Client ID]]</f>
        <v>0</v>
      </c>
      <c r="C256" s="16">
        <f>Table1[[#This Row],[Service Start Date]]</f>
        <v>0</v>
      </c>
      <c r="E256" s="18">
        <f>Table13[[#This Row],[Discharge Date]]-Table13[[#This Row],[Service Start Date]]</f>
        <v>0</v>
      </c>
      <c r="R256" s="23"/>
    </row>
    <row r="257" spans="1:18" x14ac:dyDescent="0.25">
      <c r="A257" s="30">
        <v>256</v>
      </c>
      <c r="B257" s="17">
        <f>Table1[[#This Row],[Agency Client ID]]</f>
        <v>0</v>
      </c>
      <c r="C257" s="16">
        <f>Table1[[#This Row],[Service Start Date]]</f>
        <v>0</v>
      </c>
      <c r="E257" s="18">
        <f>Table13[[#This Row],[Discharge Date]]-Table13[[#This Row],[Service Start Date]]</f>
        <v>0</v>
      </c>
      <c r="R257" s="23"/>
    </row>
    <row r="258" spans="1:18" x14ac:dyDescent="0.25">
      <c r="A258" s="30">
        <v>257</v>
      </c>
      <c r="B258" s="17">
        <f>Table1[[#This Row],[Agency Client ID]]</f>
        <v>0</v>
      </c>
      <c r="C258" s="16">
        <f>Table1[[#This Row],[Service Start Date]]</f>
        <v>0</v>
      </c>
      <c r="E258" s="18">
        <f>Table13[[#This Row],[Discharge Date]]-Table13[[#This Row],[Service Start Date]]</f>
        <v>0</v>
      </c>
      <c r="R258" s="23"/>
    </row>
    <row r="259" spans="1:18" x14ac:dyDescent="0.25">
      <c r="A259" s="30">
        <v>258</v>
      </c>
      <c r="B259" s="17">
        <f>Table1[[#This Row],[Agency Client ID]]</f>
        <v>0</v>
      </c>
      <c r="C259" s="16">
        <f>Table1[[#This Row],[Service Start Date]]</f>
        <v>0</v>
      </c>
      <c r="E259" s="18">
        <f>Table13[[#This Row],[Discharge Date]]-Table13[[#This Row],[Service Start Date]]</f>
        <v>0</v>
      </c>
      <c r="R259" s="23"/>
    </row>
    <row r="260" spans="1:18" x14ac:dyDescent="0.25">
      <c r="A260" s="30">
        <v>259</v>
      </c>
      <c r="B260" s="17">
        <f>Table1[[#This Row],[Agency Client ID]]</f>
        <v>0</v>
      </c>
      <c r="C260" s="16">
        <f>Table1[[#This Row],[Service Start Date]]</f>
        <v>0</v>
      </c>
      <c r="E260" s="18">
        <f>Table13[[#This Row],[Discharge Date]]-Table13[[#This Row],[Service Start Date]]</f>
        <v>0</v>
      </c>
      <c r="R260" s="23"/>
    </row>
    <row r="261" spans="1:18" x14ac:dyDescent="0.25">
      <c r="A261" s="30">
        <v>260</v>
      </c>
      <c r="B261" s="17">
        <f>Table1[[#This Row],[Agency Client ID]]</f>
        <v>0</v>
      </c>
      <c r="C261" s="16">
        <f>Table1[[#This Row],[Service Start Date]]</f>
        <v>0</v>
      </c>
      <c r="E261" s="18">
        <f>Table13[[#This Row],[Discharge Date]]-Table13[[#This Row],[Service Start Date]]</f>
        <v>0</v>
      </c>
      <c r="R261" s="23"/>
    </row>
    <row r="262" spans="1:18" x14ac:dyDescent="0.25">
      <c r="A262" s="30">
        <v>261</v>
      </c>
      <c r="B262" s="17">
        <f>Table1[[#This Row],[Agency Client ID]]</f>
        <v>0</v>
      </c>
      <c r="C262" s="16">
        <f>Table1[[#This Row],[Service Start Date]]</f>
        <v>0</v>
      </c>
      <c r="E262" s="18">
        <f>Table13[[#This Row],[Discharge Date]]-Table13[[#This Row],[Service Start Date]]</f>
        <v>0</v>
      </c>
      <c r="R262" s="23"/>
    </row>
    <row r="263" spans="1:18" x14ac:dyDescent="0.25">
      <c r="A263" s="30">
        <v>262</v>
      </c>
      <c r="B263" s="17">
        <f>Table1[[#This Row],[Agency Client ID]]</f>
        <v>0</v>
      </c>
      <c r="C263" s="16">
        <f>Table1[[#This Row],[Service Start Date]]</f>
        <v>0</v>
      </c>
      <c r="E263" s="18">
        <f>Table13[[#This Row],[Discharge Date]]-Table13[[#This Row],[Service Start Date]]</f>
        <v>0</v>
      </c>
      <c r="R263" s="23"/>
    </row>
    <row r="264" spans="1:18" x14ac:dyDescent="0.25">
      <c r="A264" s="30">
        <v>263</v>
      </c>
      <c r="B264" s="17">
        <f>Table1[[#This Row],[Agency Client ID]]</f>
        <v>0</v>
      </c>
      <c r="C264" s="16">
        <f>Table1[[#This Row],[Service Start Date]]</f>
        <v>0</v>
      </c>
      <c r="E264" s="18">
        <f>Table13[[#This Row],[Discharge Date]]-Table13[[#This Row],[Service Start Date]]</f>
        <v>0</v>
      </c>
      <c r="R264" s="23"/>
    </row>
    <row r="265" spans="1:18" x14ac:dyDescent="0.25">
      <c r="A265" s="30">
        <v>264</v>
      </c>
      <c r="B265" s="17">
        <f>Table1[[#This Row],[Agency Client ID]]</f>
        <v>0</v>
      </c>
      <c r="C265" s="16">
        <f>Table1[[#This Row],[Service Start Date]]</f>
        <v>0</v>
      </c>
      <c r="E265" s="18">
        <f>Table13[[#This Row],[Discharge Date]]-Table13[[#This Row],[Service Start Date]]</f>
        <v>0</v>
      </c>
      <c r="R265" s="23"/>
    </row>
    <row r="266" spans="1:18" x14ac:dyDescent="0.25">
      <c r="A266" s="30">
        <v>265</v>
      </c>
      <c r="B266" s="17">
        <f>Table1[[#This Row],[Agency Client ID]]</f>
        <v>0</v>
      </c>
      <c r="C266" s="16">
        <f>Table1[[#This Row],[Service Start Date]]</f>
        <v>0</v>
      </c>
      <c r="E266" s="18">
        <f>Table13[[#This Row],[Discharge Date]]-Table13[[#This Row],[Service Start Date]]</f>
        <v>0</v>
      </c>
      <c r="R266" s="23"/>
    </row>
    <row r="267" spans="1:18" x14ac:dyDescent="0.25">
      <c r="A267" s="30">
        <v>266</v>
      </c>
      <c r="B267" s="17">
        <f>Table1[[#This Row],[Agency Client ID]]</f>
        <v>0</v>
      </c>
      <c r="C267" s="16">
        <f>Table1[[#This Row],[Service Start Date]]</f>
        <v>0</v>
      </c>
      <c r="E267" s="18">
        <f>Table13[[#This Row],[Discharge Date]]-Table13[[#This Row],[Service Start Date]]</f>
        <v>0</v>
      </c>
      <c r="R267" s="23"/>
    </row>
    <row r="268" spans="1:18" x14ac:dyDescent="0.25">
      <c r="A268" s="30">
        <v>267</v>
      </c>
      <c r="B268" s="17">
        <f>Table1[[#This Row],[Agency Client ID]]</f>
        <v>0</v>
      </c>
      <c r="C268" s="16">
        <f>Table1[[#This Row],[Service Start Date]]</f>
        <v>0</v>
      </c>
      <c r="E268" s="18">
        <f>Table13[[#This Row],[Discharge Date]]-Table13[[#This Row],[Service Start Date]]</f>
        <v>0</v>
      </c>
      <c r="R268" s="23"/>
    </row>
    <row r="269" spans="1:18" x14ac:dyDescent="0.25">
      <c r="A269" s="30">
        <v>268</v>
      </c>
      <c r="B269" s="17">
        <f>Table1[[#This Row],[Agency Client ID]]</f>
        <v>0</v>
      </c>
      <c r="C269" s="16">
        <f>Table1[[#This Row],[Service Start Date]]</f>
        <v>0</v>
      </c>
      <c r="E269" s="18">
        <f>Table13[[#This Row],[Discharge Date]]-Table13[[#This Row],[Service Start Date]]</f>
        <v>0</v>
      </c>
      <c r="R269" s="23"/>
    </row>
    <row r="270" spans="1:18" x14ac:dyDescent="0.25">
      <c r="A270" s="30">
        <v>269</v>
      </c>
      <c r="B270" s="17">
        <f>Table1[[#This Row],[Agency Client ID]]</f>
        <v>0</v>
      </c>
      <c r="C270" s="16">
        <f>Table1[[#This Row],[Service Start Date]]</f>
        <v>0</v>
      </c>
      <c r="E270" s="18">
        <f>Table13[[#This Row],[Discharge Date]]-Table13[[#This Row],[Service Start Date]]</f>
        <v>0</v>
      </c>
      <c r="R270" s="23"/>
    </row>
    <row r="271" spans="1:18" x14ac:dyDescent="0.25">
      <c r="A271" s="30">
        <v>270</v>
      </c>
      <c r="B271" s="17">
        <f>Table1[[#This Row],[Agency Client ID]]</f>
        <v>0</v>
      </c>
      <c r="C271" s="16">
        <f>Table1[[#This Row],[Service Start Date]]</f>
        <v>0</v>
      </c>
      <c r="E271" s="18">
        <f>Table13[[#This Row],[Discharge Date]]-Table13[[#This Row],[Service Start Date]]</f>
        <v>0</v>
      </c>
      <c r="R271" s="23"/>
    </row>
    <row r="272" spans="1:18" x14ac:dyDescent="0.25">
      <c r="A272" s="30">
        <v>271</v>
      </c>
      <c r="B272" s="17">
        <f>Table1[[#This Row],[Agency Client ID]]</f>
        <v>0</v>
      </c>
      <c r="C272" s="16">
        <f>Table1[[#This Row],[Service Start Date]]</f>
        <v>0</v>
      </c>
      <c r="E272" s="18">
        <f>Table13[[#This Row],[Discharge Date]]-Table13[[#This Row],[Service Start Date]]</f>
        <v>0</v>
      </c>
      <c r="R272" s="23"/>
    </row>
    <row r="273" spans="1:18" x14ac:dyDescent="0.25">
      <c r="A273" s="30">
        <v>272</v>
      </c>
      <c r="B273" s="17">
        <f>Table1[[#This Row],[Agency Client ID]]</f>
        <v>0</v>
      </c>
      <c r="C273" s="16">
        <f>Table1[[#This Row],[Service Start Date]]</f>
        <v>0</v>
      </c>
      <c r="E273" s="18">
        <f>Table13[[#This Row],[Discharge Date]]-Table13[[#This Row],[Service Start Date]]</f>
        <v>0</v>
      </c>
      <c r="R273" s="23"/>
    </row>
    <row r="274" spans="1:18" x14ac:dyDescent="0.25">
      <c r="A274" s="30">
        <v>273</v>
      </c>
      <c r="B274" s="17">
        <f>Table1[[#This Row],[Agency Client ID]]</f>
        <v>0</v>
      </c>
      <c r="C274" s="16">
        <f>Table1[[#This Row],[Service Start Date]]</f>
        <v>0</v>
      </c>
      <c r="E274" s="18">
        <f>Table13[[#This Row],[Discharge Date]]-Table13[[#This Row],[Service Start Date]]</f>
        <v>0</v>
      </c>
      <c r="R274" s="23"/>
    </row>
    <row r="275" spans="1:18" x14ac:dyDescent="0.25">
      <c r="A275" s="30">
        <v>274</v>
      </c>
      <c r="B275" s="17">
        <f>Table1[[#This Row],[Agency Client ID]]</f>
        <v>0</v>
      </c>
      <c r="C275" s="16">
        <f>Table1[[#This Row],[Service Start Date]]</f>
        <v>0</v>
      </c>
      <c r="E275" s="18">
        <f>Table13[[#This Row],[Discharge Date]]-Table13[[#This Row],[Service Start Date]]</f>
        <v>0</v>
      </c>
      <c r="R275" s="23"/>
    </row>
    <row r="276" spans="1:18" x14ac:dyDescent="0.25">
      <c r="A276" s="30">
        <v>275</v>
      </c>
      <c r="B276" s="17">
        <f>Table1[[#This Row],[Agency Client ID]]</f>
        <v>0</v>
      </c>
      <c r="C276" s="16">
        <f>Table1[[#This Row],[Service Start Date]]</f>
        <v>0</v>
      </c>
      <c r="E276" s="18">
        <f>Table13[[#This Row],[Discharge Date]]-Table13[[#This Row],[Service Start Date]]</f>
        <v>0</v>
      </c>
      <c r="R276" s="23"/>
    </row>
    <row r="277" spans="1:18" x14ac:dyDescent="0.25">
      <c r="A277" s="30">
        <v>276</v>
      </c>
      <c r="B277" s="17">
        <f>Table1[[#This Row],[Agency Client ID]]</f>
        <v>0</v>
      </c>
      <c r="C277" s="16">
        <f>Table1[[#This Row],[Service Start Date]]</f>
        <v>0</v>
      </c>
      <c r="E277" s="18">
        <f>Table13[[#This Row],[Discharge Date]]-Table13[[#This Row],[Service Start Date]]</f>
        <v>0</v>
      </c>
      <c r="R277" s="23"/>
    </row>
    <row r="278" spans="1:18" x14ac:dyDescent="0.25">
      <c r="A278" s="30">
        <v>277</v>
      </c>
      <c r="B278" s="17">
        <f>Table1[[#This Row],[Agency Client ID]]</f>
        <v>0</v>
      </c>
      <c r="C278" s="16">
        <f>Table1[[#This Row],[Service Start Date]]</f>
        <v>0</v>
      </c>
      <c r="E278" s="18">
        <f>Table13[[#This Row],[Discharge Date]]-Table13[[#This Row],[Service Start Date]]</f>
        <v>0</v>
      </c>
      <c r="R278" s="23"/>
    </row>
    <row r="279" spans="1:18" x14ac:dyDescent="0.25">
      <c r="A279" s="30">
        <v>278</v>
      </c>
      <c r="B279" s="17">
        <f>Table1[[#This Row],[Agency Client ID]]</f>
        <v>0</v>
      </c>
      <c r="C279" s="16">
        <f>Table1[[#This Row],[Service Start Date]]</f>
        <v>0</v>
      </c>
      <c r="E279" s="18">
        <f>Table13[[#This Row],[Discharge Date]]-Table13[[#This Row],[Service Start Date]]</f>
        <v>0</v>
      </c>
      <c r="R279" s="23"/>
    </row>
    <row r="280" spans="1:18" x14ac:dyDescent="0.25">
      <c r="A280" s="30">
        <v>279</v>
      </c>
      <c r="B280" s="17">
        <f>Table1[[#This Row],[Agency Client ID]]</f>
        <v>0</v>
      </c>
      <c r="C280" s="16">
        <f>Table1[[#This Row],[Service Start Date]]</f>
        <v>0</v>
      </c>
      <c r="E280" s="18">
        <f>Table13[[#This Row],[Discharge Date]]-Table13[[#This Row],[Service Start Date]]</f>
        <v>0</v>
      </c>
      <c r="R280" s="23"/>
    </row>
    <row r="281" spans="1:18" x14ac:dyDescent="0.25">
      <c r="A281" s="30">
        <v>280</v>
      </c>
      <c r="B281" s="17">
        <f>Table1[[#This Row],[Agency Client ID]]</f>
        <v>0</v>
      </c>
      <c r="C281" s="16">
        <f>Table1[[#This Row],[Service Start Date]]</f>
        <v>0</v>
      </c>
      <c r="E281" s="18">
        <f>Table13[[#This Row],[Discharge Date]]-Table13[[#This Row],[Service Start Date]]</f>
        <v>0</v>
      </c>
      <c r="R281" s="23"/>
    </row>
    <row r="282" spans="1:18" x14ac:dyDescent="0.25">
      <c r="A282" s="30">
        <v>281</v>
      </c>
      <c r="B282" s="17">
        <f>Table1[[#This Row],[Agency Client ID]]</f>
        <v>0</v>
      </c>
      <c r="C282" s="16">
        <f>Table1[[#This Row],[Service Start Date]]</f>
        <v>0</v>
      </c>
      <c r="E282" s="18">
        <f>Table13[[#This Row],[Discharge Date]]-Table13[[#This Row],[Service Start Date]]</f>
        <v>0</v>
      </c>
      <c r="R282" s="23"/>
    </row>
    <row r="283" spans="1:18" x14ac:dyDescent="0.25">
      <c r="A283" s="30">
        <v>282</v>
      </c>
      <c r="B283" s="17">
        <f>Table1[[#This Row],[Agency Client ID]]</f>
        <v>0</v>
      </c>
      <c r="C283" s="16">
        <f>Table1[[#This Row],[Service Start Date]]</f>
        <v>0</v>
      </c>
      <c r="E283" s="18">
        <f>Table13[[#This Row],[Discharge Date]]-Table13[[#This Row],[Service Start Date]]</f>
        <v>0</v>
      </c>
      <c r="R283" s="23"/>
    </row>
    <row r="284" spans="1:18" x14ac:dyDescent="0.25">
      <c r="A284" s="30">
        <v>283</v>
      </c>
      <c r="B284" s="17">
        <f>Table1[[#This Row],[Agency Client ID]]</f>
        <v>0</v>
      </c>
      <c r="C284" s="16">
        <f>Table1[[#This Row],[Service Start Date]]</f>
        <v>0</v>
      </c>
      <c r="E284" s="18">
        <f>Table13[[#This Row],[Discharge Date]]-Table13[[#This Row],[Service Start Date]]</f>
        <v>0</v>
      </c>
      <c r="R284" s="23"/>
    </row>
    <row r="285" spans="1:18" x14ac:dyDescent="0.25">
      <c r="A285" s="30">
        <v>284</v>
      </c>
      <c r="B285" s="17">
        <f>Table1[[#This Row],[Agency Client ID]]</f>
        <v>0</v>
      </c>
      <c r="C285" s="16">
        <f>Table1[[#This Row],[Service Start Date]]</f>
        <v>0</v>
      </c>
      <c r="E285" s="18">
        <f>Table13[[#This Row],[Discharge Date]]-Table13[[#This Row],[Service Start Date]]</f>
        <v>0</v>
      </c>
      <c r="R285" s="23"/>
    </row>
    <row r="286" spans="1:18" x14ac:dyDescent="0.25">
      <c r="A286" s="30">
        <v>285</v>
      </c>
      <c r="B286" s="17">
        <f>Table1[[#This Row],[Agency Client ID]]</f>
        <v>0</v>
      </c>
      <c r="C286" s="16">
        <f>Table1[[#This Row],[Service Start Date]]</f>
        <v>0</v>
      </c>
      <c r="E286" s="18">
        <f>Table13[[#This Row],[Discharge Date]]-Table13[[#This Row],[Service Start Date]]</f>
        <v>0</v>
      </c>
      <c r="R286" s="23"/>
    </row>
    <row r="287" spans="1:18" x14ac:dyDescent="0.25">
      <c r="A287" s="30">
        <v>286</v>
      </c>
      <c r="B287" s="17">
        <f>Table1[[#This Row],[Agency Client ID]]</f>
        <v>0</v>
      </c>
      <c r="C287" s="16">
        <f>Table1[[#This Row],[Service Start Date]]</f>
        <v>0</v>
      </c>
      <c r="E287" s="18">
        <f>Table13[[#This Row],[Discharge Date]]-Table13[[#This Row],[Service Start Date]]</f>
        <v>0</v>
      </c>
      <c r="R287" s="23"/>
    </row>
    <row r="288" spans="1:18" x14ac:dyDescent="0.25">
      <c r="A288" s="30">
        <v>287</v>
      </c>
      <c r="B288" s="17">
        <f>Table1[[#This Row],[Agency Client ID]]</f>
        <v>0</v>
      </c>
      <c r="C288" s="16">
        <f>Table1[[#This Row],[Service Start Date]]</f>
        <v>0</v>
      </c>
      <c r="E288" s="18">
        <f>Table13[[#This Row],[Discharge Date]]-Table13[[#This Row],[Service Start Date]]</f>
        <v>0</v>
      </c>
      <c r="R288" s="23"/>
    </row>
    <row r="289" spans="1:18" x14ac:dyDescent="0.25">
      <c r="A289" s="30">
        <v>288</v>
      </c>
      <c r="B289" s="17">
        <f>Table1[[#This Row],[Agency Client ID]]</f>
        <v>0</v>
      </c>
      <c r="C289" s="16">
        <f>Table1[[#This Row],[Service Start Date]]</f>
        <v>0</v>
      </c>
      <c r="E289" s="18">
        <f>Table13[[#This Row],[Discharge Date]]-Table13[[#This Row],[Service Start Date]]</f>
        <v>0</v>
      </c>
      <c r="R289" s="23"/>
    </row>
    <row r="290" spans="1:18" x14ac:dyDescent="0.25">
      <c r="A290" s="30">
        <v>289</v>
      </c>
      <c r="B290" s="17">
        <f>Table1[[#This Row],[Agency Client ID]]</f>
        <v>0</v>
      </c>
      <c r="C290" s="16">
        <f>Table1[[#This Row],[Service Start Date]]</f>
        <v>0</v>
      </c>
      <c r="E290" s="18">
        <f>Table13[[#This Row],[Discharge Date]]-Table13[[#This Row],[Service Start Date]]</f>
        <v>0</v>
      </c>
      <c r="R290" s="23"/>
    </row>
    <row r="291" spans="1:18" x14ac:dyDescent="0.25">
      <c r="A291" s="30">
        <v>290</v>
      </c>
      <c r="B291" s="17">
        <f>Table1[[#This Row],[Agency Client ID]]</f>
        <v>0</v>
      </c>
      <c r="C291" s="16">
        <f>Table1[[#This Row],[Service Start Date]]</f>
        <v>0</v>
      </c>
      <c r="E291" s="18">
        <f>Table13[[#This Row],[Discharge Date]]-Table13[[#This Row],[Service Start Date]]</f>
        <v>0</v>
      </c>
      <c r="R291" s="23"/>
    </row>
    <row r="292" spans="1:18" x14ac:dyDescent="0.25">
      <c r="A292" s="30">
        <v>291</v>
      </c>
      <c r="B292" s="17">
        <f>Table1[[#This Row],[Agency Client ID]]</f>
        <v>0</v>
      </c>
      <c r="C292" s="16">
        <f>Table1[[#This Row],[Service Start Date]]</f>
        <v>0</v>
      </c>
      <c r="E292" s="18">
        <f>Table13[[#This Row],[Discharge Date]]-Table13[[#This Row],[Service Start Date]]</f>
        <v>0</v>
      </c>
      <c r="R292" s="23"/>
    </row>
    <row r="293" spans="1:18" x14ac:dyDescent="0.25">
      <c r="A293" s="30">
        <v>292</v>
      </c>
      <c r="B293" s="17">
        <f>Table1[[#This Row],[Agency Client ID]]</f>
        <v>0</v>
      </c>
      <c r="C293" s="16">
        <f>Table1[[#This Row],[Service Start Date]]</f>
        <v>0</v>
      </c>
      <c r="E293" s="18">
        <f>Table13[[#This Row],[Discharge Date]]-Table13[[#This Row],[Service Start Date]]</f>
        <v>0</v>
      </c>
      <c r="R293" s="23"/>
    </row>
    <row r="294" spans="1:18" x14ac:dyDescent="0.25">
      <c r="A294" s="30">
        <v>293</v>
      </c>
      <c r="B294" s="17">
        <f>Table1[[#This Row],[Agency Client ID]]</f>
        <v>0</v>
      </c>
      <c r="C294" s="16">
        <f>Table1[[#This Row],[Service Start Date]]</f>
        <v>0</v>
      </c>
      <c r="E294" s="18">
        <f>Table13[[#This Row],[Discharge Date]]-Table13[[#This Row],[Service Start Date]]</f>
        <v>0</v>
      </c>
      <c r="R294" s="23"/>
    </row>
    <row r="295" spans="1:18" x14ac:dyDescent="0.25">
      <c r="A295" s="30">
        <v>294</v>
      </c>
      <c r="B295" s="17">
        <f>Table1[[#This Row],[Agency Client ID]]</f>
        <v>0</v>
      </c>
      <c r="C295" s="16">
        <f>Table1[[#This Row],[Service Start Date]]</f>
        <v>0</v>
      </c>
      <c r="E295" s="18">
        <f>Table13[[#This Row],[Discharge Date]]-Table13[[#This Row],[Service Start Date]]</f>
        <v>0</v>
      </c>
      <c r="R295" s="23"/>
    </row>
    <row r="296" spans="1:18" x14ac:dyDescent="0.25">
      <c r="A296" s="30">
        <v>295</v>
      </c>
      <c r="B296" s="17">
        <f>Table1[[#This Row],[Agency Client ID]]</f>
        <v>0</v>
      </c>
      <c r="C296" s="16">
        <f>Table1[[#This Row],[Service Start Date]]</f>
        <v>0</v>
      </c>
      <c r="E296" s="18">
        <f>Table13[[#This Row],[Discharge Date]]-Table13[[#This Row],[Service Start Date]]</f>
        <v>0</v>
      </c>
      <c r="R296" s="23"/>
    </row>
    <row r="297" spans="1:18" x14ac:dyDescent="0.25">
      <c r="A297" s="30">
        <v>296</v>
      </c>
      <c r="B297" s="17">
        <f>Table1[[#This Row],[Agency Client ID]]</f>
        <v>0</v>
      </c>
      <c r="C297" s="16">
        <f>Table1[[#This Row],[Service Start Date]]</f>
        <v>0</v>
      </c>
      <c r="E297" s="18">
        <f>Table13[[#This Row],[Discharge Date]]-Table13[[#This Row],[Service Start Date]]</f>
        <v>0</v>
      </c>
      <c r="R297" s="23"/>
    </row>
    <row r="298" spans="1:18" x14ac:dyDescent="0.25">
      <c r="A298" s="30">
        <v>297</v>
      </c>
      <c r="B298" s="17">
        <f>Table1[[#This Row],[Agency Client ID]]</f>
        <v>0</v>
      </c>
      <c r="C298" s="16">
        <f>Table1[[#This Row],[Service Start Date]]</f>
        <v>0</v>
      </c>
      <c r="E298" s="18">
        <f>Table13[[#This Row],[Discharge Date]]-Table13[[#This Row],[Service Start Date]]</f>
        <v>0</v>
      </c>
      <c r="R298" s="23"/>
    </row>
    <row r="299" spans="1:18" x14ac:dyDescent="0.25">
      <c r="A299" s="30">
        <v>298</v>
      </c>
      <c r="B299" s="17">
        <f>Table1[[#This Row],[Agency Client ID]]</f>
        <v>0</v>
      </c>
      <c r="C299" s="16">
        <f>Table1[[#This Row],[Service Start Date]]</f>
        <v>0</v>
      </c>
      <c r="E299" s="18">
        <f>Table13[[#This Row],[Discharge Date]]-Table13[[#This Row],[Service Start Date]]</f>
        <v>0</v>
      </c>
      <c r="R299" s="23"/>
    </row>
    <row r="300" spans="1:18" x14ac:dyDescent="0.25">
      <c r="A300" s="30">
        <v>299</v>
      </c>
      <c r="B300" s="17">
        <f>Table1[[#This Row],[Agency Client ID]]</f>
        <v>0</v>
      </c>
      <c r="C300" s="16">
        <f>Table1[[#This Row],[Service Start Date]]</f>
        <v>0</v>
      </c>
      <c r="E300" s="18">
        <f>Table13[[#This Row],[Discharge Date]]-Table13[[#This Row],[Service Start Date]]</f>
        <v>0</v>
      </c>
      <c r="R300" s="23"/>
    </row>
    <row r="301" spans="1:18" x14ac:dyDescent="0.25">
      <c r="A301" s="30">
        <v>300</v>
      </c>
      <c r="B301" s="17">
        <f>Table1[[#This Row],[Agency Client ID]]</f>
        <v>0</v>
      </c>
      <c r="C301" s="16">
        <f>Table1[[#This Row],[Service Start Date]]</f>
        <v>0</v>
      </c>
      <c r="E301" s="18">
        <f>Table13[[#This Row],[Discharge Date]]-Table13[[#This Row],[Service Start Date]]</f>
        <v>0</v>
      </c>
      <c r="R301" s="23"/>
    </row>
    <row r="302" spans="1:18" x14ac:dyDescent="0.25">
      <c r="A302" s="30">
        <v>301</v>
      </c>
      <c r="B302" s="17">
        <f>Table1[[#This Row],[Agency Client ID]]</f>
        <v>0</v>
      </c>
      <c r="C302" s="16">
        <f>Table1[[#This Row],[Service Start Date]]</f>
        <v>0</v>
      </c>
      <c r="E302" s="18">
        <f>Table13[[#This Row],[Discharge Date]]-Table13[[#This Row],[Service Start Date]]</f>
        <v>0</v>
      </c>
      <c r="R302" s="23"/>
    </row>
    <row r="303" spans="1:18" x14ac:dyDescent="0.25">
      <c r="A303" s="30">
        <v>302</v>
      </c>
      <c r="B303" s="17">
        <f>Table1[[#This Row],[Agency Client ID]]</f>
        <v>0</v>
      </c>
      <c r="C303" s="16">
        <f>Table1[[#This Row],[Service Start Date]]</f>
        <v>0</v>
      </c>
      <c r="E303" s="18">
        <f>Table13[[#This Row],[Discharge Date]]-Table13[[#This Row],[Service Start Date]]</f>
        <v>0</v>
      </c>
      <c r="R303" s="23"/>
    </row>
    <row r="304" spans="1:18" x14ac:dyDescent="0.25">
      <c r="A304" s="30">
        <v>303</v>
      </c>
      <c r="B304" s="17">
        <f>Table1[[#This Row],[Agency Client ID]]</f>
        <v>0</v>
      </c>
      <c r="C304" s="16">
        <f>Table1[[#This Row],[Service Start Date]]</f>
        <v>0</v>
      </c>
      <c r="E304" s="18">
        <f>Table13[[#This Row],[Discharge Date]]-Table13[[#This Row],[Service Start Date]]</f>
        <v>0</v>
      </c>
      <c r="R304" s="23"/>
    </row>
    <row r="305" spans="1:18" x14ac:dyDescent="0.25">
      <c r="A305" s="30">
        <v>304</v>
      </c>
      <c r="B305" s="17">
        <f>Table1[[#This Row],[Agency Client ID]]</f>
        <v>0</v>
      </c>
      <c r="C305" s="16">
        <f>Table1[[#This Row],[Service Start Date]]</f>
        <v>0</v>
      </c>
      <c r="E305" s="18">
        <f>Table13[[#This Row],[Discharge Date]]-Table13[[#This Row],[Service Start Date]]</f>
        <v>0</v>
      </c>
      <c r="R305" s="23"/>
    </row>
    <row r="306" spans="1:18" x14ac:dyDescent="0.25">
      <c r="A306" s="30">
        <v>305</v>
      </c>
      <c r="B306" s="17">
        <f>Table1[[#This Row],[Agency Client ID]]</f>
        <v>0</v>
      </c>
      <c r="C306" s="16">
        <f>Table1[[#This Row],[Service Start Date]]</f>
        <v>0</v>
      </c>
      <c r="E306" s="18">
        <f>Table13[[#This Row],[Discharge Date]]-Table13[[#This Row],[Service Start Date]]</f>
        <v>0</v>
      </c>
      <c r="R306" s="23"/>
    </row>
    <row r="307" spans="1:18" x14ac:dyDescent="0.25">
      <c r="A307" s="30">
        <v>306</v>
      </c>
      <c r="B307" s="17">
        <f>Table1[[#This Row],[Agency Client ID]]</f>
        <v>0</v>
      </c>
      <c r="C307" s="16">
        <f>Table1[[#This Row],[Service Start Date]]</f>
        <v>0</v>
      </c>
      <c r="E307" s="18">
        <f>Table13[[#This Row],[Discharge Date]]-Table13[[#This Row],[Service Start Date]]</f>
        <v>0</v>
      </c>
      <c r="R307" s="23"/>
    </row>
    <row r="308" spans="1:18" x14ac:dyDescent="0.25">
      <c r="A308" s="30">
        <v>307</v>
      </c>
      <c r="B308" s="17">
        <f>Table1[[#This Row],[Agency Client ID]]</f>
        <v>0</v>
      </c>
      <c r="C308" s="16">
        <f>Table1[[#This Row],[Service Start Date]]</f>
        <v>0</v>
      </c>
      <c r="E308" s="18">
        <f>Table13[[#This Row],[Discharge Date]]-Table13[[#This Row],[Service Start Date]]</f>
        <v>0</v>
      </c>
      <c r="R308" s="23"/>
    </row>
    <row r="309" spans="1:18" x14ac:dyDescent="0.25">
      <c r="A309" s="30">
        <v>308</v>
      </c>
      <c r="B309" s="17">
        <f>Table1[[#This Row],[Agency Client ID]]</f>
        <v>0</v>
      </c>
      <c r="C309" s="16">
        <f>Table1[[#This Row],[Service Start Date]]</f>
        <v>0</v>
      </c>
      <c r="E309" s="18">
        <f>Table13[[#This Row],[Discharge Date]]-Table13[[#This Row],[Service Start Date]]</f>
        <v>0</v>
      </c>
      <c r="R309" s="23"/>
    </row>
    <row r="310" spans="1:18" x14ac:dyDescent="0.25">
      <c r="A310" s="30">
        <v>309</v>
      </c>
      <c r="B310" s="17">
        <f>Table1[[#This Row],[Agency Client ID]]</f>
        <v>0</v>
      </c>
      <c r="C310" s="16">
        <f>Table1[[#This Row],[Service Start Date]]</f>
        <v>0</v>
      </c>
      <c r="E310" s="18">
        <f>Table13[[#This Row],[Discharge Date]]-Table13[[#This Row],[Service Start Date]]</f>
        <v>0</v>
      </c>
      <c r="R310" s="23"/>
    </row>
    <row r="311" spans="1:18" x14ac:dyDescent="0.25">
      <c r="A311" s="30">
        <v>310</v>
      </c>
      <c r="B311" s="17">
        <f>Table1[[#This Row],[Agency Client ID]]</f>
        <v>0</v>
      </c>
      <c r="C311" s="16">
        <f>Table1[[#This Row],[Service Start Date]]</f>
        <v>0</v>
      </c>
      <c r="E311" s="18">
        <f>Table13[[#This Row],[Discharge Date]]-Table13[[#This Row],[Service Start Date]]</f>
        <v>0</v>
      </c>
      <c r="R311" s="23"/>
    </row>
    <row r="312" spans="1:18" x14ac:dyDescent="0.25">
      <c r="A312" s="30">
        <v>311</v>
      </c>
      <c r="B312" s="17">
        <f>Table1[[#This Row],[Agency Client ID]]</f>
        <v>0</v>
      </c>
      <c r="C312" s="16">
        <f>Table1[[#This Row],[Service Start Date]]</f>
        <v>0</v>
      </c>
      <c r="E312" s="18">
        <f>Table13[[#This Row],[Discharge Date]]-Table13[[#This Row],[Service Start Date]]</f>
        <v>0</v>
      </c>
      <c r="R312" s="23"/>
    </row>
    <row r="313" spans="1:18" x14ac:dyDescent="0.25">
      <c r="A313" s="30">
        <v>312</v>
      </c>
      <c r="B313" s="17">
        <f>Table1[[#This Row],[Agency Client ID]]</f>
        <v>0</v>
      </c>
      <c r="C313" s="16">
        <f>Table1[[#This Row],[Service Start Date]]</f>
        <v>0</v>
      </c>
      <c r="E313" s="18">
        <f>Table13[[#This Row],[Discharge Date]]-Table13[[#This Row],[Service Start Date]]</f>
        <v>0</v>
      </c>
      <c r="R313" s="23"/>
    </row>
    <row r="314" spans="1:18" x14ac:dyDescent="0.25">
      <c r="A314" s="30">
        <v>313</v>
      </c>
      <c r="B314" s="17">
        <f>Table1[[#This Row],[Agency Client ID]]</f>
        <v>0</v>
      </c>
      <c r="C314" s="16">
        <f>Table1[[#This Row],[Service Start Date]]</f>
        <v>0</v>
      </c>
      <c r="E314" s="18">
        <f>Table13[[#This Row],[Discharge Date]]-Table13[[#This Row],[Service Start Date]]</f>
        <v>0</v>
      </c>
      <c r="R314" s="23"/>
    </row>
    <row r="315" spans="1:18" x14ac:dyDescent="0.25">
      <c r="A315" s="30">
        <v>314</v>
      </c>
      <c r="B315" s="17">
        <f>Table1[[#This Row],[Agency Client ID]]</f>
        <v>0</v>
      </c>
      <c r="C315" s="16">
        <f>Table1[[#This Row],[Service Start Date]]</f>
        <v>0</v>
      </c>
      <c r="E315" s="18">
        <f>Table13[[#This Row],[Discharge Date]]-Table13[[#This Row],[Service Start Date]]</f>
        <v>0</v>
      </c>
      <c r="R315" s="23"/>
    </row>
    <row r="316" spans="1:18" x14ac:dyDescent="0.25">
      <c r="A316" s="30">
        <v>315</v>
      </c>
      <c r="B316" s="17">
        <f>Table1[[#This Row],[Agency Client ID]]</f>
        <v>0</v>
      </c>
      <c r="C316" s="16">
        <f>Table1[[#This Row],[Service Start Date]]</f>
        <v>0</v>
      </c>
      <c r="E316" s="18">
        <f>Table13[[#This Row],[Discharge Date]]-Table13[[#This Row],[Service Start Date]]</f>
        <v>0</v>
      </c>
      <c r="R316" s="23"/>
    </row>
    <row r="317" spans="1:18" x14ac:dyDescent="0.25">
      <c r="A317" s="30">
        <v>316</v>
      </c>
      <c r="B317" s="17">
        <f>Table1[[#This Row],[Agency Client ID]]</f>
        <v>0</v>
      </c>
      <c r="C317" s="16">
        <f>Table1[[#This Row],[Service Start Date]]</f>
        <v>0</v>
      </c>
      <c r="E317" s="18">
        <f>Table13[[#This Row],[Discharge Date]]-Table13[[#This Row],[Service Start Date]]</f>
        <v>0</v>
      </c>
      <c r="R317" s="23"/>
    </row>
    <row r="318" spans="1:18" x14ac:dyDescent="0.25">
      <c r="A318" s="30">
        <v>317</v>
      </c>
      <c r="B318" s="17">
        <f>Table1[[#This Row],[Agency Client ID]]</f>
        <v>0</v>
      </c>
      <c r="C318" s="16">
        <f>Table1[[#This Row],[Service Start Date]]</f>
        <v>0</v>
      </c>
      <c r="E318" s="18">
        <f>Table13[[#This Row],[Discharge Date]]-Table13[[#This Row],[Service Start Date]]</f>
        <v>0</v>
      </c>
      <c r="R318" s="23"/>
    </row>
    <row r="319" spans="1:18" x14ac:dyDescent="0.25">
      <c r="A319" s="30">
        <v>318</v>
      </c>
      <c r="B319" s="17">
        <f>Table1[[#This Row],[Agency Client ID]]</f>
        <v>0</v>
      </c>
      <c r="C319" s="16">
        <f>Table1[[#This Row],[Service Start Date]]</f>
        <v>0</v>
      </c>
      <c r="E319" s="18">
        <f>Table13[[#This Row],[Discharge Date]]-Table13[[#This Row],[Service Start Date]]</f>
        <v>0</v>
      </c>
      <c r="R319" s="23"/>
    </row>
    <row r="320" spans="1:18" x14ac:dyDescent="0.25">
      <c r="A320" s="30">
        <v>319</v>
      </c>
      <c r="B320" s="17">
        <f>Table1[[#This Row],[Agency Client ID]]</f>
        <v>0</v>
      </c>
      <c r="C320" s="16">
        <f>Table1[[#This Row],[Service Start Date]]</f>
        <v>0</v>
      </c>
      <c r="E320" s="18">
        <f>Table13[[#This Row],[Discharge Date]]-Table13[[#This Row],[Service Start Date]]</f>
        <v>0</v>
      </c>
      <c r="R320" s="23"/>
    </row>
    <row r="321" spans="1:18" x14ac:dyDescent="0.25">
      <c r="A321" s="30">
        <v>320</v>
      </c>
      <c r="B321" s="17">
        <f>Table1[[#This Row],[Agency Client ID]]</f>
        <v>0</v>
      </c>
      <c r="C321" s="16">
        <f>Table1[[#This Row],[Service Start Date]]</f>
        <v>0</v>
      </c>
      <c r="E321" s="18">
        <f>Table13[[#This Row],[Discharge Date]]-Table13[[#This Row],[Service Start Date]]</f>
        <v>0</v>
      </c>
      <c r="R321" s="23"/>
    </row>
    <row r="322" spans="1:18" x14ac:dyDescent="0.25">
      <c r="A322" s="30">
        <v>321</v>
      </c>
      <c r="B322" s="17">
        <f>Table1[[#This Row],[Agency Client ID]]</f>
        <v>0</v>
      </c>
      <c r="C322" s="16">
        <f>Table1[[#This Row],[Service Start Date]]</f>
        <v>0</v>
      </c>
      <c r="E322" s="18">
        <f>Table13[[#This Row],[Discharge Date]]-Table13[[#This Row],[Service Start Date]]</f>
        <v>0</v>
      </c>
      <c r="R322" s="23"/>
    </row>
    <row r="323" spans="1:18" x14ac:dyDescent="0.25">
      <c r="A323" s="30">
        <v>322</v>
      </c>
      <c r="B323" s="17">
        <f>Table1[[#This Row],[Agency Client ID]]</f>
        <v>0</v>
      </c>
      <c r="C323" s="16">
        <f>Table1[[#This Row],[Service Start Date]]</f>
        <v>0</v>
      </c>
      <c r="E323" s="18">
        <f>Table13[[#This Row],[Discharge Date]]-Table13[[#This Row],[Service Start Date]]</f>
        <v>0</v>
      </c>
      <c r="R323" s="23"/>
    </row>
    <row r="324" spans="1:18" x14ac:dyDescent="0.25">
      <c r="A324" s="30">
        <v>323</v>
      </c>
      <c r="B324" s="17">
        <f>Table1[[#This Row],[Agency Client ID]]</f>
        <v>0</v>
      </c>
      <c r="C324" s="16">
        <f>Table1[[#This Row],[Service Start Date]]</f>
        <v>0</v>
      </c>
      <c r="E324" s="18">
        <f>Table13[[#This Row],[Discharge Date]]-Table13[[#This Row],[Service Start Date]]</f>
        <v>0</v>
      </c>
      <c r="R324" s="23"/>
    </row>
    <row r="325" spans="1:18" x14ac:dyDescent="0.25">
      <c r="A325" s="30">
        <v>324</v>
      </c>
      <c r="B325" s="17">
        <f>Table1[[#This Row],[Agency Client ID]]</f>
        <v>0</v>
      </c>
      <c r="C325" s="16">
        <f>Table1[[#This Row],[Service Start Date]]</f>
        <v>0</v>
      </c>
      <c r="E325" s="18">
        <f>Table13[[#This Row],[Discharge Date]]-Table13[[#This Row],[Service Start Date]]</f>
        <v>0</v>
      </c>
      <c r="R325" s="23"/>
    </row>
    <row r="326" spans="1:18" x14ac:dyDescent="0.25">
      <c r="A326" s="30">
        <v>325</v>
      </c>
      <c r="B326" s="17">
        <f>Table1[[#This Row],[Agency Client ID]]</f>
        <v>0</v>
      </c>
      <c r="C326" s="16">
        <f>Table1[[#This Row],[Service Start Date]]</f>
        <v>0</v>
      </c>
      <c r="E326" s="18">
        <f>Table13[[#This Row],[Discharge Date]]-Table13[[#This Row],[Service Start Date]]</f>
        <v>0</v>
      </c>
      <c r="R326" s="23"/>
    </row>
    <row r="327" spans="1:18" x14ac:dyDescent="0.25">
      <c r="A327" s="30">
        <v>326</v>
      </c>
      <c r="B327" s="17">
        <f>Table1[[#This Row],[Agency Client ID]]</f>
        <v>0</v>
      </c>
      <c r="C327" s="16">
        <f>Table1[[#This Row],[Service Start Date]]</f>
        <v>0</v>
      </c>
      <c r="E327" s="18">
        <f>Table13[[#This Row],[Discharge Date]]-Table13[[#This Row],[Service Start Date]]</f>
        <v>0</v>
      </c>
      <c r="R327" s="23"/>
    </row>
    <row r="328" spans="1:18" x14ac:dyDescent="0.25">
      <c r="A328" s="30">
        <v>327</v>
      </c>
      <c r="B328" s="17">
        <f>Table1[[#This Row],[Agency Client ID]]</f>
        <v>0</v>
      </c>
      <c r="C328" s="16">
        <f>Table1[[#This Row],[Service Start Date]]</f>
        <v>0</v>
      </c>
      <c r="E328" s="18">
        <f>Table13[[#This Row],[Discharge Date]]-Table13[[#This Row],[Service Start Date]]</f>
        <v>0</v>
      </c>
      <c r="R328" s="23"/>
    </row>
    <row r="329" spans="1:18" x14ac:dyDescent="0.25">
      <c r="A329" s="30">
        <v>328</v>
      </c>
      <c r="B329" s="17">
        <f>Table1[[#This Row],[Agency Client ID]]</f>
        <v>0</v>
      </c>
      <c r="C329" s="16">
        <f>Table1[[#This Row],[Service Start Date]]</f>
        <v>0</v>
      </c>
      <c r="E329" s="18">
        <f>Table13[[#This Row],[Discharge Date]]-Table13[[#This Row],[Service Start Date]]</f>
        <v>0</v>
      </c>
      <c r="R329" s="23"/>
    </row>
    <row r="330" spans="1:18" x14ac:dyDescent="0.25">
      <c r="A330" s="30">
        <v>329</v>
      </c>
      <c r="B330" s="17">
        <f>Table1[[#This Row],[Agency Client ID]]</f>
        <v>0</v>
      </c>
      <c r="C330" s="16">
        <f>Table1[[#This Row],[Service Start Date]]</f>
        <v>0</v>
      </c>
      <c r="E330" s="18">
        <f>Table13[[#This Row],[Discharge Date]]-Table13[[#This Row],[Service Start Date]]</f>
        <v>0</v>
      </c>
      <c r="R330" s="23"/>
    </row>
    <row r="331" spans="1:18" x14ac:dyDescent="0.25">
      <c r="A331" s="30">
        <v>330</v>
      </c>
      <c r="B331" s="17">
        <f>Table1[[#This Row],[Agency Client ID]]</f>
        <v>0</v>
      </c>
      <c r="C331" s="16">
        <f>Table1[[#This Row],[Service Start Date]]</f>
        <v>0</v>
      </c>
      <c r="E331" s="18">
        <f>Table13[[#This Row],[Discharge Date]]-Table13[[#This Row],[Service Start Date]]</f>
        <v>0</v>
      </c>
      <c r="R331" s="23"/>
    </row>
    <row r="332" spans="1:18" x14ac:dyDescent="0.25">
      <c r="A332" s="30">
        <v>331</v>
      </c>
      <c r="B332" s="17">
        <f>Table1[[#This Row],[Agency Client ID]]</f>
        <v>0</v>
      </c>
      <c r="C332" s="16">
        <f>Table1[[#This Row],[Service Start Date]]</f>
        <v>0</v>
      </c>
      <c r="E332" s="18">
        <f>Table13[[#This Row],[Discharge Date]]-Table13[[#This Row],[Service Start Date]]</f>
        <v>0</v>
      </c>
      <c r="R332" s="23"/>
    </row>
    <row r="333" spans="1:18" x14ac:dyDescent="0.25">
      <c r="A333" s="30">
        <v>332</v>
      </c>
      <c r="B333" s="17">
        <f>Table1[[#This Row],[Agency Client ID]]</f>
        <v>0</v>
      </c>
      <c r="C333" s="16">
        <f>Table1[[#This Row],[Service Start Date]]</f>
        <v>0</v>
      </c>
      <c r="E333" s="18">
        <f>Table13[[#This Row],[Discharge Date]]-Table13[[#This Row],[Service Start Date]]</f>
        <v>0</v>
      </c>
      <c r="R333" s="23"/>
    </row>
    <row r="334" spans="1:18" x14ac:dyDescent="0.25">
      <c r="A334" s="30">
        <v>333</v>
      </c>
      <c r="B334" s="17">
        <f>Table1[[#This Row],[Agency Client ID]]</f>
        <v>0</v>
      </c>
      <c r="C334" s="16">
        <f>Table1[[#This Row],[Service Start Date]]</f>
        <v>0</v>
      </c>
      <c r="E334" s="18">
        <f>Table13[[#This Row],[Discharge Date]]-Table13[[#This Row],[Service Start Date]]</f>
        <v>0</v>
      </c>
      <c r="R334" s="23"/>
    </row>
    <row r="335" spans="1:18" x14ac:dyDescent="0.25">
      <c r="A335" s="30">
        <v>334</v>
      </c>
      <c r="B335" s="17">
        <f>Table1[[#This Row],[Agency Client ID]]</f>
        <v>0</v>
      </c>
      <c r="C335" s="16">
        <f>Table1[[#This Row],[Service Start Date]]</f>
        <v>0</v>
      </c>
      <c r="E335" s="18">
        <f>Table13[[#This Row],[Discharge Date]]-Table13[[#This Row],[Service Start Date]]</f>
        <v>0</v>
      </c>
      <c r="R335" s="23"/>
    </row>
    <row r="336" spans="1:18" x14ac:dyDescent="0.25">
      <c r="A336" s="30">
        <v>335</v>
      </c>
      <c r="B336" s="17">
        <f>Table1[[#This Row],[Agency Client ID]]</f>
        <v>0</v>
      </c>
      <c r="C336" s="16">
        <f>Table1[[#This Row],[Service Start Date]]</f>
        <v>0</v>
      </c>
      <c r="E336" s="18">
        <f>Table13[[#This Row],[Discharge Date]]-Table13[[#This Row],[Service Start Date]]</f>
        <v>0</v>
      </c>
      <c r="R336" s="23"/>
    </row>
    <row r="337" spans="1:18" x14ac:dyDescent="0.25">
      <c r="A337" s="30">
        <v>336</v>
      </c>
      <c r="B337" s="17">
        <f>Table1[[#This Row],[Agency Client ID]]</f>
        <v>0</v>
      </c>
      <c r="C337" s="16">
        <f>Table1[[#This Row],[Service Start Date]]</f>
        <v>0</v>
      </c>
      <c r="E337" s="18">
        <f>Table13[[#This Row],[Discharge Date]]-Table13[[#This Row],[Service Start Date]]</f>
        <v>0</v>
      </c>
      <c r="R337" s="23"/>
    </row>
    <row r="338" spans="1:18" x14ac:dyDescent="0.25">
      <c r="A338" s="30">
        <v>337</v>
      </c>
      <c r="B338" s="17">
        <f>Table1[[#This Row],[Agency Client ID]]</f>
        <v>0</v>
      </c>
      <c r="C338" s="16">
        <f>Table1[[#This Row],[Service Start Date]]</f>
        <v>0</v>
      </c>
      <c r="E338" s="18">
        <f>Table13[[#This Row],[Discharge Date]]-Table13[[#This Row],[Service Start Date]]</f>
        <v>0</v>
      </c>
      <c r="R338" s="23"/>
    </row>
    <row r="339" spans="1:18" x14ac:dyDescent="0.25">
      <c r="A339" s="30">
        <v>338</v>
      </c>
      <c r="B339" s="17">
        <f>Table1[[#This Row],[Agency Client ID]]</f>
        <v>0</v>
      </c>
      <c r="C339" s="16">
        <f>Table1[[#This Row],[Service Start Date]]</f>
        <v>0</v>
      </c>
      <c r="E339" s="18">
        <f>Table13[[#This Row],[Discharge Date]]-Table13[[#This Row],[Service Start Date]]</f>
        <v>0</v>
      </c>
      <c r="R339" s="23"/>
    </row>
    <row r="340" spans="1:18" x14ac:dyDescent="0.25">
      <c r="A340" s="30">
        <v>339</v>
      </c>
      <c r="B340" s="17">
        <f>Table1[[#This Row],[Agency Client ID]]</f>
        <v>0</v>
      </c>
      <c r="C340" s="16">
        <f>Table1[[#This Row],[Service Start Date]]</f>
        <v>0</v>
      </c>
      <c r="E340" s="18">
        <f>Table13[[#This Row],[Discharge Date]]-Table13[[#This Row],[Service Start Date]]</f>
        <v>0</v>
      </c>
      <c r="R340" s="23"/>
    </row>
    <row r="341" spans="1:18" x14ac:dyDescent="0.25">
      <c r="A341" s="30">
        <v>340</v>
      </c>
      <c r="B341" s="17">
        <f>Table1[[#This Row],[Agency Client ID]]</f>
        <v>0</v>
      </c>
      <c r="C341" s="16">
        <f>Table1[[#This Row],[Service Start Date]]</f>
        <v>0</v>
      </c>
      <c r="E341" s="18">
        <f>Table13[[#This Row],[Discharge Date]]-Table13[[#This Row],[Service Start Date]]</f>
        <v>0</v>
      </c>
      <c r="R341" s="23"/>
    </row>
    <row r="342" spans="1:18" x14ac:dyDescent="0.25">
      <c r="A342" s="30">
        <v>341</v>
      </c>
      <c r="B342" s="17">
        <f>Table1[[#This Row],[Agency Client ID]]</f>
        <v>0</v>
      </c>
      <c r="C342" s="16">
        <f>Table1[[#This Row],[Service Start Date]]</f>
        <v>0</v>
      </c>
      <c r="E342" s="18">
        <f>Table13[[#This Row],[Discharge Date]]-Table13[[#This Row],[Service Start Date]]</f>
        <v>0</v>
      </c>
      <c r="R342" s="23"/>
    </row>
    <row r="343" spans="1:18" x14ac:dyDescent="0.25">
      <c r="A343" s="30">
        <v>342</v>
      </c>
      <c r="B343" s="17">
        <f>Table1[[#This Row],[Agency Client ID]]</f>
        <v>0</v>
      </c>
      <c r="C343" s="16">
        <f>Table1[[#This Row],[Service Start Date]]</f>
        <v>0</v>
      </c>
      <c r="E343" s="18">
        <f>Table13[[#This Row],[Discharge Date]]-Table13[[#This Row],[Service Start Date]]</f>
        <v>0</v>
      </c>
      <c r="R343" s="23"/>
    </row>
    <row r="344" spans="1:18" x14ac:dyDescent="0.25">
      <c r="A344" s="30">
        <v>343</v>
      </c>
      <c r="B344" s="17">
        <f>Table1[[#This Row],[Agency Client ID]]</f>
        <v>0</v>
      </c>
      <c r="C344" s="16">
        <f>Table1[[#This Row],[Service Start Date]]</f>
        <v>0</v>
      </c>
      <c r="E344" s="18">
        <f>Table13[[#This Row],[Discharge Date]]-Table13[[#This Row],[Service Start Date]]</f>
        <v>0</v>
      </c>
      <c r="R344" s="23"/>
    </row>
    <row r="345" spans="1:18" x14ac:dyDescent="0.25">
      <c r="A345" s="30">
        <v>344</v>
      </c>
      <c r="B345" s="17">
        <f>Table1[[#This Row],[Agency Client ID]]</f>
        <v>0</v>
      </c>
      <c r="C345" s="16">
        <f>Table1[[#This Row],[Service Start Date]]</f>
        <v>0</v>
      </c>
      <c r="E345" s="18">
        <f>Table13[[#This Row],[Discharge Date]]-Table13[[#This Row],[Service Start Date]]</f>
        <v>0</v>
      </c>
      <c r="R345" s="23"/>
    </row>
    <row r="346" spans="1:18" x14ac:dyDescent="0.25">
      <c r="A346" s="30">
        <v>345</v>
      </c>
      <c r="B346" s="17">
        <f>Table1[[#This Row],[Agency Client ID]]</f>
        <v>0</v>
      </c>
      <c r="C346" s="16">
        <f>Table1[[#This Row],[Service Start Date]]</f>
        <v>0</v>
      </c>
      <c r="E346" s="18">
        <f>Table13[[#This Row],[Discharge Date]]-Table13[[#This Row],[Service Start Date]]</f>
        <v>0</v>
      </c>
      <c r="R346" s="23"/>
    </row>
    <row r="347" spans="1:18" x14ac:dyDescent="0.25">
      <c r="A347" s="30">
        <v>346</v>
      </c>
      <c r="B347" s="17">
        <f>Table1[[#This Row],[Agency Client ID]]</f>
        <v>0</v>
      </c>
      <c r="C347" s="16">
        <f>Table1[[#This Row],[Service Start Date]]</f>
        <v>0</v>
      </c>
      <c r="E347" s="18">
        <f>Table13[[#This Row],[Discharge Date]]-Table13[[#This Row],[Service Start Date]]</f>
        <v>0</v>
      </c>
      <c r="R347" s="23"/>
    </row>
    <row r="348" spans="1:18" x14ac:dyDescent="0.25">
      <c r="A348" s="30">
        <v>347</v>
      </c>
      <c r="B348" s="17">
        <f>Table1[[#This Row],[Agency Client ID]]</f>
        <v>0</v>
      </c>
      <c r="C348" s="16">
        <f>Table1[[#This Row],[Service Start Date]]</f>
        <v>0</v>
      </c>
      <c r="E348" s="18">
        <f>Table13[[#This Row],[Discharge Date]]-Table13[[#This Row],[Service Start Date]]</f>
        <v>0</v>
      </c>
      <c r="R348" s="23"/>
    </row>
    <row r="349" spans="1:18" x14ac:dyDescent="0.25">
      <c r="A349" s="30">
        <v>348</v>
      </c>
      <c r="B349" s="17">
        <f>Table1[[#This Row],[Agency Client ID]]</f>
        <v>0</v>
      </c>
      <c r="C349" s="16">
        <f>Table1[[#This Row],[Service Start Date]]</f>
        <v>0</v>
      </c>
      <c r="E349" s="18">
        <f>Table13[[#This Row],[Discharge Date]]-Table13[[#This Row],[Service Start Date]]</f>
        <v>0</v>
      </c>
      <c r="R349" s="23"/>
    </row>
    <row r="350" spans="1:18" x14ac:dyDescent="0.25">
      <c r="A350" s="30">
        <v>349</v>
      </c>
      <c r="B350" s="17">
        <f>Table1[[#This Row],[Agency Client ID]]</f>
        <v>0</v>
      </c>
      <c r="C350" s="16">
        <f>Table1[[#This Row],[Service Start Date]]</f>
        <v>0</v>
      </c>
      <c r="E350" s="18">
        <f>Table13[[#This Row],[Discharge Date]]-Table13[[#This Row],[Service Start Date]]</f>
        <v>0</v>
      </c>
      <c r="R350" s="23"/>
    </row>
    <row r="351" spans="1:18" x14ac:dyDescent="0.25">
      <c r="A351" s="30">
        <v>350</v>
      </c>
      <c r="B351" s="17">
        <f>Table1[[#This Row],[Agency Client ID]]</f>
        <v>0</v>
      </c>
      <c r="C351" s="16">
        <f>Table1[[#This Row],[Service Start Date]]</f>
        <v>0</v>
      </c>
      <c r="E351" s="18">
        <f>Table13[[#This Row],[Discharge Date]]-Table13[[#This Row],[Service Start Date]]</f>
        <v>0</v>
      </c>
      <c r="R351" s="23"/>
    </row>
    <row r="352" spans="1:18" x14ac:dyDescent="0.25">
      <c r="A352" s="30">
        <v>351</v>
      </c>
      <c r="B352" s="17">
        <f>Table1[[#This Row],[Agency Client ID]]</f>
        <v>0</v>
      </c>
      <c r="C352" s="16">
        <f>Table1[[#This Row],[Service Start Date]]</f>
        <v>0</v>
      </c>
      <c r="E352" s="18">
        <f>Table13[[#This Row],[Discharge Date]]-Table13[[#This Row],[Service Start Date]]</f>
        <v>0</v>
      </c>
      <c r="R352" s="23"/>
    </row>
    <row r="353" spans="1:18" x14ac:dyDescent="0.25">
      <c r="A353" s="30">
        <v>352</v>
      </c>
      <c r="B353" s="17">
        <f>Table1[[#This Row],[Agency Client ID]]</f>
        <v>0</v>
      </c>
      <c r="C353" s="16">
        <f>Table1[[#This Row],[Service Start Date]]</f>
        <v>0</v>
      </c>
      <c r="E353" s="18">
        <f>Table13[[#This Row],[Discharge Date]]-Table13[[#This Row],[Service Start Date]]</f>
        <v>0</v>
      </c>
      <c r="R353" s="23"/>
    </row>
    <row r="354" spans="1:18" x14ac:dyDescent="0.25">
      <c r="A354" s="30">
        <v>353</v>
      </c>
      <c r="B354" s="17">
        <f>Table1[[#This Row],[Agency Client ID]]</f>
        <v>0</v>
      </c>
      <c r="C354" s="16">
        <f>Table1[[#This Row],[Service Start Date]]</f>
        <v>0</v>
      </c>
      <c r="E354" s="18">
        <f>Table13[[#This Row],[Discharge Date]]-Table13[[#This Row],[Service Start Date]]</f>
        <v>0</v>
      </c>
      <c r="R354" s="23"/>
    </row>
    <row r="355" spans="1:18" x14ac:dyDescent="0.25">
      <c r="A355" s="30">
        <v>354</v>
      </c>
      <c r="B355" s="17">
        <f>Table1[[#This Row],[Agency Client ID]]</f>
        <v>0</v>
      </c>
      <c r="C355" s="16">
        <f>Table1[[#This Row],[Service Start Date]]</f>
        <v>0</v>
      </c>
      <c r="E355" s="18">
        <f>Table13[[#This Row],[Discharge Date]]-Table13[[#This Row],[Service Start Date]]</f>
        <v>0</v>
      </c>
      <c r="R355" s="23"/>
    </row>
    <row r="356" spans="1:18" x14ac:dyDescent="0.25">
      <c r="A356" s="30">
        <v>355</v>
      </c>
      <c r="B356" s="17">
        <f>Table1[[#This Row],[Agency Client ID]]</f>
        <v>0</v>
      </c>
      <c r="C356" s="16">
        <f>Table1[[#This Row],[Service Start Date]]</f>
        <v>0</v>
      </c>
      <c r="E356" s="18">
        <f>Table13[[#This Row],[Discharge Date]]-Table13[[#This Row],[Service Start Date]]</f>
        <v>0</v>
      </c>
      <c r="R356" s="23"/>
    </row>
    <row r="357" spans="1:18" x14ac:dyDescent="0.25">
      <c r="A357" s="30">
        <v>356</v>
      </c>
      <c r="B357" s="17">
        <f>Table1[[#This Row],[Agency Client ID]]</f>
        <v>0</v>
      </c>
      <c r="C357" s="16">
        <f>Table1[[#This Row],[Service Start Date]]</f>
        <v>0</v>
      </c>
      <c r="E357" s="18">
        <f>Table13[[#This Row],[Discharge Date]]-Table13[[#This Row],[Service Start Date]]</f>
        <v>0</v>
      </c>
      <c r="R357" s="23"/>
    </row>
    <row r="358" spans="1:18" x14ac:dyDescent="0.25">
      <c r="A358" s="30">
        <v>357</v>
      </c>
      <c r="B358" s="17">
        <f>Table1[[#This Row],[Agency Client ID]]</f>
        <v>0</v>
      </c>
      <c r="C358" s="16">
        <f>Table1[[#This Row],[Service Start Date]]</f>
        <v>0</v>
      </c>
      <c r="E358" s="18">
        <f>Table13[[#This Row],[Discharge Date]]-Table13[[#This Row],[Service Start Date]]</f>
        <v>0</v>
      </c>
      <c r="R358" s="23"/>
    </row>
    <row r="359" spans="1:18" x14ac:dyDescent="0.25">
      <c r="A359" s="30">
        <v>358</v>
      </c>
      <c r="B359" s="17">
        <f>Table1[[#This Row],[Agency Client ID]]</f>
        <v>0</v>
      </c>
      <c r="C359" s="16">
        <f>Table1[[#This Row],[Service Start Date]]</f>
        <v>0</v>
      </c>
      <c r="E359" s="18">
        <f>Table13[[#This Row],[Discharge Date]]-Table13[[#This Row],[Service Start Date]]</f>
        <v>0</v>
      </c>
      <c r="R359" s="23"/>
    </row>
    <row r="360" spans="1:18" x14ac:dyDescent="0.25">
      <c r="A360" s="30">
        <v>359</v>
      </c>
      <c r="B360" s="17">
        <f>Table1[[#This Row],[Agency Client ID]]</f>
        <v>0</v>
      </c>
      <c r="C360" s="16">
        <f>Table1[[#This Row],[Service Start Date]]</f>
        <v>0</v>
      </c>
      <c r="E360" s="18">
        <f>Table13[[#This Row],[Discharge Date]]-Table13[[#This Row],[Service Start Date]]</f>
        <v>0</v>
      </c>
      <c r="R360" s="23"/>
    </row>
    <row r="361" spans="1:18" x14ac:dyDescent="0.25">
      <c r="A361" s="30">
        <v>360</v>
      </c>
      <c r="B361" s="17">
        <f>Table1[[#This Row],[Agency Client ID]]</f>
        <v>0</v>
      </c>
      <c r="C361" s="16">
        <f>Table1[[#This Row],[Service Start Date]]</f>
        <v>0</v>
      </c>
      <c r="E361" s="18">
        <f>Table13[[#This Row],[Discharge Date]]-Table13[[#This Row],[Service Start Date]]</f>
        <v>0</v>
      </c>
      <c r="R361" s="23"/>
    </row>
    <row r="362" spans="1:18" x14ac:dyDescent="0.25">
      <c r="A362" s="30">
        <v>361</v>
      </c>
      <c r="B362" s="17">
        <f>Table1[[#This Row],[Agency Client ID]]</f>
        <v>0</v>
      </c>
      <c r="C362" s="16">
        <f>Table1[[#This Row],[Service Start Date]]</f>
        <v>0</v>
      </c>
      <c r="E362" s="18">
        <f>Table13[[#This Row],[Discharge Date]]-Table13[[#This Row],[Service Start Date]]</f>
        <v>0</v>
      </c>
      <c r="R362" s="23"/>
    </row>
    <row r="363" spans="1:18" x14ac:dyDescent="0.25">
      <c r="A363" s="30">
        <v>362</v>
      </c>
      <c r="B363" s="17">
        <f>Table1[[#This Row],[Agency Client ID]]</f>
        <v>0</v>
      </c>
      <c r="C363" s="16">
        <f>Table1[[#This Row],[Service Start Date]]</f>
        <v>0</v>
      </c>
      <c r="E363" s="18">
        <f>Table13[[#This Row],[Discharge Date]]-Table13[[#This Row],[Service Start Date]]</f>
        <v>0</v>
      </c>
      <c r="R363" s="23"/>
    </row>
    <row r="364" spans="1:18" x14ac:dyDescent="0.25">
      <c r="A364" s="30">
        <v>363</v>
      </c>
      <c r="B364" s="17">
        <f>Table1[[#This Row],[Agency Client ID]]</f>
        <v>0</v>
      </c>
      <c r="C364" s="16">
        <f>Table1[[#This Row],[Service Start Date]]</f>
        <v>0</v>
      </c>
      <c r="E364" s="18">
        <f>Table13[[#This Row],[Discharge Date]]-Table13[[#This Row],[Service Start Date]]</f>
        <v>0</v>
      </c>
      <c r="R364" s="23"/>
    </row>
    <row r="365" spans="1:18" x14ac:dyDescent="0.25">
      <c r="A365" s="30">
        <v>364</v>
      </c>
      <c r="B365" s="17">
        <f>Table1[[#This Row],[Agency Client ID]]</f>
        <v>0</v>
      </c>
      <c r="C365" s="16">
        <f>Table1[[#This Row],[Service Start Date]]</f>
        <v>0</v>
      </c>
      <c r="E365" s="18">
        <f>Table13[[#This Row],[Discharge Date]]-Table13[[#This Row],[Service Start Date]]</f>
        <v>0</v>
      </c>
      <c r="R365" s="23"/>
    </row>
    <row r="366" spans="1:18" x14ac:dyDescent="0.25">
      <c r="A366" s="30">
        <v>365</v>
      </c>
      <c r="B366" s="17">
        <f>Table1[[#This Row],[Agency Client ID]]</f>
        <v>0</v>
      </c>
      <c r="C366" s="16">
        <f>Table1[[#This Row],[Service Start Date]]</f>
        <v>0</v>
      </c>
      <c r="E366" s="18">
        <f>Table13[[#This Row],[Discharge Date]]-Table13[[#This Row],[Service Start Date]]</f>
        <v>0</v>
      </c>
      <c r="R366" s="23"/>
    </row>
    <row r="367" spans="1:18" x14ac:dyDescent="0.25">
      <c r="A367" s="30">
        <v>366</v>
      </c>
      <c r="B367" s="17">
        <f>Table1[[#This Row],[Agency Client ID]]</f>
        <v>0</v>
      </c>
      <c r="C367" s="16">
        <f>Table1[[#This Row],[Service Start Date]]</f>
        <v>0</v>
      </c>
      <c r="E367" s="18">
        <f>Table13[[#This Row],[Discharge Date]]-Table13[[#This Row],[Service Start Date]]</f>
        <v>0</v>
      </c>
      <c r="R367" s="23"/>
    </row>
    <row r="368" spans="1:18" x14ac:dyDescent="0.25">
      <c r="A368" s="30">
        <v>367</v>
      </c>
      <c r="B368" s="17">
        <f>Table1[[#This Row],[Agency Client ID]]</f>
        <v>0</v>
      </c>
      <c r="C368" s="16">
        <f>Table1[[#This Row],[Service Start Date]]</f>
        <v>0</v>
      </c>
      <c r="E368" s="18">
        <f>Table13[[#This Row],[Discharge Date]]-Table13[[#This Row],[Service Start Date]]</f>
        <v>0</v>
      </c>
      <c r="R368" s="23"/>
    </row>
    <row r="369" spans="1:18" x14ac:dyDescent="0.25">
      <c r="A369" s="30">
        <v>368</v>
      </c>
      <c r="B369" s="17">
        <f>Table1[[#This Row],[Agency Client ID]]</f>
        <v>0</v>
      </c>
      <c r="C369" s="16">
        <f>Table1[[#This Row],[Service Start Date]]</f>
        <v>0</v>
      </c>
      <c r="E369" s="18">
        <f>Table13[[#This Row],[Discharge Date]]-Table13[[#This Row],[Service Start Date]]</f>
        <v>0</v>
      </c>
      <c r="R369" s="23"/>
    </row>
    <row r="370" spans="1:18" x14ac:dyDescent="0.25">
      <c r="A370" s="30">
        <v>369</v>
      </c>
      <c r="B370" s="17">
        <f>Table1[[#This Row],[Agency Client ID]]</f>
        <v>0</v>
      </c>
      <c r="C370" s="16">
        <f>Table1[[#This Row],[Service Start Date]]</f>
        <v>0</v>
      </c>
      <c r="E370" s="18">
        <f>Table13[[#This Row],[Discharge Date]]-Table13[[#This Row],[Service Start Date]]</f>
        <v>0</v>
      </c>
      <c r="R370" s="23"/>
    </row>
    <row r="371" spans="1:18" x14ac:dyDescent="0.25">
      <c r="A371" s="30">
        <v>370</v>
      </c>
      <c r="B371" s="17">
        <f>Table1[[#This Row],[Agency Client ID]]</f>
        <v>0</v>
      </c>
      <c r="C371" s="16">
        <f>Table1[[#This Row],[Service Start Date]]</f>
        <v>0</v>
      </c>
      <c r="E371" s="18">
        <f>Table13[[#This Row],[Discharge Date]]-Table13[[#This Row],[Service Start Date]]</f>
        <v>0</v>
      </c>
      <c r="R371" s="23"/>
    </row>
    <row r="372" spans="1:18" x14ac:dyDescent="0.25">
      <c r="A372" s="30">
        <v>371</v>
      </c>
      <c r="B372" s="17">
        <f>Table1[[#This Row],[Agency Client ID]]</f>
        <v>0</v>
      </c>
      <c r="C372" s="16">
        <f>Table1[[#This Row],[Service Start Date]]</f>
        <v>0</v>
      </c>
      <c r="E372" s="18">
        <f>Table13[[#This Row],[Discharge Date]]-Table13[[#This Row],[Service Start Date]]</f>
        <v>0</v>
      </c>
      <c r="R372" s="23"/>
    </row>
    <row r="373" spans="1:18" x14ac:dyDescent="0.25">
      <c r="A373" s="30">
        <v>372</v>
      </c>
      <c r="B373" s="17">
        <f>Table1[[#This Row],[Agency Client ID]]</f>
        <v>0</v>
      </c>
      <c r="C373" s="16">
        <f>Table1[[#This Row],[Service Start Date]]</f>
        <v>0</v>
      </c>
      <c r="E373" s="18">
        <f>Table13[[#This Row],[Discharge Date]]-Table13[[#This Row],[Service Start Date]]</f>
        <v>0</v>
      </c>
      <c r="R373" s="23"/>
    </row>
    <row r="374" spans="1:18" x14ac:dyDescent="0.25">
      <c r="A374" s="30">
        <v>373</v>
      </c>
      <c r="B374" s="17">
        <f>Table1[[#This Row],[Agency Client ID]]</f>
        <v>0</v>
      </c>
      <c r="C374" s="16">
        <f>Table1[[#This Row],[Service Start Date]]</f>
        <v>0</v>
      </c>
      <c r="E374" s="18">
        <f>Table13[[#This Row],[Discharge Date]]-Table13[[#This Row],[Service Start Date]]</f>
        <v>0</v>
      </c>
      <c r="R374" s="23"/>
    </row>
    <row r="375" spans="1:18" x14ac:dyDescent="0.25">
      <c r="A375" s="30">
        <v>374</v>
      </c>
      <c r="B375" s="17">
        <f>Table1[[#This Row],[Agency Client ID]]</f>
        <v>0</v>
      </c>
      <c r="C375" s="16">
        <f>Table1[[#This Row],[Service Start Date]]</f>
        <v>0</v>
      </c>
      <c r="E375" s="18">
        <f>Table13[[#This Row],[Discharge Date]]-Table13[[#This Row],[Service Start Date]]</f>
        <v>0</v>
      </c>
      <c r="R375" s="23"/>
    </row>
    <row r="376" spans="1:18" x14ac:dyDescent="0.25">
      <c r="A376" s="30">
        <v>375</v>
      </c>
      <c r="B376" s="17">
        <f>Table1[[#This Row],[Agency Client ID]]</f>
        <v>0</v>
      </c>
      <c r="C376" s="16">
        <f>Table1[[#This Row],[Service Start Date]]</f>
        <v>0</v>
      </c>
      <c r="E376" s="18">
        <f>Table13[[#This Row],[Discharge Date]]-Table13[[#This Row],[Service Start Date]]</f>
        <v>0</v>
      </c>
      <c r="R376" s="23"/>
    </row>
    <row r="377" spans="1:18" x14ac:dyDescent="0.25">
      <c r="A377" s="30">
        <v>376</v>
      </c>
      <c r="B377" s="17">
        <f>Table1[[#This Row],[Agency Client ID]]</f>
        <v>0</v>
      </c>
      <c r="C377" s="16">
        <f>Table1[[#This Row],[Service Start Date]]</f>
        <v>0</v>
      </c>
      <c r="E377" s="18">
        <f>Table13[[#This Row],[Discharge Date]]-Table13[[#This Row],[Service Start Date]]</f>
        <v>0</v>
      </c>
      <c r="R377" s="23"/>
    </row>
    <row r="378" spans="1:18" x14ac:dyDescent="0.25">
      <c r="A378" s="30">
        <v>377</v>
      </c>
      <c r="B378" s="17">
        <f>Table1[[#This Row],[Agency Client ID]]</f>
        <v>0</v>
      </c>
      <c r="C378" s="16">
        <f>Table1[[#This Row],[Service Start Date]]</f>
        <v>0</v>
      </c>
      <c r="E378" s="18">
        <f>Table13[[#This Row],[Discharge Date]]-Table13[[#This Row],[Service Start Date]]</f>
        <v>0</v>
      </c>
      <c r="R378" s="23"/>
    </row>
    <row r="379" spans="1:18" x14ac:dyDescent="0.25">
      <c r="A379" s="30">
        <v>378</v>
      </c>
      <c r="B379" s="17">
        <f>Table1[[#This Row],[Agency Client ID]]</f>
        <v>0</v>
      </c>
      <c r="C379" s="16">
        <f>Table1[[#This Row],[Service Start Date]]</f>
        <v>0</v>
      </c>
      <c r="E379" s="18">
        <f>Table13[[#This Row],[Discharge Date]]-Table13[[#This Row],[Service Start Date]]</f>
        <v>0</v>
      </c>
      <c r="R379" s="23"/>
    </row>
    <row r="380" spans="1:18" x14ac:dyDescent="0.25">
      <c r="A380" s="30">
        <v>379</v>
      </c>
      <c r="B380" s="17">
        <f>Table1[[#This Row],[Agency Client ID]]</f>
        <v>0</v>
      </c>
      <c r="C380" s="16">
        <f>Table1[[#This Row],[Service Start Date]]</f>
        <v>0</v>
      </c>
      <c r="E380" s="18">
        <f>Table13[[#This Row],[Discharge Date]]-Table13[[#This Row],[Service Start Date]]</f>
        <v>0</v>
      </c>
      <c r="R380" s="23"/>
    </row>
    <row r="381" spans="1:18" x14ac:dyDescent="0.25">
      <c r="A381" s="30">
        <v>380</v>
      </c>
      <c r="B381" s="17">
        <f>Table1[[#This Row],[Agency Client ID]]</f>
        <v>0</v>
      </c>
      <c r="C381" s="16">
        <f>Table1[[#This Row],[Service Start Date]]</f>
        <v>0</v>
      </c>
      <c r="E381" s="18">
        <f>Table13[[#This Row],[Discharge Date]]-Table13[[#This Row],[Service Start Date]]</f>
        <v>0</v>
      </c>
      <c r="R381" s="23"/>
    </row>
    <row r="382" spans="1:18" x14ac:dyDescent="0.25">
      <c r="A382" s="30">
        <v>381</v>
      </c>
      <c r="B382" s="17">
        <f>Table1[[#This Row],[Agency Client ID]]</f>
        <v>0</v>
      </c>
      <c r="C382" s="16">
        <f>Table1[[#This Row],[Service Start Date]]</f>
        <v>0</v>
      </c>
      <c r="E382" s="18">
        <f>Table13[[#This Row],[Discharge Date]]-Table13[[#This Row],[Service Start Date]]</f>
        <v>0</v>
      </c>
      <c r="R382" s="23"/>
    </row>
    <row r="383" spans="1:18" x14ac:dyDescent="0.25">
      <c r="A383" s="30">
        <v>382</v>
      </c>
      <c r="B383" s="17">
        <f>Table1[[#This Row],[Agency Client ID]]</f>
        <v>0</v>
      </c>
      <c r="C383" s="16">
        <f>Table1[[#This Row],[Service Start Date]]</f>
        <v>0</v>
      </c>
      <c r="E383" s="18">
        <f>Table13[[#This Row],[Discharge Date]]-Table13[[#This Row],[Service Start Date]]</f>
        <v>0</v>
      </c>
      <c r="R383" s="23"/>
    </row>
    <row r="384" spans="1:18" x14ac:dyDescent="0.25">
      <c r="A384" s="30">
        <v>383</v>
      </c>
      <c r="B384" s="17">
        <f>Table1[[#This Row],[Agency Client ID]]</f>
        <v>0</v>
      </c>
      <c r="C384" s="16">
        <f>Table1[[#This Row],[Service Start Date]]</f>
        <v>0</v>
      </c>
      <c r="E384" s="18">
        <f>Table13[[#This Row],[Discharge Date]]-Table13[[#This Row],[Service Start Date]]</f>
        <v>0</v>
      </c>
      <c r="R384" s="23"/>
    </row>
    <row r="385" spans="1:18" x14ac:dyDescent="0.25">
      <c r="A385" s="30">
        <v>384</v>
      </c>
      <c r="B385" s="17">
        <f>Table1[[#This Row],[Agency Client ID]]</f>
        <v>0</v>
      </c>
      <c r="C385" s="16">
        <f>Table1[[#This Row],[Service Start Date]]</f>
        <v>0</v>
      </c>
      <c r="E385" s="18">
        <f>Table13[[#This Row],[Discharge Date]]-Table13[[#This Row],[Service Start Date]]</f>
        <v>0</v>
      </c>
      <c r="R385" s="23"/>
    </row>
    <row r="386" spans="1:18" x14ac:dyDescent="0.25">
      <c r="A386" s="30">
        <v>385</v>
      </c>
      <c r="B386" s="17">
        <f>Table1[[#This Row],[Agency Client ID]]</f>
        <v>0</v>
      </c>
      <c r="C386" s="16">
        <f>Table1[[#This Row],[Service Start Date]]</f>
        <v>0</v>
      </c>
      <c r="E386" s="18">
        <f>Table13[[#This Row],[Discharge Date]]-Table13[[#This Row],[Service Start Date]]</f>
        <v>0</v>
      </c>
      <c r="R386" s="23"/>
    </row>
    <row r="387" spans="1:18" x14ac:dyDescent="0.25">
      <c r="A387" s="30">
        <v>386</v>
      </c>
      <c r="B387" s="17">
        <f>Table1[[#This Row],[Agency Client ID]]</f>
        <v>0</v>
      </c>
      <c r="C387" s="16">
        <f>Table1[[#This Row],[Service Start Date]]</f>
        <v>0</v>
      </c>
      <c r="E387" s="18">
        <f>Table13[[#This Row],[Discharge Date]]-Table13[[#This Row],[Service Start Date]]</f>
        <v>0</v>
      </c>
      <c r="R387" s="23"/>
    </row>
    <row r="388" spans="1:18" x14ac:dyDescent="0.25">
      <c r="A388" s="30">
        <v>387</v>
      </c>
      <c r="B388" s="17">
        <f>Table1[[#This Row],[Agency Client ID]]</f>
        <v>0</v>
      </c>
      <c r="C388" s="16">
        <f>Table1[[#This Row],[Service Start Date]]</f>
        <v>0</v>
      </c>
      <c r="E388" s="18">
        <f>Table13[[#This Row],[Discharge Date]]-Table13[[#This Row],[Service Start Date]]</f>
        <v>0</v>
      </c>
      <c r="R388" s="23"/>
    </row>
    <row r="389" spans="1:18" x14ac:dyDescent="0.25">
      <c r="A389" s="30">
        <v>388</v>
      </c>
      <c r="B389" s="17">
        <f>Table1[[#This Row],[Agency Client ID]]</f>
        <v>0</v>
      </c>
      <c r="C389" s="16">
        <f>Table1[[#This Row],[Service Start Date]]</f>
        <v>0</v>
      </c>
      <c r="E389" s="18">
        <f>Table13[[#This Row],[Discharge Date]]-Table13[[#This Row],[Service Start Date]]</f>
        <v>0</v>
      </c>
      <c r="R389" s="23"/>
    </row>
    <row r="390" spans="1:18" x14ac:dyDescent="0.25">
      <c r="A390" s="30">
        <v>389</v>
      </c>
      <c r="B390" s="17">
        <f>Table1[[#This Row],[Agency Client ID]]</f>
        <v>0</v>
      </c>
      <c r="C390" s="16">
        <f>Table1[[#This Row],[Service Start Date]]</f>
        <v>0</v>
      </c>
      <c r="E390" s="18">
        <f>Table13[[#This Row],[Discharge Date]]-Table13[[#This Row],[Service Start Date]]</f>
        <v>0</v>
      </c>
      <c r="R390" s="23"/>
    </row>
    <row r="391" spans="1:18" x14ac:dyDescent="0.25">
      <c r="A391" s="30">
        <v>390</v>
      </c>
      <c r="B391" s="17">
        <f>Table1[[#This Row],[Agency Client ID]]</f>
        <v>0</v>
      </c>
      <c r="C391" s="16">
        <f>Table1[[#This Row],[Service Start Date]]</f>
        <v>0</v>
      </c>
      <c r="E391" s="18">
        <f>Table13[[#This Row],[Discharge Date]]-Table13[[#This Row],[Service Start Date]]</f>
        <v>0</v>
      </c>
      <c r="R391" s="23"/>
    </row>
    <row r="392" spans="1:18" x14ac:dyDescent="0.25">
      <c r="A392" s="30">
        <v>391</v>
      </c>
      <c r="B392" s="17">
        <f>Table1[[#This Row],[Agency Client ID]]</f>
        <v>0</v>
      </c>
      <c r="C392" s="16">
        <f>Table1[[#This Row],[Service Start Date]]</f>
        <v>0</v>
      </c>
      <c r="E392" s="18">
        <f>Table13[[#This Row],[Discharge Date]]-Table13[[#This Row],[Service Start Date]]</f>
        <v>0</v>
      </c>
      <c r="R392" s="23"/>
    </row>
    <row r="393" spans="1:18" x14ac:dyDescent="0.25">
      <c r="A393" s="30">
        <v>392</v>
      </c>
      <c r="B393" s="17">
        <f>Table1[[#This Row],[Agency Client ID]]</f>
        <v>0</v>
      </c>
      <c r="C393" s="16">
        <f>Table1[[#This Row],[Service Start Date]]</f>
        <v>0</v>
      </c>
      <c r="E393" s="18">
        <f>Table13[[#This Row],[Discharge Date]]-Table13[[#This Row],[Service Start Date]]</f>
        <v>0</v>
      </c>
      <c r="R393" s="23"/>
    </row>
    <row r="394" spans="1:18" x14ac:dyDescent="0.25">
      <c r="A394" s="30">
        <v>393</v>
      </c>
      <c r="B394" s="17">
        <f>Table1[[#This Row],[Agency Client ID]]</f>
        <v>0</v>
      </c>
      <c r="C394" s="16">
        <f>Table1[[#This Row],[Service Start Date]]</f>
        <v>0</v>
      </c>
      <c r="E394" s="18">
        <f>Table13[[#This Row],[Discharge Date]]-Table13[[#This Row],[Service Start Date]]</f>
        <v>0</v>
      </c>
      <c r="R394" s="23"/>
    </row>
    <row r="395" spans="1:18" x14ac:dyDescent="0.25">
      <c r="A395" s="30">
        <v>394</v>
      </c>
      <c r="B395" s="17">
        <f>Table1[[#This Row],[Agency Client ID]]</f>
        <v>0</v>
      </c>
      <c r="C395" s="16">
        <f>Table1[[#This Row],[Service Start Date]]</f>
        <v>0</v>
      </c>
      <c r="E395" s="18">
        <f>Table13[[#This Row],[Discharge Date]]-Table13[[#This Row],[Service Start Date]]</f>
        <v>0</v>
      </c>
      <c r="R395" s="23"/>
    </row>
    <row r="396" spans="1:18" x14ac:dyDescent="0.25">
      <c r="A396" s="30">
        <v>395</v>
      </c>
      <c r="B396" s="17">
        <f>Table1[[#This Row],[Agency Client ID]]</f>
        <v>0</v>
      </c>
      <c r="C396" s="16">
        <f>Table1[[#This Row],[Service Start Date]]</f>
        <v>0</v>
      </c>
      <c r="E396" s="18">
        <f>Table13[[#This Row],[Discharge Date]]-Table13[[#This Row],[Service Start Date]]</f>
        <v>0</v>
      </c>
      <c r="R396" s="23"/>
    </row>
    <row r="397" spans="1:18" x14ac:dyDescent="0.25">
      <c r="A397" s="30">
        <v>396</v>
      </c>
      <c r="B397" s="17">
        <f>Table1[[#This Row],[Agency Client ID]]</f>
        <v>0</v>
      </c>
      <c r="C397" s="16">
        <f>Table1[[#This Row],[Service Start Date]]</f>
        <v>0</v>
      </c>
      <c r="E397" s="18">
        <f>Table13[[#This Row],[Discharge Date]]-Table13[[#This Row],[Service Start Date]]</f>
        <v>0</v>
      </c>
      <c r="R397" s="23"/>
    </row>
    <row r="398" spans="1:18" x14ac:dyDescent="0.25">
      <c r="A398" s="30">
        <v>397</v>
      </c>
      <c r="B398" s="17">
        <f>Table1[[#This Row],[Agency Client ID]]</f>
        <v>0</v>
      </c>
      <c r="C398" s="16">
        <f>Table1[[#This Row],[Service Start Date]]</f>
        <v>0</v>
      </c>
      <c r="E398" s="18">
        <f>Table13[[#This Row],[Discharge Date]]-Table13[[#This Row],[Service Start Date]]</f>
        <v>0</v>
      </c>
      <c r="R398" s="23"/>
    </row>
    <row r="399" spans="1:18" x14ac:dyDescent="0.25">
      <c r="A399" s="30">
        <v>398</v>
      </c>
      <c r="B399" s="17">
        <f>Table1[[#This Row],[Agency Client ID]]</f>
        <v>0</v>
      </c>
      <c r="C399" s="16">
        <f>Table1[[#This Row],[Service Start Date]]</f>
        <v>0</v>
      </c>
      <c r="E399" s="18">
        <f>Table13[[#This Row],[Discharge Date]]-Table13[[#This Row],[Service Start Date]]</f>
        <v>0</v>
      </c>
      <c r="R399" s="23"/>
    </row>
    <row r="400" spans="1:18" x14ac:dyDescent="0.25">
      <c r="A400" s="30">
        <v>399</v>
      </c>
      <c r="B400" s="17">
        <f>Table1[[#This Row],[Agency Client ID]]</f>
        <v>0</v>
      </c>
      <c r="C400" s="16">
        <f>Table1[[#This Row],[Service Start Date]]</f>
        <v>0</v>
      </c>
      <c r="E400" s="18">
        <f>Table13[[#This Row],[Discharge Date]]-Table13[[#This Row],[Service Start Date]]</f>
        <v>0</v>
      </c>
      <c r="R400" s="23"/>
    </row>
    <row r="401" spans="1:18" x14ac:dyDescent="0.25">
      <c r="A401" s="30">
        <v>400</v>
      </c>
      <c r="B401" s="17">
        <f>Table1[[#This Row],[Agency Client ID]]</f>
        <v>0</v>
      </c>
      <c r="C401" s="16">
        <f>Table1[[#This Row],[Service Start Date]]</f>
        <v>0</v>
      </c>
      <c r="E401" s="18">
        <f>Table13[[#This Row],[Discharge Date]]-Table13[[#This Row],[Service Start Date]]</f>
        <v>0</v>
      </c>
      <c r="R401" s="23"/>
    </row>
    <row r="402" spans="1:18" x14ac:dyDescent="0.25">
      <c r="A402" s="30">
        <v>401</v>
      </c>
      <c r="B402" s="17">
        <f>Table1[[#This Row],[Agency Client ID]]</f>
        <v>0</v>
      </c>
      <c r="C402" s="16">
        <f>Table1[[#This Row],[Service Start Date]]</f>
        <v>0</v>
      </c>
      <c r="E402" s="18">
        <f>Table13[[#This Row],[Discharge Date]]-Table13[[#This Row],[Service Start Date]]</f>
        <v>0</v>
      </c>
      <c r="R402" s="23"/>
    </row>
    <row r="403" spans="1:18" x14ac:dyDescent="0.25">
      <c r="A403" s="30">
        <v>402</v>
      </c>
      <c r="B403" s="17">
        <f>Table1[[#This Row],[Agency Client ID]]</f>
        <v>0</v>
      </c>
      <c r="C403" s="16">
        <f>Table1[[#This Row],[Service Start Date]]</f>
        <v>0</v>
      </c>
      <c r="E403" s="18">
        <f>Table13[[#This Row],[Discharge Date]]-Table13[[#This Row],[Service Start Date]]</f>
        <v>0</v>
      </c>
      <c r="R403" s="23"/>
    </row>
    <row r="404" spans="1:18" x14ac:dyDescent="0.25">
      <c r="A404" s="30">
        <v>403</v>
      </c>
      <c r="B404" s="17">
        <f>Table1[[#This Row],[Agency Client ID]]</f>
        <v>0</v>
      </c>
      <c r="C404" s="16">
        <f>Table1[[#This Row],[Service Start Date]]</f>
        <v>0</v>
      </c>
      <c r="E404" s="18">
        <f>Table13[[#This Row],[Discharge Date]]-Table13[[#This Row],[Service Start Date]]</f>
        <v>0</v>
      </c>
      <c r="R404" s="23"/>
    </row>
    <row r="405" spans="1:18" x14ac:dyDescent="0.25">
      <c r="A405" s="30">
        <v>404</v>
      </c>
      <c r="B405" s="17">
        <f>Table1[[#This Row],[Agency Client ID]]</f>
        <v>0</v>
      </c>
      <c r="C405" s="16">
        <f>Table1[[#This Row],[Service Start Date]]</f>
        <v>0</v>
      </c>
      <c r="E405" s="18">
        <f>Table13[[#This Row],[Discharge Date]]-Table13[[#This Row],[Service Start Date]]</f>
        <v>0</v>
      </c>
      <c r="R405" s="23"/>
    </row>
    <row r="406" spans="1:18" x14ac:dyDescent="0.25">
      <c r="A406" s="30">
        <v>405</v>
      </c>
      <c r="B406" s="17">
        <f>Table1[[#This Row],[Agency Client ID]]</f>
        <v>0</v>
      </c>
      <c r="C406" s="16">
        <f>Table1[[#This Row],[Service Start Date]]</f>
        <v>0</v>
      </c>
      <c r="E406" s="18">
        <f>Table13[[#This Row],[Discharge Date]]-Table13[[#This Row],[Service Start Date]]</f>
        <v>0</v>
      </c>
      <c r="R406" s="23"/>
    </row>
    <row r="407" spans="1:18" x14ac:dyDescent="0.25">
      <c r="A407" s="30">
        <v>406</v>
      </c>
      <c r="B407" s="17">
        <f>Table1[[#This Row],[Agency Client ID]]</f>
        <v>0</v>
      </c>
      <c r="C407" s="16">
        <f>Table1[[#This Row],[Service Start Date]]</f>
        <v>0</v>
      </c>
      <c r="E407" s="18">
        <f>Table13[[#This Row],[Discharge Date]]-Table13[[#This Row],[Service Start Date]]</f>
        <v>0</v>
      </c>
      <c r="R407" s="23"/>
    </row>
    <row r="408" spans="1:18" x14ac:dyDescent="0.25">
      <c r="A408" s="30">
        <v>407</v>
      </c>
      <c r="B408" s="17">
        <f>Table1[[#This Row],[Agency Client ID]]</f>
        <v>0</v>
      </c>
      <c r="C408" s="16">
        <f>Table1[[#This Row],[Service Start Date]]</f>
        <v>0</v>
      </c>
      <c r="E408" s="18">
        <f>Table13[[#This Row],[Discharge Date]]-Table13[[#This Row],[Service Start Date]]</f>
        <v>0</v>
      </c>
      <c r="R408" s="23"/>
    </row>
    <row r="409" spans="1:18" x14ac:dyDescent="0.25">
      <c r="A409" s="30">
        <v>408</v>
      </c>
      <c r="B409" s="17">
        <f>Table1[[#This Row],[Agency Client ID]]</f>
        <v>0</v>
      </c>
      <c r="C409" s="16">
        <f>Table1[[#This Row],[Service Start Date]]</f>
        <v>0</v>
      </c>
      <c r="E409" s="18">
        <f>Table13[[#This Row],[Discharge Date]]-Table13[[#This Row],[Service Start Date]]</f>
        <v>0</v>
      </c>
      <c r="R409" s="23"/>
    </row>
    <row r="410" spans="1:18" x14ac:dyDescent="0.25">
      <c r="A410" s="30">
        <v>409</v>
      </c>
      <c r="B410" s="17">
        <f>Table1[[#This Row],[Agency Client ID]]</f>
        <v>0</v>
      </c>
      <c r="C410" s="16">
        <f>Table1[[#This Row],[Service Start Date]]</f>
        <v>0</v>
      </c>
      <c r="E410" s="18">
        <f>Table13[[#This Row],[Discharge Date]]-Table13[[#This Row],[Service Start Date]]</f>
        <v>0</v>
      </c>
      <c r="R410" s="23"/>
    </row>
    <row r="411" spans="1:18" x14ac:dyDescent="0.25">
      <c r="A411" s="30">
        <v>410</v>
      </c>
      <c r="B411" s="17">
        <f>Table1[[#This Row],[Agency Client ID]]</f>
        <v>0</v>
      </c>
      <c r="C411" s="16">
        <f>Table1[[#This Row],[Service Start Date]]</f>
        <v>0</v>
      </c>
      <c r="E411" s="18">
        <f>Table13[[#This Row],[Discharge Date]]-Table13[[#This Row],[Service Start Date]]</f>
        <v>0</v>
      </c>
      <c r="R411" s="23"/>
    </row>
    <row r="412" spans="1:18" x14ac:dyDescent="0.25">
      <c r="A412" s="30">
        <v>411</v>
      </c>
      <c r="B412" s="17">
        <f>Table1[[#This Row],[Agency Client ID]]</f>
        <v>0</v>
      </c>
      <c r="C412" s="16">
        <f>Table1[[#This Row],[Service Start Date]]</f>
        <v>0</v>
      </c>
      <c r="E412" s="18">
        <f>Table13[[#This Row],[Discharge Date]]-Table13[[#This Row],[Service Start Date]]</f>
        <v>0</v>
      </c>
      <c r="R412" s="23"/>
    </row>
    <row r="413" spans="1:18" x14ac:dyDescent="0.25">
      <c r="A413" s="30">
        <v>412</v>
      </c>
      <c r="B413" s="17">
        <f>Table1[[#This Row],[Agency Client ID]]</f>
        <v>0</v>
      </c>
      <c r="C413" s="16">
        <f>Table1[[#This Row],[Service Start Date]]</f>
        <v>0</v>
      </c>
      <c r="E413" s="18">
        <f>Table13[[#This Row],[Discharge Date]]-Table13[[#This Row],[Service Start Date]]</f>
        <v>0</v>
      </c>
      <c r="R413" s="23"/>
    </row>
    <row r="414" spans="1:18" x14ac:dyDescent="0.25">
      <c r="A414" s="30">
        <v>413</v>
      </c>
      <c r="B414" s="17">
        <f>Table1[[#This Row],[Agency Client ID]]</f>
        <v>0</v>
      </c>
      <c r="C414" s="16">
        <f>Table1[[#This Row],[Service Start Date]]</f>
        <v>0</v>
      </c>
      <c r="E414" s="18">
        <f>Table13[[#This Row],[Discharge Date]]-Table13[[#This Row],[Service Start Date]]</f>
        <v>0</v>
      </c>
      <c r="R414" s="23"/>
    </row>
    <row r="415" spans="1:18" x14ac:dyDescent="0.25">
      <c r="A415" s="30">
        <v>414</v>
      </c>
      <c r="B415" s="17">
        <f>Table1[[#This Row],[Agency Client ID]]</f>
        <v>0</v>
      </c>
      <c r="C415" s="16">
        <f>Table1[[#This Row],[Service Start Date]]</f>
        <v>0</v>
      </c>
      <c r="E415" s="18">
        <f>Table13[[#This Row],[Discharge Date]]-Table13[[#This Row],[Service Start Date]]</f>
        <v>0</v>
      </c>
      <c r="R415" s="23"/>
    </row>
    <row r="416" spans="1:18" x14ac:dyDescent="0.25">
      <c r="A416" s="30">
        <v>415</v>
      </c>
      <c r="B416" s="17">
        <f>Table1[[#This Row],[Agency Client ID]]</f>
        <v>0</v>
      </c>
      <c r="C416" s="16">
        <f>Table1[[#This Row],[Service Start Date]]</f>
        <v>0</v>
      </c>
      <c r="E416" s="18">
        <f>Table13[[#This Row],[Discharge Date]]-Table13[[#This Row],[Service Start Date]]</f>
        <v>0</v>
      </c>
      <c r="R416" s="23"/>
    </row>
    <row r="417" spans="1:18" x14ac:dyDescent="0.25">
      <c r="A417" s="30">
        <v>416</v>
      </c>
      <c r="B417" s="17">
        <f>Table1[[#This Row],[Agency Client ID]]</f>
        <v>0</v>
      </c>
      <c r="C417" s="16">
        <f>Table1[[#This Row],[Service Start Date]]</f>
        <v>0</v>
      </c>
      <c r="E417" s="18">
        <f>Table13[[#This Row],[Discharge Date]]-Table13[[#This Row],[Service Start Date]]</f>
        <v>0</v>
      </c>
      <c r="R417" s="23"/>
    </row>
    <row r="418" spans="1:18" x14ac:dyDescent="0.25">
      <c r="A418" s="30">
        <v>417</v>
      </c>
      <c r="B418" s="17">
        <f>Table1[[#This Row],[Agency Client ID]]</f>
        <v>0</v>
      </c>
      <c r="C418" s="16">
        <f>Table1[[#This Row],[Service Start Date]]</f>
        <v>0</v>
      </c>
      <c r="E418" s="18">
        <f>Table13[[#This Row],[Discharge Date]]-Table13[[#This Row],[Service Start Date]]</f>
        <v>0</v>
      </c>
      <c r="R418" s="23"/>
    </row>
    <row r="419" spans="1:18" x14ac:dyDescent="0.25">
      <c r="A419" s="30">
        <v>418</v>
      </c>
      <c r="B419" s="17">
        <f>Table1[[#This Row],[Agency Client ID]]</f>
        <v>0</v>
      </c>
      <c r="C419" s="16">
        <f>Table1[[#This Row],[Service Start Date]]</f>
        <v>0</v>
      </c>
      <c r="E419" s="18">
        <f>Table13[[#This Row],[Discharge Date]]-Table13[[#This Row],[Service Start Date]]</f>
        <v>0</v>
      </c>
      <c r="R419" s="23"/>
    </row>
    <row r="420" spans="1:18" x14ac:dyDescent="0.25">
      <c r="A420" s="30">
        <v>419</v>
      </c>
      <c r="B420" s="17">
        <f>Table1[[#This Row],[Agency Client ID]]</f>
        <v>0</v>
      </c>
      <c r="C420" s="16">
        <f>Table1[[#This Row],[Service Start Date]]</f>
        <v>0</v>
      </c>
      <c r="E420" s="18">
        <f>Table13[[#This Row],[Discharge Date]]-Table13[[#This Row],[Service Start Date]]</f>
        <v>0</v>
      </c>
      <c r="R420" s="23"/>
    </row>
    <row r="421" spans="1:18" x14ac:dyDescent="0.25">
      <c r="A421" s="30">
        <v>420</v>
      </c>
      <c r="B421" s="17">
        <f>Table1[[#This Row],[Agency Client ID]]</f>
        <v>0</v>
      </c>
      <c r="C421" s="16">
        <f>Table1[[#This Row],[Service Start Date]]</f>
        <v>0</v>
      </c>
      <c r="E421" s="18">
        <f>Table13[[#This Row],[Discharge Date]]-Table13[[#This Row],[Service Start Date]]</f>
        <v>0</v>
      </c>
      <c r="R421" s="23"/>
    </row>
    <row r="422" spans="1:18" x14ac:dyDescent="0.25">
      <c r="A422" s="30">
        <v>421</v>
      </c>
      <c r="B422" s="17">
        <f>Table1[[#This Row],[Agency Client ID]]</f>
        <v>0</v>
      </c>
      <c r="C422" s="16">
        <f>Table1[[#This Row],[Service Start Date]]</f>
        <v>0</v>
      </c>
      <c r="E422" s="18">
        <f>Table13[[#This Row],[Discharge Date]]-Table13[[#This Row],[Service Start Date]]</f>
        <v>0</v>
      </c>
      <c r="R422" s="23"/>
    </row>
    <row r="423" spans="1:18" x14ac:dyDescent="0.25">
      <c r="A423" s="30">
        <v>422</v>
      </c>
      <c r="B423" s="17">
        <f>Table1[[#This Row],[Agency Client ID]]</f>
        <v>0</v>
      </c>
      <c r="C423" s="16">
        <f>Table1[[#This Row],[Service Start Date]]</f>
        <v>0</v>
      </c>
      <c r="E423" s="18">
        <f>Table13[[#This Row],[Discharge Date]]-Table13[[#This Row],[Service Start Date]]</f>
        <v>0</v>
      </c>
      <c r="R423" s="23"/>
    </row>
    <row r="424" spans="1:18" x14ac:dyDescent="0.25">
      <c r="A424" s="30">
        <v>423</v>
      </c>
      <c r="B424" s="17">
        <f>Table1[[#This Row],[Agency Client ID]]</f>
        <v>0</v>
      </c>
      <c r="C424" s="16">
        <f>Table1[[#This Row],[Service Start Date]]</f>
        <v>0</v>
      </c>
      <c r="E424" s="18">
        <f>Table13[[#This Row],[Discharge Date]]-Table13[[#This Row],[Service Start Date]]</f>
        <v>0</v>
      </c>
      <c r="R424" s="23"/>
    </row>
    <row r="425" spans="1:18" x14ac:dyDescent="0.25">
      <c r="A425" s="30">
        <v>424</v>
      </c>
      <c r="B425" s="17">
        <f>Table1[[#This Row],[Agency Client ID]]</f>
        <v>0</v>
      </c>
      <c r="C425" s="16">
        <f>Table1[[#This Row],[Service Start Date]]</f>
        <v>0</v>
      </c>
      <c r="E425" s="18">
        <f>Table13[[#This Row],[Discharge Date]]-Table13[[#This Row],[Service Start Date]]</f>
        <v>0</v>
      </c>
      <c r="R425" s="23"/>
    </row>
    <row r="426" spans="1:18" x14ac:dyDescent="0.25">
      <c r="A426" s="30">
        <v>425</v>
      </c>
      <c r="B426" s="17">
        <f>Table1[[#This Row],[Agency Client ID]]</f>
        <v>0</v>
      </c>
      <c r="C426" s="16">
        <f>Table1[[#This Row],[Service Start Date]]</f>
        <v>0</v>
      </c>
      <c r="E426" s="18">
        <f>Table13[[#This Row],[Discharge Date]]-Table13[[#This Row],[Service Start Date]]</f>
        <v>0</v>
      </c>
      <c r="R426" s="23"/>
    </row>
    <row r="427" spans="1:18" x14ac:dyDescent="0.25">
      <c r="A427" s="30">
        <v>426</v>
      </c>
      <c r="B427" s="17">
        <f>Table1[[#This Row],[Agency Client ID]]</f>
        <v>0</v>
      </c>
      <c r="C427" s="16">
        <f>Table1[[#This Row],[Service Start Date]]</f>
        <v>0</v>
      </c>
      <c r="E427" s="18">
        <f>Table13[[#This Row],[Discharge Date]]-Table13[[#This Row],[Service Start Date]]</f>
        <v>0</v>
      </c>
      <c r="R427" s="23"/>
    </row>
    <row r="428" spans="1:18" x14ac:dyDescent="0.25">
      <c r="A428" s="30">
        <v>427</v>
      </c>
      <c r="B428" s="17">
        <f>Table1[[#This Row],[Agency Client ID]]</f>
        <v>0</v>
      </c>
      <c r="C428" s="16">
        <f>Table1[[#This Row],[Service Start Date]]</f>
        <v>0</v>
      </c>
      <c r="E428" s="18">
        <f>Table13[[#This Row],[Discharge Date]]-Table13[[#This Row],[Service Start Date]]</f>
        <v>0</v>
      </c>
      <c r="R428" s="23"/>
    </row>
    <row r="429" spans="1:18" x14ac:dyDescent="0.25">
      <c r="A429" s="30">
        <v>428</v>
      </c>
      <c r="B429" s="17">
        <f>Table1[[#This Row],[Agency Client ID]]</f>
        <v>0</v>
      </c>
      <c r="C429" s="16">
        <f>Table1[[#This Row],[Service Start Date]]</f>
        <v>0</v>
      </c>
      <c r="E429" s="18">
        <f>Table13[[#This Row],[Discharge Date]]-Table13[[#This Row],[Service Start Date]]</f>
        <v>0</v>
      </c>
      <c r="R429" s="23"/>
    </row>
    <row r="430" spans="1:18" x14ac:dyDescent="0.25">
      <c r="A430" s="30">
        <v>429</v>
      </c>
      <c r="B430" s="17">
        <f>Table1[[#This Row],[Agency Client ID]]</f>
        <v>0</v>
      </c>
      <c r="C430" s="16">
        <f>Table1[[#This Row],[Service Start Date]]</f>
        <v>0</v>
      </c>
      <c r="E430" s="18">
        <f>Table13[[#This Row],[Discharge Date]]-Table13[[#This Row],[Service Start Date]]</f>
        <v>0</v>
      </c>
      <c r="R430" s="23"/>
    </row>
    <row r="431" spans="1:18" x14ac:dyDescent="0.25">
      <c r="A431" s="30">
        <v>430</v>
      </c>
      <c r="B431" s="17">
        <f>Table1[[#This Row],[Agency Client ID]]</f>
        <v>0</v>
      </c>
      <c r="C431" s="16">
        <f>Table1[[#This Row],[Service Start Date]]</f>
        <v>0</v>
      </c>
      <c r="E431" s="18">
        <f>Table13[[#This Row],[Discharge Date]]-Table13[[#This Row],[Service Start Date]]</f>
        <v>0</v>
      </c>
      <c r="R431" s="23"/>
    </row>
    <row r="432" spans="1:18" x14ac:dyDescent="0.25">
      <c r="A432" s="30">
        <v>431</v>
      </c>
      <c r="B432" s="17">
        <f>Table1[[#This Row],[Agency Client ID]]</f>
        <v>0</v>
      </c>
      <c r="C432" s="16">
        <f>Table1[[#This Row],[Service Start Date]]</f>
        <v>0</v>
      </c>
      <c r="E432" s="18">
        <f>Table13[[#This Row],[Discharge Date]]-Table13[[#This Row],[Service Start Date]]</f>
        <v>0</v>
      </c>
      <c r="R432" s="23"/>
    </row>
    <row r="433" spans="1:18" x14ac:dyDescent="0.25">
      <c r="A433" s="30">
        <v>432</v>
      </c>
      <c r="B433" s="17">
        <f>Table1[[#This Row],[Agency Client ID]]</f>
        <v>0</v>
      </c>
      <c r="C433" s="16">
        <f>Table1[[#This Row],[Service Start Date]]</f>
        <v>0</v>
      </c>
      <c r="E433" s="18">
        <f>Table13[[#This Row],[Discharge Date]]-Table13[[#This Row],[Service Start Date]]</f>
        <v>0</v>
      </c>
      <c r="R433" s="23"/>
    </row>
    <row r="434" spans="1:18" x14ac:dyDescent="0.25">
      <c r="A434" s="30">
        <v>433</v>
      </c>
      <c r="B434" s="17">
        <f>Table1[[#This Row],[Agency Client ID]]</f>
        <v>0</v>
      </c>
      <c r="C434" s="16">
        <f>Table1[[#This Row],[Service Start Date]]</f>
        <v>0</v>
      </c>
      <c r="E434" s="18">
        <f>Table13[[#This Row],[Discharge Date]]-Table13[[#This Row],[Service Start Date]]</f>
        <v>0</v>
      </c>
      <c r="R434" s="23"/>
    </row>
    <row r="435" spans="1:18" x14ac:dyDescent="0.25">
      <c r="A435" s="30">
        <v>434</v>
      </c>
      <c r="B435" s="17">
        <f>Table1[[#This Row],[Agency Client ID]]</f>
        <v>0</v>
      </c>
      <c r="C435" s="16">
        <f>Table1[[#This Row],[Service Start Date]]</f>
        <v>0</v>
      </c>
      <c r="E435" s="18">
        <f>Table13[[#This Row],[Discharge Date]]-Table13[[#This Row],[Service Start Date]]</f>
        <v>0</v>
      </c>
      <c r="R435" s="23"/>
    </row>
    <row r="436" spans="1:18" x14ac:dyDescent="0.25">
      <c r="A436" s="30">
        <v>435</v>
      </c>
      <c r="B436" s="17">
        <f>Table1[[#This Row],[Agency Client ID]]</f>
        <v>0</v>
      </c>
      <c r="C436" s="16">
        <f>Table1[[#This Row],[Service Start Date]]</f>
        <v>0</v>
      </c>
      <c r="E436" s="18">
        <f>Table13[[#This Row],[Discharge Date]]-Table13[[#This Row],[Service Start Date]]</f>
        <v>0</v>
      </c>
      <c r="R436" s="23"/>
    </row>
    <row r="437" spans="1:18" x14ac:dyDescent="0.25">
      <c r="A437" s="30">
        <v>436</v>
      </c>
      <c r="B437" s="17">
        <f>Table1[[#This Row],[Agency Client ID]]</f>
        <v>0</v>
      </c>
      <c r="C437" s="16">
        <f>Table1[[#This Row],[Service Start Date]]</f>
        <v>0</v>
      </c>
      <c r="E437" s="18">
        <f>Table13[[#This Row],[Discharge Date]]-Table13[[#This Row],[Service Start Date]]</f>
        <v>0</v>
      </c>
      <c r="R437" s="23"/>
    </row>
    <row r="438" spans="1:18" x14ac:dyDescent="0.25">
      <c r="A438" s="30">
        <v>437</v>
      </c>
      <c r="B438" s="17">
        <f>Table1[[#This Row],[Agency Client ID]]</f>
        <v>0</v>
      </c>
      <c r="C438" s="16">
        <f>Table1[[#This Row],[Service Start Date]]</f>
        <v>0</v>
      </c>
      <c r="E438" s="18">
        <f>Table13[[#This Row],[Discharge Date]]-Table13[[#This Row],[Service Start Date]]</f>
        <v>0</v>
      </c>
      <c r="R438" s="23"/>
    </row>
    <row r="439" spans="1:18" x14ac:dyDescent="0.25">
      <c r="A439" s="30">
        <v>438</v>
      </c>
      <c r="B439" s="17">
        <f>Table1[[#This Row],[Agency Client ID]]</f>
        <v>0</v>
      </c>
      <c r="C439" s="16">
        <f>Table1[[#This Row],[Service Start Date]]</f>
        <v>0</v>
      </c>
      <c r="E439" s="18">
        <f>Table13[[#This Row],[Discharge Date]]-Table13[[#This Row],[Service Start Date]]</f>
        <v>0</v>
      </c>
      <c r="R439" s="23"/>
    </row>
    <row r="440" spans="1:18" x14ac:dyDescent="0.25">
      <c r="A440" s="30">
        <v>439</v>
      </c>
      <c r="B440" s="17">
        <f>Table1[[#This Row],[Agency Client ID]]</f>
        <v>0</v>
      </c>
      <c r="C440" s="16">
        <f>Table1[[#This Row],[Service Start Date]]</f>
        <v>0</v>
      </c>
      <c r="E440" s="18">
        <f>Table13[[#This Row],[Discharge Date]]-Table13[[#This Row],[Service Start Date]]</f>
        <v>0</v>
      </c>
      <c r="R440" s="23"/>
    </row>
    <row r="441" spans="1:18" x14ac:dyDescent="0.25">
      <c r="A441" s="30">
        <v>440</v>
      </c>
      <c r="B441" s="17">
        <f>Table1[[#This Row],[Agency Client ID]]</f>
        <v>0</v>
      </c>
      <c r="C441" s="16">
        <f>Table1[[#This Row],[Service Start Date]]</f>
        <v>0</v>
      </c>
      <c r="E441" s="18">
        <f>Table13[[#This Row],[Discharge Date]]-Table13[[#This Row],[Service Start Date]]</f>
        <v>0</v>
      </c>
      <c r="R441" s="23"/>
    </row>
    <row r="442" spans="1:18" x14ac:dyDescent="0.25">
      <c r="A442" s="30">
        <v>441</v>
      </c>
      <c r="B442" s="17">
        <f>Table1[[#This Row],[Agency Client ID]]</f>
        <v>0</v>
      </c>
      <c r="C442" s="16">
        <f>Table1[[#This Row],[Service Start Date]]</f>
        <v>0</v>
      </c>
      <c r="E442" s="18">
        <f>Table13[[#This Row],[Discharge Date]]-Table13[[#This Row],[Service Start Date]]</f>
        <v>0</v>
      </c>
      <c r="R442" s="23"/>
    </row>
    <row r="443" spans="1:18" x14ac:dyDescent="0.25">
      <c r="A443" s="30">
        <v>442</v>
      </c>
      <c r="B443" s="17">
        <f>Table1[[#This Row],[Agency Client ID]]</f>
        <v>0</v>
      </c>
      <c r="C443" s="16">
        <f>Table1[[#This Row],[Service Start Date]]</f>
        <v>0</v>
      </c>
      <c r="E443" s="18">
        <f>Table13[[#This Row],[Discharge Date]]-Table13[[#This Row],[Service Start Date]]</f>
        <v>0</v>
      </c>
      <c r="R443" s="23"/>
    </row>
    <row r="444" spans="1:18" x14ac:dyDescent="0.25">
      <c r="A444" s="30">
        <v>443</v>
      </c>
      <c r="B444" s="17">
        <f>Table1[[#This Row],[Agency Client ID]]</f>
        <v>0</v>
      </c>
      <c r="C444" s="16">
        <f>Table1[[#This Row],[Service Start Date]]</f>
        <v>0</v>
      </c>
      <c r="E444" s="18">
        <f>Table13[[#This Row],[Discharge Date]]-Table13[[#This Row],[Service Start Date]]</f>
        <v>0</v>
      </c>
      <c r="R444" s="23"/>
    </row>
    <row r="445" spans="1:18" x14ac:dyDescent="0.25">
      <c r="A445" s="30">
        <v>444</v>
      </c>
      <c r="B445" s="17">
        <f>Table1[[#This Row],[Agency Client ID]]</f>
        <v>0</v>
      </c>
      <c r="C445" s="16">
        <f>Table1[[#This Row],[Service Start Date]]</f>
        <v>0</v>
      </c>
      <c r="E445" s="18">
        <f>Table13[[#This Row],[Discharge Date]]-Table13[[#This Row],[Service Start Date]]</f>
        <v>0</v>
      </c>
      <c r="R445" s="23"/>
    </row>
    <row r="446" spans="1:18" x14ac:dyDescent="0.25">
      <c r="A446" s="30">
        <v>445</v>
      </c>
      <c r="B446" s="17">
        <f>Table1[[#This Row],[Agency Client ID]]</f>
        <v>0</v>
      </c>
      <c r="C446" s="16">
        <f>Table1[[#This Row],[Service Start Date]]</f>
        <v>0</v>
      </c>
      <c r="E446" s="18">
        <f>Table13[[#This Row],[Discharge Date]]-Table13[[#This Row],[Service Start Date]]</f>
        <v>0</v>
      </c>
      <c r="R446" s="23"/>
    </row>
    <row r="447" spans="1:18" x14ac:dyDescent="0.25">
      <c r="A447" s="30">
        <v>446</v>
      </c>
      <c r="B447" s="17">
        <f>Table1[[#This Row],[Agency Client ID]]</f>
        <v>0</v>
      </c>
      <c r="C447" s="16">
        <f>Table1[[#This Row],[Service Start Date]]</f>
        <v>0</v>
      </c>
      <c r="E447" s="18">
        <f>Table13[[#This Row],[Discharge Date]]-Table13[[#This Row],[Service Start Date]]</f>
        <v>0</v>
      </c>
      <c r="R447" s="23"/>
    </row>
    <row r="448" spans="1:18" x14ac:dyDescent="0.25">
      <c r="A448" s="30">
        <v>447</v>
      </c>
      <c r="B448" s="17">
        <f>Table1[[#This Row],[Agency Client ID]]</f>
        <v>0</v>
      </c>
      <c r="C448" s="16">
        <f>Table1[[#This Row],[Service Start Date]]</f>
        <v>0</v>
      </c>
      <c r="E448" s="18">
        <f>Table13[[#This Row],[Discharge Date]]-Table13[[#This Row],[Service Start Date]]</f>
        <v>0</v>
      </c>
      <c r="R448" s="23"/>
    </row>
    <row r="449" spans="1:18" x14ac:dyDescent="0.25">
      <c r="A449" s="30">
        <v>448</v>
      </c>
      <c r="B449" s="17">
        <f>Table1[[#This Row],[Agency Client ID]]</f>
        <v>0</v>
      </c>
      <c r="C449" s="16">
        <f>Table1[[#This Row],[Service Start Date]]</f>
        <v>0</v>
      </c>
      <c r="E449" s="18">
        <f>Table13[[#This Row],[Discharge Date]]-Table13[[#This Row],[Service Start Date]]</f>
        <v>0</v>
      </c>
      <c r="R449" s="23"/>
    </row>
    <row r="450" spans="1:18" x14ac:dyDescent="0.25">
      <c r="A450" s="30">
        <v>449</v>
      </c>
      <c r="B450" s="17">
        <f>Table1[[#This Row],[Agency Client ID]]</f>
        <v>0</v>
      </c>
      <c r="C450" s="16">
        <f>Table1[[#This Row],[Service Start Date]]</f>
        <v>0</v>
      </c>
      <c r="E450" s="18">
        <f>Table13[[#This Row],[Discharge Date]]-Table13[[#This Row],[Service Start Date]]</f>
        <v>0</v>
      </c>
      <c r="R450" s="23"/>
    </row>
    <row r="451" spans="1:18" x14ac:dyDescent="0.25">
      <c r="A451" s="30">
        <v>450</v>
      </c>
      <c r="B451" s="17">
        <f>Table1[[#This Row],[Agency Client ID]]</f>
        <v>0</v>
      </c>
      <c r="C451" s="16">
        <f>Table1[[#This Row],[Service Start Date]]</f>
        <v>0</v>
      </c>
      <c r="E451" s="18">
        <f>Table13[[#This Row],[Discharge Date]]-Table13[[#This Row],[Service Start Date]]</f>
        <v>0</v>
      </c>
      <c r="R451" s="23"/>
    </row>
    <row r="452" spans="1:18" x14ac:dyDescent="0.25">
      <c r="A452" s="30">
        <v>451</v>
      </c>
      <c r="B452" s="17">
        <f>Table1[[#This Row],[Agency Client ID]]</f>
        <v>0</v>
      </c>
      <c r="C452" s="16">
        <f>Table1[[#This Row],[Service Start Date]]</f>
        <v>0</v>
      </c>
      <c r="E452" s="18">
        <f>Table13[[#This Row],[Discharge Date]]-Table13[[#This Row],[Service Start Date]]</f>
        <v>0</v>
      </c>
      <c r="R452" s="23"/>
    </row>
    <row r="453" spans="1:18" x14ac:dyDescent="0.25">
      <c r="A453" s="30">
        <v>452</v>
      </c>
      <c r="B453" s="17">
        <f>Table1[[#This Row],[Agency Client ID]]</f>
        <v>0</v>
      </c>
      <c r="C453" s="16">
        <f>Table1[[#This Row],[Service Start Date]]</f>
        <v>0</v>
      </c>
      <c r="E453" s="18">
        <f>Table13[[#This Row],[Discharge Date]]-Table13[[#This Row],[Service Start Date]]</f>
        <v>0</v>
      </c>
      <c r="R453" s="23"/>
    </row>
    <row r="454" spans="1:18" x14ac:dyDescent="0.25">
      <c r="A454" s="30">
        <v>453</v>
      </c>
      <c r="B454" s="17">
        <f>Table1[[#This Row],[Agency Client ID]]</f>
        <v>0</v>
      </c>
      <c r="C454" s="16">
        <f>Table1[[#This Row],[Service Start Date]]</f>
        <v>0</v>
      </c>
      <c r="E454" s="18">
        <f>Table13[[#This Row],[Discharge Date]]-Table13[[#This Row],[Service Start Date]]</f>
        <v>0</v>
      </c>
      <c r="R454" s="23"/>
    </row>
    <row r="455" spans="1:18" x14ac:dyDescent="0.25">
      <c r="A455" s="30">
        <v>454</v>
      </c>
      <c r="B455" s="17">
        <f>Table1[[#This Row],[Agency Client ID]]</f>
        <v>0</v>
      </c>
      <c r="C455" s="16">
        <f>Table1[[#This Row],[Service Start Date]]</f>
        <v>0</v>
      </c>
      <c r="E455" s="18">
        <f>Table13[[#This Row],[Discharge Date]]-Table13[[#This Row],[Service Start Date]]</f>
        <v>0</v>
      </c>
      <c r="R455" s="23"/>
    </row>
    <row r="456" spans="1:18" x14ac:dyDescent="0.25">
      <c r="A456" s="30">
        <v>455</v>
      </c>
      <c r="B456" s="17">
        <f>Table1[[#This Row],[Agency Client ID]]</f>
        <v>0</v>
      </c>
      <c r="C456" s="16">
        <f>Table1[[#This Row],[Service Start Date]]</f>
        <v>0</v>
      </c>
      <c r="E456" s="18">
        <f>Table13[[#This Row],[Discharge Date]]-Table13[[#This Row],[Service Start Date]]</f>
        <v>0</v>
      </c>
      <c r="R456" s="23"/>
    </row>
    <row r="457" spans="1:18" x14ac:dyDescent="0.25">
      <c r="A457" s="30">
        <v>456</v>
      </c>
      <c r="B457" s="17">
        <f>Table1[[#This Row],[Agency Client ID]]</f>
        <v>0</v>
      </c>
      <c r="C457" s="16">
        <f>Table1[[#This Row],[Service Start Date]]</f>
        <v>0</v>
      </c>
      <c r="E457" s="18">
        <f>Table13[[#This Row],[Discharge Date]]-Table13[[#This Row],[Service Start Date]]</f>
        <v>0</v>
      </c>
      <c r="R457" s="23"/>
    </row>
    <row r="458" spans="1:18" x14ac:dyDescent="0.25">
      <c r="A458" s="30">
        <v>457</v>
      </c>
      <c r="B458" s="17">
        <f>Table1[[#This Row],[Agency Client ID]]</f>
        <v>0</v>
      </c>
      <c r="C458" s="16">
        <f>Table1[[#This Row],[Service Start Date]]</f>
        <v>0</v>
      </c>
      <c r="E458" s="18">
        <f>Table13[[#This Row],[Discharge Date]]-Table13[[#This Row],[Service Start Date]]</f>
        <v>0</v>
      </c>
      <c r="R458" s="23"/>
    </row>
    <row r="459" spans="1:18" x14ac:dyDescent="0.25">
      <c r="A459" s="30">
        <v>458</v>
      </c>
      <c r="B459" s="17">
        <f>Table1[[#This Row],[Agency Client ID]]</f>
        <v>0</v>
      </c>
      <c r="C459" s="16">
        <f>Table1[[#This Row],[Service Start Date]]</f>
        <v>0</v>
      </c>
      <c r="E459" s="18">
        <f>Table13[[#This Row],[Discharge Date]]-Table13[[#This Row],[Service Start Date]]</f>
        <v>0</v>
      </c>
      <c r="R459" s="23"/>
    </row>
    <row r="460" spans="1:18" x14ac:dyDescent="0.25">
      <c r="A460" s="30">
        <v>459</v>
      </c>
      <c r="B460" s="17">
        <f>Table1[[#This Row],[Agency Client ID]]</f>
        <v>0</v>
      </c>
      <c r="C460" s="16">
        <f>Table1[[#This Row],[Service Start Date]]</f>
        <v>0</v>
      </c>
      <c r="E460" s="18">
        <f>Table13[[#This Row],[Discharge Date]]-Table13[[#This Row],[Service Start Date]]</f>
        <v>0</v>
      </c>
      <c r="R460" s="23"/>
    </row>
    <row r="461" spans="1:18" x14ac:dyDescent="0.25">
      <c r="A461" s="30">
        <v>460</v>
      </c>
      <c r="B461" s="17">
        <f>Table1[[#This Row],[Agency Client ID]]</f>
        <v>0</v>
      </c>
      <c r="C461" s="16">
        <f>Table1[[#This Row],[Service Start Date]]</f>
        <v>0</v>
      </c>
      <c r="E461" s="18">
        <f>Table13[[#This Row],[Discharge Date]]-Table13[[#This Row],[Service Start Date]]</f>
        <v>0</v>
      </c>
      <c r="R461" s="23"/>
    </row>
    <row r="462" spans="1:18" x14ac:dyDescent="0.25">
      <c r="A462" s="30">
        <v>461</v>
      </c>
      <c r="B462" s="17">
        <f>Table1[[#This Row],[Agency Client ID]]</f>
        <v>0</v>
      </c>
      <c r="C462" s="16">
        <f>Table1[[#This Row],[Service Start Date]]</f>
        <v>0</v>
      </c>
      <c r="E462" s="18">
        <f>Table13[[#This Row],[Discharge Date]]-Table13[[#This Row],[Service Start Date]]</f>
        <v>0</v>
      </c>
      <c r="R462" s="23"/>
    </row>
    <row r="463" spans="1:18" x14ac:dyDescent="0.25">
      <c r="A463" s="30">
        <v>462</v>
      </c>
      <c r="B463" s="17">
        <f>Table1[[#This Row],[Agency Client ID]]</f>
        <v>0</v>
      </c>
      <c r="C463" s="16">
        <f>Table1[[#This Row],[Service Start Date]]</f>
        <v>0</v>
      </c>
      <c r="E463" s="18">
        <f>Table13[[#This Row],[Discharge Date]]-Table13[[#This Row],[Service Start Date]]</f>
        <v>0</v>
      </c>
      <c r="R463" s="23"/>
    </row>
    <row r="464" spans="1:18" x14ac:dyDescent="0.25">
      <c r="A464" s="30">
        <v>463</v>
      </c>
      <c r="B464" s="17">
        <f>Table1[[#This Row],[Agency Client ID]]</f>
        <v>0</v>
      </c>
      <c r="C464" s="16">
        <f>Table1[[#This Row],[Service Start Date]]</f>
        <v>0</v>
      </c>
      <c r="E464" s="18">
        <f>Table13[[#This Row],[Discharge Date]]-Table13[[#This Row],[Service Start Date]]</f>
        <v>0</v>
      </c>
      <c r="R464" s="23"/>
    </row>
    <row r="465" spans="1:18" x14ac:dyDescent="0.25">
      <c r="A465" s="30">
        <v>464</v>
      </c>
      <c r="B465" s="17">
        <f>Table1[[#This Row],[Agency Client ID]]</f>
        <v>0</v>
      </c>
      <c r="C465" s="16">
        <f>Table1[[#This Row],[Service Start Date]]</f>
        <v>0</v>
      </c>
      <c r="E465" s="18">
        <f>Table13[[#This Row],[Discharge Date]]-Table13[[#This Row],[Service Start Date]]</f>
        <v>0</v>
      </c>
      <c r="R465" s="23"/>
    </row>
    <row r="466" spans="1:18" x14ac:dyDescent="0.25">
      <c r="A466" s="30">
        <v>465</v>
      </c>
      <c r="B466" s="17">
        <f>Table1[[#This Row],[Agency Client ID]]</f>
        <v>0</v>
      </c>
      <c r="C466" s="16">
        <f>Table1[[#This Row],[Service Start Date]]</f>
        <v>0</v>
      </c>
      <c r="E466" s="18">
        <f>Table13[[#This Row],[Discharge Date]]-Table13[[#This Row],[Service Start Date]]</f>
        <v>0</v>
      </c>
      <c r="R466" s="23"/>
    </row>
    <row r="467" spans="1:18" x14ac:dyDescent="0.25">
      <c r="A467" s="30">
        <v>466</v>
      </c>
      <c r="B467" s="17">
        <f>Table1[[#This Row],[Agency Client ID]]</f>
        <v>0</v>
      </c>
      <c r="C467" s="16">
        <f>Table1[[#This Row],[Service Start Date]]</f>
        <v>0</v>
      </c>
      <c r="E467" s="18">
        <f>Table13[[#This Row],[Discharge Date]]-Table13[[#This Row],[Service Start Date]]</f>
        <v>0</v>
      </c>
      <c r="R467" s="23"/>
    </row>
    <row r="468" spans="1:18" x14ac:dyDescent="0.25">
      <c r="A468" s="30">
        <v>467</v>
      </c>
      <c r="B468" s="17">
        <f>Table1[[#This Row],[Agency Client ID]]</f>
        <v>0</v>
      </c>
      <c r="C468" s="16">
        <f>Table1[[#This Row],[Service Start Date]]</f>
        <v>0</v>
      </c>
      <c r="E468" s="18">
        <f>Table13[[#This Row],[Discharge Date]]-Table13[[#This Row],[Service Start Date]]</f>
        <v>0</v>
      </c>
      <c r="R468" s="23"/>
    </row>
    <row r="469" spans="1:18" x14ac:dyDescent="0.25">
      <c r="A469" s="30">
        <v>468</v>
      </c>
      <c r="B469" s="17">
        <f>Table1[[#This Row],[Agency Client ID]]</f>
        <v>0</v>
      </c>
      <c r="C469" s="16">
        <f>Table1[[#This Row],[Service Start Date]]</f>
        <v>0</v>
      </c>
      <c r="E469" s="18">
        <f>Table13[[#This Row],[Discharge Date]]-Table13[[#This Row],[Service Start Date]]</f>
        <v>0</v>
      </c>
      <c r="R469" s="23"/>
    </row>
    <row r="470" spans="1:18" x14ac:dyDescent="0.25">
      <c r="A470" s="30">
        <v>469</v>
      </c>
      <c r="B470" s="17">
        <f>Table1[[#This Row],[Agency Client ID]]</f>
        <v>0</v>
      </c>
      <c r="C470" s="16">
        <f>Table1[[#This Row],[Service Start Date]]</f>
        <v>0</v>
      </c>
      <c r="E470" s="18">
        <f>Table13[[#This Row],[Discharge Date]]-Table13[[#This Row],[Service Start Date]]</f>
        <v>0</v>
      </c>
      <c r="R470" s="23"/>
    </row>
    <row r="471" spans="1:18" x14ac:dyDescent="0.25">
      <c r="A471" s="30">
        <v>470</v>
      </c>
      <c r="B471" s="17">
        <f>Table1[[#This Row],[Agency Client ID]]</f>
        <v>0</v>
      </c>
      <c r="C471" s="16">
        <f>Table1[[#This Row],[Service Start Date]]</f>
        <v>0</v>
      </c>
      <c r="E471" s="18">
        <f>Table13[[#This Row],[Discharge Date]]-Table13[[#This Row],[Service Start Date]]</f>
        <v>0</v>
      </c>
      <c r="R471" s="23"/>
    </row>
    <row r="472" spans="1:18" x14ac:dyDescent="0.25">
      <c r="A472" s="30">
        <v>471</v>
      </c>
      <c r="B472" s="17">
        <f>Table1[[#This Row],[Agency Client ID]]</f>
        <v>0</v>
      </c>
      <c r="C472" s="16">
        <f>Table1[[#This Row],[Service Start Date]]</f>
        <v>0</v>
      </c>
      <c r="E472" s="18">
        <f>Table13[[#This Row],[Discharge Date]]-Table13[[#This Row],[Service Start Date]]</f>
        <v>0</v>
      </c>
      <c r="R472" s="23"/>
    </row>
    <row r="473" spans="1:18" x14ac:dyDescent="0.25">
      <c r="A473" s="30">
        <v>472</v>
      </c>
      <c r="B473" s="17">
        <f>Table1[[#This Row],[Agency Client ID]]</f>
        <v>0</v>
      </c>
      <c r="C473" s="16">
        <f>Table1[[#This Row],[Service Start Date]]</f>
        <v>0</v>
      </c>
      <c r="E473" s="18">
        <f>Table13[[#This Row],[Discharge Date]]-Table13[[#This Row],[Service Start Date]]</f>
        <v>0</v>
      </c>
      <c r="R473" s="23"/>
    </row>
    <row r="474" spans="1:18" x14ac:dyDescent="0.25">
      <c r="A474" s="30">
        <v>473</v>
      </c>
      <c r="B474" s="17">
        <f>Table1[[#This Row],[Agency Client ID]]</f>
        <v>0</v>
      </c>
      <c r="C474" s="16">
        <f>Table1[[#This Row],[Service Start Date]]</f>
        <v>0</v>
      </c>
      <c r="E474" s="18">
        <f>Table13[[#This Row],[Discharge Date]]-Table13[[#This Row],[Service Start Date]]</f>
        <v>0</v>
      </c>
      <c r="R474" s="23"/>
    </row>
    <row r="475" spans="1:18" x14ac:dyDescent="0.25">
      <c r="A475" s="30">
        <v>474</v>
      </c>
      <c r="B475" s="17">
        <f>Table1[[#This Row],[Agency Client ID]]</f>
        <v>0</v>
      </c>
      <c r="C475" s="16">
        <f>Table1[[#This Row],[Service Start Date]]</f>
        <v>0</v>
      </c>
      <c r="E475" s="18">
        <f>Table13[[#This Row],[Discharge Date]]-Table13[[#This Row],[Service Start Date]]</f>
        <v>0</v>
      </c>
      <c r="R475" s="23"/>
    </row>
    <row r="476" spans="1:18" x14ac:dyDescent="0.25">
      <c r="A476" s="30">
        <v>475</v>
      </c>
      <c r="B476" s="17">
        <f>Table1[[#This Row],[Agency Client ID]]</f>
        <v>0</v>
      </c>
      <c r="C476" s="16">
        <f>Table1[[#This Row],[Service Start Date]]</f>
        <v>0</v>
      </c>
      <c r="E476" s="18">
        <f>Table13[[#This Row],[Discharge Date]]-Table13[[#This Row],[Service Start Date]]</f>
        <v>0</v>
      </c>
      <c r="R476" s="23"/>
    </row>
    <row r="477" spans="1:18" x14ac:dyDescent="0.25">
      <c r="A477" s="30">
        <v>476</v>
      </c>
      <c r="B477" s="17">
        <f>Table1[[#This Row],[Agency Client ID]]</f>
        <v>0</v>
      </c>
      <c r="C477" s="16">
        <f>Table1[[#This Row],[Service Start Date]]</f>
        <v>0</v>
      </c>
      <c r="E477" s="18">
        <f>Table13[[#This Row],[Discharge Date]]-Table13[[#This Row],[Service Start Date]]</f>
        <v>0</v>
      </c>
      <c r="R477" s="23"/>
    </row>
    <row r="478" spans="1:18" x14ac:dyDescent="0.25">
      <c r="A478" s="30">
        <v>477</v>
      </c>
      <c r="B478" s="17">
        <f>Table1[[#This Row],[Agency Client ID]]</f>
        <v>0</v>
      </c>
      <c r="C478" s="16">
        <f>Table1[[#This Row],[Service Start Date]]</f>
        <v>0</v>
      </c>
      <c r="E478" s="18">
        <f>Table13[[#This Row],[Discharge Date]]-Table13[[#This Row],[Service Start Date]]</f>
        <v>0</v>
      </c>
      <c r="R478" s="23"/>
    </row>
    <row r="479" spans="1:18" x14ac:dyDescent="0.25">
      <c r="A479" s="30">
        <v>478</v>
      </c>
      <c r="B479" s="17">
        <f>Table1[[#This Row],[Agency Client ID]]</f>
        <v>0</v>
      </c>
      <c r="C479" s="16">
        <f>Table1[[#This Row],[Service Start Date]]</f>
        <v>0</v>
      </c>
      <c r="E479" s="18">
        <f>Table13[[#This Row],[Discharge Date]]-Table13[[#This Row],[Service Start Date]]</f>
        <v>0</v>
      </c>
      <c r="R479" s="23"/>
    </row>
    <row r="480" spans="1:18" x14ac:dyDescent="0.25">
      <c r="A480" s="30">
        <v>479</v>
      </c>
      <c r="B480" s="17">
        <f>Table1[[#This Row],[Agency Client ID]]</f>
        <v>0</v>
      </c>
      <c r="C480" s="16">
        <f>Table1[[#This Row],[Service Start Date]]</f>
        <v>0</v>
      </c>
      <c r="E480" s="18">
        <f>Table13[[#This Row],[Discharge Date]]-Table13[[#This Row],[Service Start Date]]</f>
        <v>0</v>
      </c>
      <c r="R480" s="23"/>
    </row>
    <row r="481" spans="1:18" x14ac:dyDescent="0.25">
      <c r="A481" s="30">
        <v>480</v>
      </c>
      <c r="B481" s="17">
        <f>Table1[[#This Row],[Agency Client ID]]</f>
        <v>0</v>
      </c>
      <c r="C481" s="16">
        <f>Table1[[#This Row],[Service Start Date]]</f>
        <v>0</v>
      </c>
      <c r="E481" s="18">
        <f>Table13[[#This Row],[Discharge Date]]-Table13[[#This Row],[Service Start Date]]</f>
        <v>0</v>
      </c>
      <c r="R481" s="23"/>
    </row>
    <row r="482" spans="1:18" x14ac:dyDescent="0.25">
      <c r="A482" s="30">
        <v>481</v>
      </c>
      <c r="B482" s="17">
        <f>Table1[[#This Row],[Agency Client ID]]</f>
        <v>0</v>
      </c>
      <c r="C482" s="16">
        <f>Table1[[#This Row],[Service Start Date]]</f>
        <v>0</v>
      </c>
      <c r="E482" s="18">
        <f>Table13[[#This Row],[Discharge Date]]-Table13[[#This Row],[Service Start Date]]</f>
        <v>0</v>
      </c>
      <c r="R482" s="23"/>
    </row>
    <row r="483" spans="1:18" x14ac:dyDescent="0.25">
      <c r="A483" s="30">
        <v>482</v>
      </c>
      <c r="B483" s="17">
        <f>Table1[[#This Row],[Agency Client ID]]</f>
        <v>0</v>
      </c>
      <c r="C483" s="16">
        <f>Table1[[#This Row],[Service Start Date]]</f>
        <v>0</v>
      </c>
      <c r="E483" s="18">
        <f>Table13[[#This Row],[Discharge Date]]-Table13[[#This Row],[Service Start Date]]</f>
        <v>0</v>
      </c>
      <c r="R483" s="23"/>
    </row>
    <row r="484" spans="1:18" x14ac:dyDescent="0.25">
      <c r="A484" s="30">
        <v>483</v>
      </c>
      <c r="B484" s="17">
        <f>Table1[[#This Row],[Agency Client ID]]</f>
        <v>0</v>
      </c>
      <c r="C484" s="16">
        <f>Table1[[#This Row],[Service Start Date]]</f>
        <v>0</v>
      </c>
      <c r="E484" s="18">
        <f>Table13[[#This Row],[Discharge Date]]-Table13[[#This Row],[Service Start Date]]</f>
        <v>0</v>
      </c>
      <c r="R484" s="23"/>
    </row>
    <row r="485" spans="1:18" x14ac:dyDescent="0.25">
      <c r="A485" s="30">
        <v>484</v>
      </c>
      <c r="B485" s="17">
        <f>Table1[[#This Row],[Agency Client ID]]</f>
        <v>0</v>
      </c>
      <c r="C485" s="16">
        <f>Table1[[#This Row],[Service Start Date]]</f>
        <v>0</v>
      </c>
      <c r="E485" s="18">
        <f>Table13[[#This Row],[Discharge Date]]-Table13[[#This Row],[Service Start Date]]</f>
        <v>0</v>
      </c>
      <c r="R485" s="23"/>
    </row>
    <row r="486" spans="1:18" x14ac:dyDescent="0.25">
      <c r="A486" s="30">
        <v>485</v>
      </c>
      <c r="B486" s="17">
        <f>Table1[[#This Row],[Agency Client ID]]</f>
        <v>0</v>
      </c>
      <c r="C486" s="16">
        <f>Table1[[#This Row],[Service Start Date]]</f>
        <v>0</v>
      </c>
      <c r="E486" s="18">
        <f>Table13[[#This Row],[Discharge Date]]-Table13[[#This Row],[Service Start Date]]</f>
        <v>0</v>
      </c>
      <c r="R486" s="23"/>
    </row>
    <row r="487" spans="1:18" x14ac:dyDescent="0.25">
      <c r="A487" s="30">
        <v>486</v>
      </c>
      <c r="B487" s="17">
        <f>Table1[[#This Row],[Agency Client ID]]</f>
        <v>0</v>
      </c>
      <c r="C487" s="16">
        <f>Table1[[#This Row],[Service Start Date]]</f>
        <v>0</v>
      </c>
      <c r="E487" s="18">
        <f>Table13[[#This Row],[Discharge Date]]-Table13[[#This Row],[Service Start Date]]</f>
        <v>0</v>
      </c>
      <c r="R487" s="23"/>
    </row>
    <row r="488" spans="1:18" x14ac:dyDescent="0.25">
      <c r="A488" s="30">
        <v>487</v>
      </c>
      <c r="B488" s="17">
        <f>Table1[[#This Row],[Agency Client ID]]</f>
        <v>0</v>
      </c>
      <c r="C488" s="16">
        <f>Table1[[#This Row],[Service Start Date]]</f>
        <v>0</v>
      </c>
      <c r="E488" s="18">
        <f>Table13[[#This Row],[Discharge Date]]-Table13[[#This Row],[Service Start Date]]</f>
        <v>0</v>
      </c>
      <c r="R488" s="23"/>
    </row>
    <row r="489" spans="1:18" x14ac:dyDescent="0.25">
      <c r="A489" s="30">
        <v>488</v>
      </c>
      <c r="B489" s="17">
        <f>Table1[[#This Row],[Agency Client ID]]</f>
        <v>0</v>
      </c>
      <c r="C489" s="16">
        <f>Table1[[#This Row],[Service Start Date]]</f>
        <v>0</v>
      </c>
      <c r="E489" s="18">
        <f>Table13[[#This Row],[Discharge Date]]-Table13[[#This Row],[Service Start Date]]</f>
        <v>0</v>
      </c>
      <c r="R489" s="23"/>
    </row>
    <row r="490" spans="1:18" x14ac:dyDescent="0.25">
      <c r="A490" s="30">
        <v>489</v>
      </c>
      <c r="B490" s="17">
        <f>Table1[[#This Row],[Agency Client ID]]</f>
        <v>0</v>
      </c>
      <c r="C490" s="16">
        <f>Table1[[#This Row],[Service Start Date]]</f>
        <v>0</v>
      </c>
      <c r="E490" s="18">
        <f>Table13[[#This Row],[Discharge Date]]-Table13[[#This Row],[Service Start Date]]</f>
        <v>0</v>
      </c>
      <c r="R490" s="23"/>
    </row>
    <row r="491" spans="1:18" x14ac:dyDescent="0.25">
      <c r="A491" s="30">
        <v>490</v>
      </c>
      <c r="B491" s="17">
        <f>Table1[[#This Row],[Agency Client ID]]</f>
        <v>0</v>
      </c>
      <c r="C491" s="16">
        <f>Table1[[#This Row],[Service Start Date]]</f>
        <v>0</v>
      </c>
      <c r="E491" s="18">
        <f>Table13[[#This Row],[Discharge Date]]-Table13[[#This Row],[Service Start Date]]</f>
        <v>0</v>
      </c>
      <c r="R491" s="23"/>
    </row>
    <row r="492" spans="1:18" x14ac:dyDescent="0.25">
      <c r="A492" s="30">
        <v>491</v>
      </c>
      <c r="B492" s="17">
        <f>Table1[[#This Row],[Agency Client ID]]</f>
        <v>0</v>
      </c>
      <c r="C492" s="16">
        <f>Table1[[#This Row],[Service Start Date]]</f>
        <v>0</v>
      </c>
      <c r="E492" s="18">
        <f>Table13[[#This Row],[Discharge Date]]-Table13[[#This Row],[Service Start Date]]</f>
        <v>0</v>
      </c>
      <c r="R492" s="23"/>
    </row>
    <row r="493" spans="1:18" x14ac:dyDescent="0.25">
      <c r="A493" s="30">
        <v>492</v>
      </c>
      <c r="B493" s="17">
        <f>Table1[[#This Row],[Agency Client ID]]</f>
        <v>0</v>
      </c>
      <c r="C493" s="16">
        <f>Table1[[#This Row],[Service Start Date]]</f>
        <v>0</v>
      </c>
      <c r="E493" s="18">
        <f>Table13[[#This Row],[Discharge Date]]-Table13[[#This Row],[Service Start Date]]</f>
        <v>0</v>
      </c>
      <c r="R493" s="23"/>
    </row>
    <row r="494" spans="1:18" x14ac:dyDescent="0.25">
      <c r="A494" s="30">
        <v>493</v>
      </c>
      <c r="B494" s="17">
        <f>Table1[[#This Row],[Agency Client ID]]</f>
        <v>0</v>
      </c>
      <c r="C494" s="16">
        <f>Table1[[#This Row],[Service Start Date]]</f>
        <v>0</v>
      </c>
      <c r="E494" s="18">
        <f>Table13[[#This Row],[Discharge Date]]-Table13[[#This Row],[Service Start Date]]</f>
        <v>0</v>
      </c>
      <c r="R494" s="23"/>
    </row>
    <row r="495" spans="1:18" x14ac:dyDescent="0.25">
      <c r="A495" s="30">
        <v>494</v>
      </c>
      <c r="B495" s="17">
        <f>Table1[[#This Row],[Agency Client ID]]</f>
        <v>0</v>
      </c>
      <c r="C495" s="16">
        <f>Table1[[#This Row],[Service Start Date]]</f>
        <v>0</v>
      </c>
      <c r="E495" s="18">
        <f>Table13[[#This Row],[Discharge Date]]-Table13[[#This Row],[Service Start Date]]</f>
        <v>0</v>
      </c>
      <c r="R495" s="23"/>
    </row>
    <row r="496" spans="1:18" x14ac:dyDescent="0.25">
      <c r="A496" s="30">
        <v>495</v>
      </c>
      <c r="B496" s="17">
        <f>Table1[[#This Row],[Agency Client ID]]</f>
        <v>0</v>
      </c>
      <c r="C496" s="16">
        <f>Table1[[#This Row],[Service Start Date]]</f>
        <v>0</v>
      </c>
      <c r="E496" s="18">
        <f>Table13[[#This Row],[Discharge Date]]-Table13[[#This Row],[Service Start Date]]</f>
        <v>0</v>
      </c>
      <c r="R496" s="23"/>
    </row>
    <row r="497" spans="1:18" x14ac:dyDescent="0.25">
      <c r="A497" s="30">
        <v>496</v>
      </c>
      <c r="B497" s="17">
        <f>Table1[[#This Row],[Agency Client ID]]</f>
        <v>0</v>
      </c>
      <c r="C497" s="16">
        <f>Table1[[#This Row],[Service Start Date]]</f>
        <v>0</v>
      </c>
      <c r="E497" s="18">
        <f>Table13[[#This Row],[Discharge Date]]-Table13[[#This Row],[Service Start Date]]</f>
        <v>0</v>
      </c>
      <c r="R497" s="23"/>
    </row>
    <row r="498" spans="1:18" x14ac:dyDescent="0.25">
      <c r="A498" s="30">
        <v>497</v>
      </c>
      <c r="B498" s="17">
        <f>Table1[[#This Row],[Agency Client ID]]</f>
        <v>0</v>
      </c>
      <c r="C498" s="16">
        <f>Table1[[#This Row],[Service Start Date]]</f>
        <v>0</v>
      </c>
      <c r="E498" s="18">
        <f>Table13[[#This Row],[Discharge Date]]-Table13[[#This Row],[Service Start Date]]</f>
        <v>0</v>
      </c>
      <c r="R498" s="23"/>
    </row>
    <row r="499" spans="1:18" x14ac:dyDescent="0.25">
      <c r="A499" s="30">
        <v>498</v>
      </c>
      <c r="B499" s="17">
        <f>Table1[[#This Row],[Agency Client ID]]</f>
        <v>0</v>
      </c>
      <c r="C499" s="16">
        <f>Table1[[#This Row],[Service Start Date]]</f>
        <v>0</v>
      </c>
      <c r="E499" s="18">
        <f>Table13[[#This Row],[Discharge Date]]-Table13[[#This Row],[Service Start Date]]</f>
        <v>0</v>
      </c>
      <c r="R499" s="23"/>
    </row>
    <row r="500" spans="1:18" x14ac:dyDescent="0.25">
      <c r="A500" s="30">
        <v>499</v>
      </c>
      <c r="B500" s="17">
        <f>Table1[[#This Row],[Agency Client ID]]</f>
        <v>0</v>
      </c>
      <c r="C500" s="16">
        <f>Table1[[#This Row],[Service Start Date]]</f>
        <v>0</v>
      </c>
      <c r="E500" s="18">
        <f>Table13[[#This Row],[Discharge Date]]-Table13[[#This Row],[Service Start Date]]</f>
        <v>0</v>
      </c>
      <c r="R500" s="23"/>
    </row>
    <row r="501" spans="1:18" x14ac:dyDescent="0.25">
      <c r="A501" s="30">
        <v>500</v>
      </c>
      <c r="B501" s="17">
        <f>Table1[[#This Row],[Agency Client ID]]</f>
        <v>0</v>
      </c>
      <c r="C501" s="16">
        <f>Table1[[#This Row],[Service Start Date]]</f>
        <v>0</v>
      </c>
      <c r="E501" s="18">
        <f>Table13[[#This Row],[Discharge Date]]-Table13[[#This Row],[Service Start Date]]</f>
        <v>0</v>
      </c>
      <c r="R501" s="23"/>
    </row>
    <row r="502" spans="1:18" x14ac:dyDescent="0.25">
      <c r="A502" s="30">
        <v>501</v>
      </c>
      <c r="B502" s="17">
        <f>Table1[[#This Row],[Agency Client ID]]</f>
        <v>0</v>
      </c>
      <c r="C502" s="16">
        <f>Table1[[#This Row],[Service Start Date]]</f>
        <v>0</v>
      </c>
      <c r="E502" s="18">
        <f>Table13[[#This Row],[Discharge Date]]-Table13[[#This Row],[Service Start Date]]</f>
        <v>0</v>
      </c>
      <c r="R502" s="23"/>
    </row>
    <row r="503" spans="1:18" x14ac:dyDescent="0.25">
      <c r="A503" s="30">
        <v>502</v>
      </c>
      <c r="B503" s="17">
        <f>Table1[[#This Row],[Agency Client ID]]</f>
        <v>0</v>
      </c>
      <c r="C503" s="16">
        <f>Table1[[#This Row],[Service Start Date]]</f>
        <v>0</v>
      </c>
      <c r="E503" s="18">
        <f>Table13[[#This Row],[Discharge Date]]-Table13[[#This Row],[Service Start Date]]</f>
        <v>0</v>
      </c>
      <c r="R503" s="23"/>
    </row>
    <row r="504" spans="1:18" x14ac:dyDescent="0.25">
      <c r="A504" s="30">
        <v>503</v>
      </c>
      <c r="B504" s="17">
        <f>Table1[[#This Row],[Agency Client ID]]</f>
        <v>0</v>
      </c>
      <c r="C504" s="16">
        <f>Table1[[#This Row],[Service Start Date]]</f>
        <v>0</v>
      </c>
      <c r="E504" s="18">
        <f>Table13[[#This Row],[Discharge Date]]-Table13[[#This Row],[Service Start Date]]</f>
        <v>0</v>
      </c>
      <c r="R504" s="23"/>
    </row>
    <row r="505" spans="1:18" x14ac:dyDescent="0.25">
      <c r="A505" s="30">
        <v>504</v>
      </c>
      <c r="B505" s="17">
        <f>Table1[[#This Row],[Agency Client ID]]</f>
        <v>0</v>
      </c>
      <c r="C505" s="16">
        <f>Table1[[#This Row],[Service Start Date]]</f>
        <v>0</v>
      </c>
      <c r="E505" s="18">
        <f>Table13[[#This Row],[Discharge Date]]-Table13[[#This Row],[Service Start Date]]</f>
        <v>0</v>
      </c>
      <c r="R505" s="23"/>
    </row>
    <row r="506" spans="1:18" x14ac:dyDescent="0.25">
      <c r="A506" s="30">
        <v>505</v>
      </c>
      <c r="B506" s="17">
        <f>Table1[[#This Row],[Agency Client ID]]</f>
        <v>0</v>
      </c>
      <c r="C506" s="16">
        <f>Table1[[#This Row],[Service Start Date]]</f>
        <v>0</v>
      </c>
      <c r="E506" s="18">
        <f>Table13[[#This Row],[Discharge Date]]-Table13[[#This Row],[Service Start Date]]</f>
        <v>0</v>
      </c>
      <c r="R506" s="23"/>
    </row>
    <row r="507" spans="1:18" x14ac:dyDescent="0.25">
      <c r="A507" s="30">
        <v>506</v>
      </c>
      <c r="B507" s="17">
        <f>Table1[[#This Row],[Agency Client ID]]</f>
        <v>0</v>
      </c>
      <c r="C507" s="16">
        <f>Table1[[#This Row],[Service Start Date]]</f>
        <v>0</v>
      </c>
      <c r="E507" s="18">
        <f>Table13[[#This Row],[Discharge Date]]-Table13[[#This Row],[Service Start Date]]</f>
        <v>0</v>
      </c>
      <c r="R507" s="23"/>
    </row>
    <row r="508" spans="1:18" x14ac:dyDescent="0.25">
      <c r="A508" s="30">
        <v>507</v>
      </c>
      <c r="B508" s="17">
        <f>Table1[[#This Row],[Agency Client ID]]</f>
        <v>0</v>
      </c>
      <c r="C508" s="16">
        <f>Table1[[#This Row],[Service Start Date]]</f>
        <v>0</v>
      </c>
      <c r="E508" s="18">
        <f>Table13[[#This Row],[Discharge Date]]-Table13[[#This Row],[Service Start Date]]</f>
        <v>0</v>
      </c>
      <c r="R508" s="23"/>
    </row>
    <row r="509" spans="1:18" x14ac:dyDescent="0.25">
      <c r="A509" s="30">
        <v>508</v>
      </c>
      <c r="B509" s="17">
        <f>Table1[[#This Row],[Agency Client ID]]</f>
        <v>0</v>
      </c>
      <c r="C509" s="16">
        <f>Table1[[#This Row],[Service Start Date]]</f>
        <v>0</v>
      </c>
      <c r="E509" s="18">
        <f>Table13[[#This Row],[Discharge Date]]-Table13[[#This Row],[Service Start Date]]</f>
        <v>0</v>
      </c>
      <c r="R509" s="23"/>
    </row>
    <row r="510" spans="1:18" x14ac:dyDescent="0.25">
      <c r="A510" s="30">
        <v>509</v>
      </c>
      <c r="B510" s="17">
        <f>Table1[[#This Row],[Agency Client ID]]</f>
        <v>0</v>
      </c>
      <c r="C510" s="16">
        <f>Table1[[#This Row],[Service Start Date]]</f>
        <v>0</v>
      </c>
      <c r="E510" s="18">
        <f>Table13[[#This Row],[Discharge Date]]-Table13[[#This Row],[Service Start Date]]</f>
        <v>0</v>
      </c>
      <c r="R510" s="23"/>
    </row>
    <row r="511" spans="1:18" x14ac:dyDescent="0.25">
      <c r="A511" s="30">
        <v>510</v>
      </c>
      <c r="B511" s="17">
        <f>Table1[[#This Row],[Agency Client ID]]</f>
        <v>0</v>
      </c>
      <c r="C511" s="16">
        <f>Table1[[#This Row],[Service Start Date]]</f>
        <v>0</v>
      </c>
      <c r="E511" s="18">
        <f>Table13[[#This Row],[Discharge Date]]-Table13[[#This Row],[Service Start Date]]</f>
        <v>0</v>
      </c>
      <c r="R511" s="23"/>
    </row>
    <row r="512" spans="1:18" x14ac:dyDescent="0.25">
      <c r="A512" s="30">
        <v>511</v>
      </c>
      <c r="B512" s="17">
        <f>Table1[[#This Row],[Agency Client ID]]</f>
        <v>0</v>
      </c>
      <c r="C512" s="16">
        <f>Table1[[#This Row],[Service Start Date]]</f>
        <v>0</v>
      </c>
      <c r="E512" s="18">
        <f>Table13[[#This Row],[Discharge Date]]-Table13[[#This Row],[Service Start Date]]</f>
        <v>0</v>
      </c>
      <c r="R512" s="23"/>
    </row>
    <row r="513" spans="1:18" x14ac:dyDescent="0.25">
      <c r="A513" s="30">
        <v>512</v>
      </c>
      <c r="B513" s="17">
        <f>Table1[[#This Row],[Agency Client ID]]</f>
        <v>0</v>
      </c>
      <c r="C513" s="16">
        <f>Table1[[#This Row],[Service Start Date]]</f>
        <v>0</v>
      </c>
      <c r="E513" s="18">
        <f>Table13[[#This Row],[Discharge Date]]-Table13[[#This Row],[Service Start Date]]</f>
        <v>0</v>
      </c>
      <c r="R513" s="23"/>
    </row>
    <row r="514" spans="1:18" x14ac:dyDescent="0.25">
      <c r="A514" s="30">
        <v>513</v>
      </c>
      <c r="B514" s="17">
        <f>Table1[[#This Row],[Agency Client ID]]</f>
        <v>0</v>
      </c>
      <c r="C514" s="16">
        <f>Table1[[#This Row],[Service Start Date]]</f>
        <v>0</v>
      </c>
      <c r="E514" s="18">
        <f>Table13[[#This Row],[Discharge Date]]-Table13[[#This Row],[Service Start Date]]</f>
        <v>0</v>
      </c>
      <c r="R514" s="23"/>
    </row>
    <row r="515" spans="1:18" x14ac:dyDescent="0.25">
      <c r="A515" s="30">
        <v>514</v>
      </c>
      <c r="B515" s="17">
        <f>Table1[[#This Row],[Agency Client ID]]</f>
        <v>0</v>
      </c>
      <c r="C515" s="16">
        <f>Table1[[#This Row],[Service Start Date]]</f>
        <v>0</v>
      </c>
      <c r="E515" s="18">
        <f>Table13[[#This Row],[Discharge Date]]-Table13[[#This Row],[Service Start Date]]</f>
        <v>0</v>
      </c>
      <c r="R515" s="23"/>
    </row>
    <row r="516" spans="1:18" x14ac:dyDescent="0.25">
      <c r="A516" s="30">
        <v>515</v>
      </c>
      <c r="B516" s="17">
        <f>Table1[[#This Row],[Agency Client ID]]</f>
        <v>0</v>
      </c>
      <c r="C516" s="16">
        <f>Table1[[#This Row],[Service Start Date]]</f>
        <v>0</v>
      </c>
      <c r="E516" s="18">
        <f>Table13[[#This Row],[Discharge Date]]-Table13[[#This Row],[Service Start Date]]</f>
        <v>0</v>
      </c>
      <c r="R516" s="23"/>
    </row>
    <row r="517" spans="1:18" x14ac:dyDescent="0.25">
      <c r="A517" s="30">
        <v>516</v>
      </c>
      <c r="B517" s="17">
        <f>Table1[[#This Row],[Agency Client ID]]</f>
        <v>0</v>
      </c>
      <c r="C517" s="16">
        <f>Table1[[#This Row],[Service Start Date]]</f>
        <v>0</v>
      </c>
      <c r="E517" s="18">
        <f>Table13[[#This Row],[Discharge Date]]-Table13[[#This Row],[Service Start Date]]</f>
        <v>0</v>
      </c>
      <c r="R517" s="23"/>
    </row>
    <row r="518" spans="1:18" x14ac:dyDescent="0.25">
      <c r="A518" s="30">
        <v>517</v>
      </c>
      <c r="B518" s="17">
        <f>Table1[[#This Row],[Agency Client ID]]</f>
        <v>0</v>
      </c>
      <c r="C518" s="16">
        <f>Table1[[#This Row],[Service Start Date]]</f>
        <v>0</v>
      </c>
      <c r="E518" s="18">
        <f>Table13[[#This Row],[Discharge Date]]-Table13[[#This Row],[Service Start Date]]</f>
        <v>0</v>
      </c>
      <c r="R518" s="23"/>
    </row>
    <row r="519" spans="1:18" x14ac:dyDescent="0.25">
      <c r="A519" s="30">
        <v>518</v>
      </c>
      <c r="B519" s="17">
        <f>Table1[[#This Row],[Agency Client ID]]</f>
        <v>0</v>
      </c>
      <c r="C519" s="16">
        <f>Table1[[#This Row],[Service Start Date]]</f>
        <v>0</v>
      </c>
      <c r="E519" s="18">
        <f>Table13[[#This Row],[Discharge Date]]-Table13[[#This Row],[Service Start Date]]</f>
        <v>0</v>
      </c>
      <c r="R519" s="23"/>
    </row>
    <row r="520" spans="1:18" x14ac:dyDescent="0.25">
      <c r="A520" s="30">
        <v>519</v>
      </c>
      <c r="B520" s="17">
        <f>Table1[[#This Row],[Agency Client ID]]</f>
        <v>0</v>
      </c>
      <c r="C520" s="16">
        <f>Table1[[#This Row],[Service Start Date]]</f>
        <v>0</v>
      </c>
      <c r="E520" s="18">
        <f>Table13[[#This Row],[Discharge Date]]-Table13[[#This Row],[Service Start Date]]</f>
        <v>0</v>
      </c>
      <c r="R520" s="23"/>
    </row>
    <row r="521" spans="1:18" x14ac:dyDescent="0.25">
      <c r="A521" s="30">
        <v>520</v>
      </c>
      <c r="B521" s="17">
        <f>Table1[[#This Row],[Agency Client ID]]</f>
        <v>0</v>
      </c>
      <c r="C521" s="16">
        <f>Table1[[#This Row],[Service Start Date]]</f>
        <v>0</v>
      </c>
      <c r="E521" s="18">
        <f>Table13[[#This Row],[Discharge Date]]-Table13[[#This Row],[Service Start Date]]</f>
        <v>0</v>
      </c>
      <c r="R521" s="23"/>
    </row>
    <row r="522" spans="1:18" x14ac:dyDescent="0.25">
      <c r="A522" s="30">
        <v>521</v>
      </c>
      <c r="B522" s="17">
        <f>Table1[[#This Row],[Agency Client ID]]</f>
        <v>0</v>
      </c>
      <c r="C522" s="16">
        <f>Table1[[#This Row],[Service Start Date]]</f>
        <v>0</v>
      </c>
      <c r="E522" s="18">
        <f>Table13[[#This Row],[Discharge Date]]-Table13[[#This Row],[Service Start Date]]</f>
        <v>0</v>
      </c>
      <c r="R522" s="23"/>
    </row>
    <row r="523" spans="1:18" x14ac:dyDescent="0.25">
      <c r="A523" s="30">
        <v>522</v>
      </c>
      <c r="B523" s="17">
        <f>Table1[[#This Row],[Agency Client ID]]</f>
        <v>0</v>
      </c>
      <c r="C523" s="16">
        <f>Table1[[#This Row],[Service Start Date]]</f>
        <v>0</v>
      </c>
      <c r="E523" s="18">
        <f>Table13[[#This Row],[Discharge Date]]-Table13[[#This Row],[Service Start Date]]</f>
        <v>0</v>
      </c>
      <c r="R523" s="23"/>
    </row>
    <row r="524" spans="1:18" x14ac:dyDescent="0.25">
      <c r="A524" s="30">
        <v>523</v>
      </c>
      <c r="B524" s="17">
        <f>Table1[[#This Row],[Agency Client ID]]</f>
        <v>0</v>
      </c>
      <c r="C524" s="16">
        <f>Table1[[#This Row],[Service Start Date]]</f>
        <v>0</v>
      </c>
      <c r="E524" s="18">
        <f>Table13[[#This Row],[Discharge Date]]-Table13[[#This Row],[Service Start Date]]</f>
        <v>0</v>
      </c>
      <c r="R524" s="23"/>
    </row>
    <row r="525" spans="1:18" x14ac:dyDescent="0.25">
      <c r="A525" s="30">
        <v>524</v>
      </c>
      <c r="B525" s="17">
        <f>Table1[[#This Row],[Agency Client ID]]</f>
        <v>0</v>
      </c>
      <c r="C525" s="16">
        <f>Table1[[#This Row],[Service Start Date]]</f>
        <v>0</v>
      </c>
      <c r="E525" s="18">
        <f>Table13[[#This Row],[Discharge Date]]-Table13[[#This Row],[Service Start Date]]</f>
        <v>0</v>
      </c>
      <c r="R525" s="23"/>
    </row>
    <row r="526" spans="1:18" x14ac:dyDescent="0.25">
      <c r="A526" s="30">
        <v>525</v>
      </c>
      <c r="B526" s="17">
        <f>Table1[[#This Row],[Agency Client ID]]</f>
        <v>0</v>
      </c>
      <c r="C526" s="16">
        <f>Table1[[#This Row],[Service Start Date]]</f>
        <v>0</v>
      </c>
      <c r="E526" s="18">
        <f>Table13[[#This Row],[Discharge Date]]-Table13[[#This Row],[Service Start Date]]</f>
        <v>0</v>
      </c>
      <c r="R526" s="23"/>
    </row>
    <row r="527" spans="1:18" x14ac:dyDescent="0.25">
      <c r="A527" s="30">
        <v>526</v>
      </c>
      <c r="B527" s="17">
        <f>Table1[[#This Row],[Agency Client ID]]</f>
        <v>0</v>
      </c>
      <c r="C527" s="16">
        <f>Table1[[#This Row],[Service Start Date]]</f>
        <v>0</v>
      </c>
      <c r="E527" s="18">
        <f>Table13[[#This Row],[Discharge Date]]-Table13[[#This Row],[Service Start Date]]</f>
        <v>0</v>
      </c>
      <c r="R527" s="23"/>
    </row>
    <row r="528" spans="1:18" x14ac:dyDescent="0.25">
      <c r="A528" s="30">
        <v>527</v>
      </c>
      <c r="B528" s="17">
        <f>Table1[[#This Row],[Agency Client ID]]</f>
        <v>0</v>
      </c>
      <c r="C528" s="16">
        <f>Table1[[#This Row],[Service Start Date]]</f>
        <v>0</v>
      </c>
      <c r="E528" s="18">
        <f>Table13[[#This Row],[Discharge Date]]-Table13[[#This Row],[Service Start Date]]</f>
        <v>0</v>
      </c>
      <c r="R528" s="23"/>
    </row>
    <row r="529" spans="1:18" x14ac:dyDescent="0.25">
      <c r="A529" s="30">
        <v>528</v>
      </c>
      <c r="B529" s="17">
        <f>Table1[[#This Row],[Agency Client ID]]</f>
        <v>0</v>
      </c>
      <c r="C529" s="16">
        <f>Table1[[#This Row],[Service Start Date]]</f>
        <v>0</v>
      </c>
      <c r="E529" s="18">
        <f>Table13[[#This Row],[Discharge Date]]-Table13[[#This Row],[Service Start Date]]</f>
        <v>0</v>
      </c>
      <c r="R529" s="23"/>
    </row>
    <row r="530" spans="1:18" x14ac:dyDescent="0.25">
      <c r="A530" s="30">
        <v>529</v>
      </c>
      <c r="B530" s="17">
        <f>Table1[[#This Row],[Agency Client ID]]</f>
        <v>0</v>
      </c>
      <c r="C530" s="16">
        <f>Table1[[#This Row],[Service Start Date]]</f>
        <v>0</v>
      </c>
      <c r="E530" s="18">
        <f>Table13[[#This Row],[Discharge Date]]-Table13[[#This Row],[Service Start Date]]</f>
        <v>0</v>
      </c>
      <c r="R530" s="23"/>
    </row>
    <row r="531" spans="1:18" x14ac:dyDescent="0.25">
      <c r="A531" s="30">
        <v>530</v>
      </c>
      <c r="B531" s="17">
        <f>Table1[[#This Row],[Agency Client ID]]</f>
        <v>0</v>
      </c>
      <c r="C531" s="16">
        <f>Table1[[#This Row],[Service Start Date]]</f>
        <v>0</v>
      </c>
      <c r="E531" s="18">
        <f>Table13[[#This Row],[Discharge Date]]-Table13[[#This Row],[Service Start Date]]</f>
        <v>0</v>
      </c>
      <c r="R531" s="23"/>
    </row>
    <row r="532" spans="1:18" x14ac:dyDescent="0.25">
      <c r="A532" s="30">
        <v>531</v>
      </c>
      <c r="B532" s="17">
        <f>Table1[[#This Row],[Agency Client ID]]</f>
        <v>0</v>
      </c>
      <c r="C532" s="16">
        <f>Table1[[#This Row],[Service Start Date]]</f>
        <v>0</v>
      </c>
      <c r="E532" s="18">
        <f>Table13[[#This Row],[Discharge Date]]-Table13[[#This Row],[Service Start Date]]</f>
        <v>0</v>
      </c>
      <c r="R532" s="23"/>
    </row>
    <row r="533" spans="1:18" x14ac:dyDescent="0.25">
      <c r="A533" s="30">
        <v>532</v>
      </c>
      <c r="B533" s="17">
        <f>Table1[[#This Row],[Agency Client ID]]</f>
        <v>0</v>
      </c>
      <c r="C533" s="16">
        <f>Table1[[#This Row],[Service Start Date]]</f>
        <v>0</v>
      </c>
      <c r="E533" s="18">
        <f>Table13[[#This Row],[Discharge Date]]-Table13[[#This Row],[Service Start Date]]</f>
        <v>0</v>
      </c>
      <c r="R533" s="23"/>
    </row>
    <row r="534" spans="1:18" x14ac:dyDescent="0.25">
      <c r="A534" s="30">
        <v>533</v>
      </c>
      <c r="B534" s="17">
        <f>Table1[[#This Row],[Agency Client ID]]</f>
        <v>0</v>
      </c>
      <c r="C534" s="16">
        <f>Table1[[#This Row],[Service Start Date]]</f>
        <v>0</v>
      </c>
      <c r="E534" s="18">
        <f>Table13[[#This Row],[Discharge Date]]-Table13[[#This Row],[Service Start Date]]</f>
        <v>0</v>
      </c>
      <c r="R534" s="23"/>
    </row>
    <row r="535" spans="1:18" x14ac:dyDescent="0.25">
      <c r="A535" s="30">
        <v>534</v>
      </c>
      <c r="B535" s="17">
        <f>Table1[[#This Row],[Agency Client ID]]</f>
        <v>0</v>
      </c>
      <c r="C535" s="16">
        <f>Table1[[#This Row],[Service Start Date]]</f>
        <v>0</v>
      </c>
      <c r="E535" s="18">
        <f>Table13[[#This Row],[Discharge Date]]-Table13[[#This Row],[Service Start Date]]</f>
        <v>0</v>
      </c>
      <c r="R535" s="23"/>
    </row>
    <row r="536" spans="1:18" x14ac:dyDescent="0.25">
      <c r="A536" s="30">
        <v>535</v>
      </c>
      <c r="B536" s="17">
        <f>Table1[[#This Row],[Agency Client ID]]</f>
        <v>0</v>
      </c>
      <c r="C536" s="16">
        <f>Table1[[#This Row],[Service Start Date]]</f>
        <v>0</v>
      </c>
      <c r="E536" s="18">
        <f>Table13[[#This Row],[Discharge Date]]-Table13[[#This Row],[Service Start Date]]</f>
        <v>0</v>
      </c>
      <c r="R536" s="23"/>
    </row>
    <row r="537" spans="1:18" x14ac:dyDescent="0.25">
      <c r="A537" s="30">
        <v>536</v>
      </c>
      <c r="B537" s="17">
        <f>Table1[[#This Row],[Agency Client ID]]</f>
        <v>0</v>
      </c>
      <c r="C537" s="16">
        <f>Table1[[#This Row],[Service Start Date]]</f>
        <v>0</v>
      </c>
      <c r="E537" s="18">
        <f>Table13[[#This Row],[Discharge Date]]-Table13[[#This Row],[Service Start Date]]</f>
        <v>0</v>
      </c>
      <c r="R537" s="23"/>
    </row>
    <row r="538" spans="1:18" x14ac:dyDescent="0.25">
      <c r="A538" s="30">
        <v>537</v>
      </c>
      <c r="B538" s="17">
        <f>Table1[[#This Row],[Agency Client ID]]</f>
        <v>0</v>
      </c>
      <c r="C538" s="16">
        <f>Table1[[#This Row],[Service Start Date]]</f>
        <v>0</v>
      </c>
      <c r="E538" s="18">
        <f>Table13[[#This Row],[Discharge Date]]-Table13[[#This Row],[Service Start Date]]</f>
        <v>0</v>
      </c>
      <c r="R538" s="23"/>
    </row>
    <row r="539" spans="1:18" x14ac:dyDescent="0.25">
      <c r="A539" s="30">
        <v>538</v>
      </c>
      <c r="B539" s="17">
        <f>Table1[[#This Row],[Agency Client ID]]</f>
        <v>0</v>
      </c>
      <c r="C539" s="16">
        <f>Table1[[#This Row],[Service Start Date]]</f>
        <v>0</v>
      </c>
      <c r="E539" s="18">
        <f>Table13[[#This Row],[Discharge Date]]-Table13[[#This Row],[Service Start Date]]</f>
        <v>0</v>
      </c>
      <c r="R539" s="23"/>
    </row>
    <row r="540" spans="1:18" x14ac:dyDescent="0.25">
      <c r="A540" s="30">
        <v>539</v>
      </c>
      <c r="B540" s="17">
        <f>Table1[[#This Row],[Agency Client ID]]</f>
        <v>0</v>
      </c>
      <c r="C540" s="16">
        <f>Table1[[#This Row],[Service Start Date]]</f>
        <v>0</v>
      </c>
      <c r="E540" s="18">
        <f>Table13[[#This Row],[Discharge Date]]-Table13[[#This Row],[Service Start Date]]</f>
        <v>0</v>
      </c>
      <c r="R540" s="23"/>
    </row>
    <row r="541" spans="1:18" x14ac:dyDescent="0.25">
      <c r="A541" s="30">
        <v>540</v>
      </c>
      <c r="B541" s="17">
        <f>Table1[[#This Row],[Agency Client ID]]</f>
        <v>0</v>
      </c>
      <c r="C541" s="16">
        <f>Table1[[#This Row],[Service Start Date]]</f>
        <v>0</v>
      </c>
      <c r="E541" s="18">
        <f>Table13[[#This Row],[Discharge Date]]-Table13[[#This Row],[Service Start Date]]</f>
        <v>0</v>
      </c>
      <c r="R541" s="23"/>
    </row>
    <row r="542" spans="1:18" x14ac:dyDescent="0.25">
      <c r="A542" s="30">
        <v>541</v>
      </c>
      <c r="B542" s="17">
        <f>Table1[[#This Row],[Agency Client ID]]</f>
        <v>0</v>
      </c>
      <c r="C542" s="16">
        <f>Table1[[#This Row],[Service Start Date]]</f>
        <v>0</v>
      </c>
      <c r="E542" s="18">
        <f>Table13[[#This Row],[Discharge Date]]-Table13[[#This Row],[Service Start Date]]</f>
        <v>0</v>
      </c>
      <c r="R542" s="23"/>
    </row>
    <row r="543" spans="1:18" x14ac:dyDescent="0.25">
      <c r="A543" s="30">
        <v>542</v>
      </c>
      <c r="B543" s="17">
        <f>Table1[[#This Row],[Agency Client ID]]</f>
        <v>0</v>
      </c>
      <c r="C543" s="16">
        <f>Table1[[#This Row],[Service Start Date]]</f>
        <v>0</v>
      </c>
      <c r="E543" s="18">
        <f>Table13[[#This Row],[Discharge Date]]-Table13[[#This Row],[Service Start Date]]</f>
        <v>0</v>
      </c>
      <c r="R543" s="23"/>
    </row>
    <row r="544" spans="1:18" x14ac:dyDescent="0.25">
      <c r="A544" s="30">
        <v>543</v>
      </c>
      <c r="B544" s="17">
        <f>Table1[[#This Row],[Agency Client ID]]</f>
        <v>0</v>
      </c>
      <c r="C544" s="16">
        <f>Table1[[#This Row],[Service Start Date]]</f>
        <v>0</v>
      </c>
      <c r="E544" s="18">
        <f>Table13[[#This Row],[Discharge Date]]-Table13[[#This Row],[Service Start Date]]</f>
        <v>0</v>
      </c>
      <c r="R544" s="23"/>
    </row>
    <row r="545" spans="1:18" x14ac:dyDescent="0.25">
      <c r="A545" s="30">
        <v>544</v>
      </c>
      <c r="B545" s="17">
        <f>Table1[[#This Row],[Agency Client ID]]</f>
        <v>0</v>
      </c>
      <c r="C545" s="16">
        <f>Table1[[#This Row],[Service Start Date]]</f>
        <v>0</v>
      </c>
      <c r="E545" s="18">
        <f>Table13[[#This Row],[Discharge Date]]-Table13[[#This Row],[Service Start Date]]</f>
        <v>0</v>
      </c>
      <c r="R545" s="23"/>
    </row>
    <row r="546" spans="1:18" x14ac:dyDescent="0.25">
      <c r="A546" s="30">
        <v>545</v>
      </c>
      <c r="B546" s="17">
        <f>Table1[[#This Row],[Agency Client ID]]</f>
        <v>0</v>
      </c>
      <c r="C546" s="16">
        <f>Table1[[#This Row],[Service Start Date]]</f>
        <v>0</v>
      </c>
      <c r="E546" s="18">
        <f>Table13[[#This Row],[Discharge Date]]-Table13[[#This Row],[Service Start Date]]</f>
        <v>0</v>
      </c>
      <c r="R546" s="23"/>
    </row>
    <row r="547" spans="1:18" x14ac:dyDescent="0.25">
      <c r="A547" s="30">
        <v>546</v>
      </c>
      <c r="B547" s="17">
        <f>Table1[[#This Row],[Agency Client ID]]</f>
        <v>0</v>
      </c>
      <c r="C547" s="16">
        <f>Table1[[#This Row],[Service Start Date]]</f>
        <v>0</v>
      </c>
      <c r="E547" s="18">
        <f>Table13[[#This Row],[Discharge Date]]-Table13[[#This Row],[Service Start Date]]</f>
        <v>0</v>
      </c>
      <c r="R547" s="23"/>
    </row>
    <row r="548" spans="1:18" x14ac:dyDescent="0.25">
      <c r="A548" s="30">
        <v>547</v>
      </c>
      <c r="B548" s="17">
        <f>Table1[[#This Row],[Agency Client ID]]</f>
        <v>0</v>
      </c>
      <c r="C548" s="16">
        <f>Table1[[#This Row],[Service Start Date]]</f>
        <v>0</v>
      </c>
      <c r="E548" s="18">
        <f>Table13[[#This Row],[Discharge Date]]-Table13[[#This Row],[Service Start Date]]</f>
        <v>0</v>
      </c>
      <c r="R548" s="23"/>
    </row>
    <row r="549" spans="1:18" x14ac:dyDescent="0.25">
      <c r="A549" s="30">
        <v>548</v>
      </c>
      <c r="B549" s="17">
        <f>Table1[[#This Row],[Agency Client ID]]</f>
        <v>0</v>
      </c>
      <c r="C549" s="16">
        <f>Table1[[#This Row],[Service Start Date]]</f>
        <v>0</v>
      </c>
      <c r="E549" s="18">
        <f>Table13[[#This Row],[Discharge Date]]-Table13[[#This Row],[Service Start Date]]</f>
        <v>0</v>
      </c>
      <c r="R549" s="23"/>
    </row>
    <row r="550" spans="1:18" x14ac:dyDescent="0.25">
      <c r="A550" s="30">
        <v>549</v>
      </c>
      <c r="B550" s="17">
        <f>Table1[[#This Row],[Agency Client ID]]</f>
        <v>0</v>
      </c>
      <c r="C550" s="16">
        <f>Table1[[#This Row],[Service Start Date]]</f>
        <v>0</v>
      </c>
      <c r="E550" s="18">
        <f>Table13[[#This Row],[Discharge Date]]-Table13[[#This Row],[Service Start Date]]</f>
        <v>0</v>
      </c>
      <c r="R550" s="23"/>
    </row>
    <row r="551" spans="1:18" x14ac:dyDescent="0.25">
      <c r="A551" s="30">
        <v>550</v>
      </c>
      <c r="B551" s="17">
        <f>Table1[[#This Row],[Agency Client ID]]</f>
        <v>0</v>
      </c>
      <c r="C551" s="16">
        <f>Table1[[#This Row],[Service Start Date]]</f>
        <v>0</v>
      </c>
      <c r="E551" s="18">
        <f>Table13[[#This Row],[Discharge Date]]-Table13[[#This Row],[Service Start Date]]</f>
        <v>0</v>
      </c>
      <c r="R551" s="23"/>
    </row>
    <row r="552" spans="1:18" x14ac:dyDescent="0.25">
      <c r="A552" s="30">
        <v>551</v>
      </c>
      <c r="B552" s="17">
        <f>Table1[[#This Row],[Agency Client ID]]</f>
        <v>0</v>
      </c>
      <c r="C552" s="16">
        <f>Table1[[#This Row],[Service Start Date]]</f>
        <v>0</v>
      </c>
      <c r="E552" s="18">
        <f>Table13[[#This Row],[Discharge Date]]-Table13[[#This Row],[Service Start Date]]</f>
        <v>0</v>
      </c>
      <c r="R552" s="23"/>
    </row>
    <row r="553" spans="1:18" x14ac:dyDescent="0.25">
      <c r="A553" s="30">
        <v>552</v>
      </c>
      <c r="B553" s="17">
        <f>Table1[[#This Row],[Agency Client ID]]</f>
        <v>0</v>
      </c>
      <c r="C553" s="16">
        <f>Table1[[#This Row],[Service Start Date]]</f>
        <v>0</v>
      </c>
      <c r="E553" s="18">
        <f>Table13[[#This Row],[Discharge Date]]-Table13[[#This Row],[Service Start Date]]</f>
        <v>0</v>
      </c>
      <c r="R553" s="23"/>
    </row>
    <row r="554" spans="1:18" x14ac:dyDescent="0.25">
      <c r="A554" s="30">
        <v>553</v>
      </c>
      <c r="B554" s="17">
        <f>Table1[[#This Row],[Agency Client ID]]</f>
        <v>0</v>
      </c>
      <c r="C554" s="16">
        <f>Table1[[#This Row],[Service Start Date]]</f>
        <v>0</v>
      </c>
      <c r="E554" s="18">
        <f>Table13[[#This Row],[Discharge Date]]-Table13[[#This Row],[Service Start Date]]</f>
        <v>0</v>
      </c>
      <c r="R554" s="23"/>
    </row>
    <row r="555" spans="1:18" x14ac:dyDescent="0.25">
      <c r="A555" s="30">
        <v>554</v>
      </c>
      <c r="B555" s="17">
        <f>Table1[[#This Row],[Agency Client ID]]</f>
        <v>0</v>
      </c>
      <c r="C555" s="16">
        <f>Table1[[#This Row],[Service Start Date]]</f>
        <v>0</v>
      </c>
      <c r="E555" s="18">
        <f>Table13[[#This Row],[Discharge Date]]-Table13[[#This Row],[Service Start Date]]</f>
        <v>0</v>
      </c>
      <c r="R555" s="23"/>
    </row>
    <row r="556" spans="1:18" x14ac:dyDescent="0.25">
      <c r="A556" s="30">
        <v>555</v>
      </c>
      <c r="B556" s="17">
        <f>Table1[[#This Row],[Agency Client ID]]</f>
        <v>0</v>
      </c>
      <c r="C556" s="16">
        <f>Table1[[#This Row],[Service Start Date]]</f>
        <v>0</v>
      </c>
      <c r="E556" s="18">
        <f>Table13[[#This Row],[Discharge Date]]-Table13[[#This Row],[Service Start Date]]</f>
        <v>0</v>
      </c>
      <c r="R556" s="23"/>
    </row>
    <row r="557" spans="1:18" x14ac:dyDescent="0.25">
      <c r="A557" s="30">
        <v>556</v>
      </c>
      <c r="B557" s="17">
        <f>Table1[[#This Row],[Agency Client ID]]</f>
        <v>0</v>
      </c>
      <c r="C557" s="16">
        <f>Table1[[#This Row],[Service Start Date]]</f>
        <v>0</v>
      </c>
      <c r="E557" s="18">
        <f>Table13[[#This Row],[Discharge Date]]-Table13[[#This Row],[Service Start Date]]</f>
        <v>0</v>
      </c>
      <c r="R557" s="23"/>
    </row>
    <row r="558" spans="1:18" x14ac:dyDescent="0.25">
      <c r="A558" s="30">
        <v>557</v>
      </c>
      <c r="B558" s="17">
        <f>Table1[[#This Row],[Agency Client ID]]</f>
        <v>0</v>
      </c>
      <c r="C558" s="16">
        <f>Table1[[#This Row],[Service Start Date]]</f>
        <v>0</v>
      </c>
      <c r="E558" s="18">
        <f>Table13[[#This Row],[Discharge Date]]-Table13[[#This Row],[Service Start Date]]</f>
        <v>0</v>
      </c>
      <c r="R558" s="23"/>
    </row>
    <row r="559" spans="1:18" x14ac:dyDescent="0.25">
      <c r="A559" s="30">
        <v>558</v>
      </c>
      <c r="B559" s="17">
        <f>Table1[[#This Row],[Agency Client ID]]</f>
        <v>0</v>
      </c>
      <c r="C559" s="16">
        <f>Table1[[#This Row],[Service Start Date]]</f>
        <v>0</v>
      </c>
      <c r="E559" s="18">
        <f>Table13[[#This Row],[Discharge Date]]-Table13[[#This Row],[Service Start Date]]</f>
        <v>0</v>
      </c>
      <c r="R559" s="23"/>
    </row>
    <row r="560" spans="1:18" x14ac:dyDescent="0.25">
      <c r="A560" s="30">
        <v>559</v>
      </c>
      <c r="B560" s="17">
        <f>Table1[[#This Row],[Agency Client ID]]</f>
        <v>0</v>
      </c>
      <c r="C560" s="16">
        <f>Table1[[#This Row],[Service Start Date]]</f>
        <v>0</v>
      </c>
      <c r="E560" s="18">
        <f>Table13[[#This Row],[Discharge Date]]-Table13[[#This Row],[Service Start Date]]</f>
        <v>0</v>
      </c>
      <c r="R560" s="23"/>
    </row>
    <row r="561" spans="1:18" x14ac:dyDescent="0.25">
      <c r="A561" s="30">
        <v>560</v>
      </c>
      <c r="B561" s="17">
        <f>Table1[[#This Row],[Agency Client ID]]</f>
        <v>0</v>
      </c>
      <c r="C561" s="16">
        <f>Table1[[#This Row],[Service Start Date]]</f>
        <v>0</v>
      </c>
      <c r="E561" s="18">
        <f>Table13[[#This Row],[Discharge Date]]-Table13[[#This Row],[Service Start Date]]</f>
        <v>0</v>
      </c>
      <c r="R561" s="23"/>
    </row>
    <row r="562" spans="1:18" x14ac:dyDescent="0.25">
      <c r="A562" s="30">
        <v>561</v>
      </c>
      <c r="B562" s="17">
        <f>Table1[[#This Row],[Agency Client ID]]</f>
        <v>0</v>
      </c>
      <c r="C562" s="16">
        <f>Table1[[#This Row],[Service Start Date]]</f>
        <v>0</v>
      </c>
      <c r="E562" s="18">
        <f>Table13[[#This Row],[Discharge Date]]-Table13[[#This Row],[Service Start Date]]</f>
        <v>0</v>
      </c>
      <c r="R562" s="23"/>
    </row>
    <row r="563" spans="1:18" x14ac:dyDescent="0.25">
      <c r="A563" s="30">
        <v>562</v>
      </c>
      <c r="B563" s="17">
        <f>Table1[[#This Row],[Agency Client ID]]</f>
        <v>0</v>
      </c>
      <c r="C563" s="16">
        <f>Table1[[#This Row],[Service Start Date]]</f>
        <v>0</v>
      </c>
      <c r="E563" s="18">
        <f>Table13[[#This Row],[Discharge Date]]-Table13[[#This Row],[Service Start Date]]</f>
        <v>0</v>
      </c>
      <c r="R563" s="23"/>
    </row>
    <row r="564" spans="1:18" x14ac:dyDescent="0.25">
      <c r="A564" s="30">
        <v>563</v>
      </c>
      <c r="B564" s="17">
        <f>Table1[[#This Row],[Agency Client ID]]</f>
        <v>0</v>
      </c>
      <c r="C564" s="16">
        <f>Table1[[#This Row],[Service Start Date]]</f>
        <v>0</v>
      </c>
      <c r="E564" s="18">
        <f>Table13[[#This Row],[Discharge Date]]-Table13[[#This Row],[Service Start Date]]</f>
        <v>0</v>
      </c>
      <c r="R564" s="23"/>
    </row>
    <row r="565" spans="1:18" x14ac:dyDescent="0.25">
      <c r="A565" s="30">
        <v>564</v>
      </c>
      <c r="B565" s="17">
        <f>Table1[[#This Row],[Agency Client ID]]</f>
        <v>0</v>
      </c>
      <c r="C565" s="16">
        <f>Table1[[#This Row],[Service Start Date]]</f>
        <v>0</v>
      </c>
      <c r="E565" s="18">
        <f>Table13[[#This Row],[Discharge Date]]-Table13[[#This Row],[Service Start Date]]</f>
        <v>0</v>
      </c>
      <c r="R565" s="23"/>
    </row>
    <row r="566" spans="1:18" x14ac:dyDescent="0.25">
      <c r="A566" s="30">
        <v>565</v>
      </c>
      <c r="B566" s="17">
        <f>Table1[[#This Row],[Agency Client ID]]</f>
        <v>0</v>
      </c>
      <c r="C566" s="16">
        <f>Table1[[#This Row],[Service Start Date]]</f>
        <v>0</v>
      </c>
      <c r="E566" s="18">
        <f>Table13[[#This Row],[Discharge Date]]-Table13[[#This Row],[Service Start Date]]</f>
        <v>0</v>
      </c>
      <c r="R566" s="23"/>
    </row>
    <row r="567" spans="1:18" x14ac:dyDescent="0.25">
      <c r="A567" s="30">
        <v>566</v>
      </c>
      <c r="B567" s="17">
        <f>Table1[[#This Row],[Agency Client ID]]</f>
        <v>0</v>
      </c>
      <c r="C567" s="16">
        <f>Table1[[#This Row],[Service Start Date]]</f>
        <v>0</v>
      </c>
      <c r="E567" s="18">
        <f>Table13[[#This Row],[Discharge Date]]-Table13[[#This Row],[Service Start Date]]</f>
        <v>0</v>
      </c>
      <c r="R567" s="23"/>
    </row>
    <row r="568" spans="1:18" x14ac:dyDescent="0.25">
      <c r="A568" s="30">
        <v>567</v>
      </c>
      <c r="B568" s="17">
        <f>Table1[[#This Row],[Agency Client ID]]</f>
        <v>0</v>
      </c>
      <c r="C568" s="16">
        <f>Table1[[#This Row],[Service Start Date]]</f>
        <v>0</v>
      </c>
      <c r="E568" s="18">
        <f>Table13[[#This Row],[Discharge Date]]-Table13[[#This Row],[Service Start Date]]</f>
        <v>0</v>
      </c>
      <c r="R568" s="23"/>
    </row>
    <row r="569" spans="1:18" x14ac:dyDescent="0.25">
      <c r="A569" s="30">
        <v>568</v>
      </c>
      <c r="B569" s="17">
        <f>Table1[[#This Row],[Agency Client ID]]</f>
        <v>0</v>
      </c>
      <c r="C569" s="16">
        <f>Table1[[#This Row],[Service Start Date]]</f>
        <v>0</v>
      </c>
      <c r="E569" s="18">
        <f>Table13[[#This Row],[Discharge Date]]-Table13[[#This Row],[Service Start Date]]</f>
        <v>0</v>
      </c>
      <c r="R569" s="23"/>
    </row>
    <row r="570" spans="1:18" x14ac:dyDescent="0.25">
      <c r="A570" s="30">
        <v>569</v>
      </c>
      <c r="B570" s="17">
        <f>Table1[[#This Row],[Agency Client ID]]</f>
        <v>0</v>
      </c>
      <c r="C570" s="16">
        <f>Table1[[#This Row],[Service Start Date]]</f>
        <v>0</v>
      </c>
      <c r="E570" s="18">
        <f>Table13[[#This Row],[Discharge Date]]-Table13[[#This Row],[Service Start Date]]</f>
        <v>0</v>
      </c>
      <c r="R570" s="23"/>
    </row>
    <row r="571" spans="1:18" x14ac:dyDescent="0.25">
      <c r="A571" s="30">
        <v>570</v>
      </c>
      <c r="B571" s="17">
        <f>Table1[[#This Row],[Agency Client ID]]</f>
        <v>0</v>
      </c>
      <c r="C571" s="16">
        <f>Table1[[#This Row],[Service Start Date]]</f>
        <v>0</v>
      </c>
      <c r="E571" s="18">
        <f>Table13[[#This Row],[Discharge Date]]-Table13[[#This Row],[Service Start Date]]</f>
        <v>0</v>
      </c>
      <c r="R571" s="23"/>
    </row>
    <row r="572" spans="1:18" x14ac:dyDescent="0.25">
      <c r="A572" s="30">
        <v>571</v>
      </c>
      <c r="B572" s="17">
        <f>Table1[[#This Row],[Agency Client ID]]</f>
        <v>0</v>
      </c>
      <c r="C572" s="16">
        <f>Table1[[#This Row],[Service Start Date]]</f>
        <v>0</v>
      </c>
      <c r="E572" s="18">
        <f>Table13[[#This Row],[Discharge Date]]-Table13[[#This Row],[Service Start Date]]</f>
        <v>0</v>
      </c>
      <c r="R572" s="23"/>
    </row>
    <row r="573" spans="1:18" x14ac:dyDescent="0.25">
      <c r="A573" s="30">
        <v>572</v>
      </c>
      <c r="B573" s="17">
        <f>Table1[[#This Row],[Agency Client ID]]</f>
        <v>0</v>
      </c>
      <c r="C573" s="16">
        <f>Table1[[#This Row],[Service Start Date]]</f>
        <v>0</v>
      </c>
      <c r="E573" s="18">
        <f>Table13[[#This Row],[Discharge Date]]-Table13[[#This Row],[Service Start Date]]</f>
        <v>0</v>
      </c>
      <c r="R573" s="23"/>
    </row>
    <row r="574" spans="1:18" x14ac:dyDescent="0.25">
      <c r="A574" s="30">
        <v>573</v>
      </c>
      <c r="B574" s="17">
        <f>Table1[[#This Row],[Agency Client ID]]</f>
        <v>0</v>
      </c>
      <c r="C574" s="16">
        <f>Table1[[#This Row],[Service Start Date]]</f>
        <v>0</v>
      </c>
      <c r="E574" s="18">
        <f>Table13[[#This Row],[Discharge Date]]-Table13[[#This Row],[Service Start Date]]</f>
        <v>0</v>
      </c>
      <c r="R574" s="23"/>
    </row>
    <row r="575" spans="1:18" x14ac:dyDescent="0.25">
      <c r="A575" s="30">
        <v>574</v>
      </c>
      <c r="B575" s="17">
        <f>Table1[[#This Row],[Agency Client ID]]</f>
        <v>0</v>
      </c>
      <c r="C575" s="16">
        <f>Table1[[#This Row],[Service Start Date]]</f>
        <v>0</v>
      </c>
      <c r="E575" s="18">
        <f>Table13[[#This Row],[Discharge Date]]-Table13[[#This Row],[Service Start Date]]</f>
        <v>0</v>
      </c>
      <c r="R575" s="23"/>
    </row>
    <row r="576" spans="1:18" x14ac:dyDescent="0.25">
      <c r="A576" s="30">
        <v>575</v>
      </c>
      <c r="B576" s="17">
        <f>Table1[[#This Row],[Agency Client ID]]</f>
        <v>0</v>
      </c>
      <c r="C576" s="16">
        <f>Table1[[#This Row],[Service Start Date]]</f>
        <v>0</v>
      </c>
      <c r="E576" s="18">
        <f>Table13[[#This Row],[Discharge Date]]-Table13[[#This Row],[Service Start Date]]</f>
        <v>0</v>
      </c>
      <c r="R576" s="23"/>
    </row>
    <row r="577" spans="1:18" x14ac:dyDescent="0.25">
      <c r="A577" s="30">
        <v>576</v>
      </c>
      <c r="B577" s="17">
        <f>Table1[[#This Row],[Agency Client ID]]</f>
        <v>0</v>
      </c>
      <c r="C577" s="16">
        <f>Table1[[#This Row],[Service Start Date]]</f>
        <v>0</v>
      </c>
      <c r="E577" s="18">
        <f>Table13[[#This Row],[Discharge Date]]-Table13[[#This Row],[Service Start Date]]</f>
        <v>0</v>
      </c>
      <c r="R577" s="23"/>
    </row>
    <row r="578" spans="1:18" x14ac:dyDescent="0.25">
      <c r="A578" s="30">
        <v>577</v>
      </c>
      <c r="B578" s="17">
        <f>Table1[[#This Row],[Agency Client ID]]</f>
        <v>0</v>
      </c>
      <c r="C578" s="16">
        <f>Table1[[#This Row],[Service Start Date]]</f>
        <v>0</v>
      </c>
      <c r="E578" s="18">
        <f>Table13[[#This Row],[Discharge Date]]-Table13[[#This Row],[Service Start Date]]</f>
        <v>0</v>
      </c>
      <c r="R578" s="23"/>
    </row>
    <row r="579" spans="1:18" x14ac:dyDescent="0.25">
      <c r="A579" s="30">
        <v>578</v>
      </c>
      <c r="B579" s="17">
        <f>Table1[[#This Row],[Agency Client ID]]</f>
        <v>0</v>
      </c>
      <c r="C579" s="16">
        <f>Table1[[#This Row],[Service Start Date]]</f>
        <v>0</v>
      </c>
      <c r="E579" s="18">
        <f>Table13[[#This Row],[Discharge Date]]-Table13[[#This Row],[Service Start Date]]</f>
        <v>0</v>
      </c>
      <c r="R579" s="23"/>
    </row>
    <row r="580" spans="1:18" x14ac:dyDescent="0.25">
      <c r="A580" s="30">
        <v>579</v>
      </c>
      <c r="B580" s="17">
        <f>Table1[[#This Row],[Agency Client ID]]</f>
        <v>0</v>
      </c>
      <c r="C580" s="16">
        <f>Table1[[#This Row],[Service Start Date]]</f>
        <v>0</v>
      </c>
      <c r="E580" s="18">
        <f>Table13[[#This Row],[Discharge Date]]-Table13[[#This Row],[Service Start Date]]</f>
        <v>0</v>
      </c>
      <c r="R580" s="23"/>
    </row>
    <row r="581" spans="1:18" x14ac:dyDescent="0.25">
      <c r="A581" s="30">
        <v>580</v>
      </c>
      <c r="B581" s="17">
        <f>Table1[[#This Row],[Agency Client ID]]</f>
        <v>0</v>
      </c>
      <c r="C581" s="16">
        <f>Table1[[#This Row],[Service Start Date]]</f>
        <v>0</v>
      </c>
      <c r="E581" s="18">
        <f>Table13[[#This Row],[Discharge Date]]-Table13[[#This Row],[Service Start Date]]</f>
        <v>0</v>
      </c>
      <c r="R581" s="23"/>
    </row>
    <row r="582" spans="1:18" x14ac:dyDescent="0.25">
      <c r="A582" s="30">
        <v>581</v>
      </c>
      <c r="B582" s="17">
        <f>Table1[[#This Row],[Agency Client ID]]</f>
        <v>0</v>
      </c>
      <c r="C582" s="16">
        <f>Table1[[#This Row],[Service Start Date]]</f>
        <v>0</v>
      </c>
      <c r="E582" s="18">
        <f>Table13[[#This Row],[Discharge Date]]-Table13[[#This Row],[Service Start Date]]</f>
        <v>0</v>
      </c>
      <c r="R582" s="23"/>
    </row>
    <row r="583" spans="1:18" x14ac:dyDescent="0.25">
      <c r="A583" s="30">
        <v>582</v>
      </c>
      <c r="B583" s="17">
        <f>Table1[[#This Row],[Agency Client ID]]</f>
        <v>0</v>
      </c>
      <c r="C583" s="16">
        <f>Table1[[#This Row],[Service Start Date]]</f>
        <v>0</v>
      </c>
      <c r="E583" s="18">
        <f>Table13[[#This Row],[Discharge Date]]-Table13[[#This Row],[Service Start Date]]</f>
        <v>0</v>
      </c>
      <c r="R583" s="23"/>
    </row>
    <row r="584" spans="1:18" x14ac:dyDescent="0.25">
      <c r="A584" s="30">
        <v>583</v>
      </c>
      <c r="B584" s="17">
        <f>Table1[[#This Row],[Agency Client ID]]</f>
        <v>0</v>
      </c>
      <c r="C584" s="16">
        <f>Table1[[#This Row],[Service Start Date]]</f>
        <v>0</v>
      </c>
      <c r="E584" s="18">
        <f>Table13[[#This Row],[Discharge Date]]-Table13[[#This Row],[Service Start Date]]</f>
        <v>0</v>
      </c>
      <c r="R584" s="23"/>
    </row>
    <row r="585" spans="1:18" x14ac:dyDescent="0.25">
      <c r="A585" s="30">
        <v>584</v>
      </c>
      <c r="B585" s="17">
        <f>Table1[[#This Row],[Agency Client ID]]</f>
        <v>0</v>
      </c>
      <c r="C585" s="16">
        <f>Table1[[#This Row],[Service Start Date]]</f>
        <v>0</v>
      </c>
      <c r="E585" s="18">
        <f>Table13[[#This Row],[Discharge Date]]-Table13[[#This Row],[Service Start Date]]</f>
        <v>0</v>
      </c>
      <c r="R585" s="23"/>
    </row>
    <row r="586" spans="1:18" x14ac:dyDescent="0.25">
      <c r="A586" s="30">
        <v>585</v>
      </c>
      <c r="B586" s="17">
        <f>Table1[[#This Row],[Agency Client ID]]</f>
        <v>0</v>
      </c>
      <c r="C586" s="16">
        <f>Table1[[#This Row],[Service Start Date]]</f>
        <v>0</v>
      </c>
      <c r="E586" s="18">
        <f>Table13[[#This Row],[Discharge Date]]-Table13[[#This Row],[Service Start Date]]</f>
        <v>0</v>
      </c>
      <c r="R586" s="23"/>
    </row>
    <row r="587" spans="1:18" x14ac:dyDescent="0.25">
      <c r="A587" s="30">
        <v>586</v>
      </c>
      <c r="B587" s="17">
        <f>Table1[[#This Row],[Agency Client ID]]</f>
        <v>0</v>
      </c>
      <c r="C587" s="16">
        <f>Table1[[#This Row],[Service Start Date]]</f>
        <v>0</v>
      </c>
      <c r="E587" s="18">
        <f>Table13[[#This Row],[Discharge Date]]-Table13[[#This Row],[Service Start Date]]</f>
        <v>0</v>
      </c>
      <c r="R587" s="23"/>
    </row>
    <row r="588" spans="1:18" x14ac:dyDescent="0.25">
      <c r="A588" s="30">
        <v>587</v>
      </c>
      <c r="B588" s="17">
        <f>Table1[[#This Row],[Agency Client ID]]</f>
        <v>0</v>
      </c>
      <c r="C588" s="16">
        <f>Table1[[#This Row],[Service Start Date]]</f>
        <v>0</v>
      </c>
      <c r="E588" s="18">
        <f>Table13[[#This Row],[Discharge Date]]-Table13[[#This Row],[Service Start Date]]</f>
        <v>0</v>
      </c>
      <c r="R588" s="23"/>
    </row>
    <row r="589" spans="1:18" x14ac:dyDescent="0.25">
      <c r="A589" s="30">
        <v>588</v>
      </c>
      <c r="B589" s="17">
        <f>Table1[[#This Row],[Agency Client ID]]</f>
        <v>0</v>
      </c>
      <c r="C589" s="16">
        <f>Table1[[#This Row],[Service Start Date]]</f>
        <v>0</v>
      </c>
      <c r="E589" s="18">
        <f>Table13[[#This Row],[Discharge Date]]-Table13[[#This Row],[Service Start Date]]</f>
        <v>0</v>
      </c>
      <c r="R589" s="23"/>
    </row>
    <row r="590" spans="1:18" x14ac:dyDescent="0.25">
      <c r="A590" s="30">
        <v>589</v>
      </c>
      <c r="B590" s="17">
        <f>Table1[[#This Row],[Agency Client ID]]</f>
        <v>0</v>
      </c>
      <c r="C590" s="16">
        <f>Table1[[#This Row],[Service Start Date]]</f>
        <v>0</v>
      </c>
      <c r="E590" s="18">
        <f>Table13[[#This Row],[Discharge Date]]-Table13[[#This Row],[Service Start Date]]</f>
        <v>0</v>
      </c>
      <c r="R590" s="23"/>
    </row>
    <row r="591" spans="1:18" x14ac:dyDescent="0.25">
      <c r="A591" s="30">
        <v>590</v>
      </c>
      <c r="B591" s="17">
        <f>Table1[[#This Row],[Agency Client ID]]</f>
        <v>0</v>
      </c>
      <c r="C591" s="16">
        <f>Table1[[#This Row],[Service Start Date]]</f>
        <v>0</v>
      </c>
      <c r="E591" s="18">
        <f>Table13[[#This Row],[Discharge Date]]-Table13[[#This Row],[Service Start Date]]</f>
        <v>0</v>
      </c>
      <c r="R591" s="23"/>
    </row>
    <row r="592" spans="1:18" x14ac:dyDescent="0.25">
      <c r="A592" s="30">
        <v>591</v>
      </c>
      <c r="B592" s="17">
        <f>Table1[[#This Row],[Agency Client ID]]</f>
        <v>0</v>
      </c>
      <c r="C592" s="16">
        <f>Table1[[#This Row],[Service Start Date]]</f>
        <v>0</v>
      </c>
      <c r="E592" s="18">
        <f>Table13[[#This Row],[Discharge Date]]-Table13[[#This Row],[Service Start Date]]</f>
        <v>0</v>
      </c>
      <c r="R592" s="23"/>
    </row>
    <row r="593" spans="1:18" x14ac:dyDescent="0.25">
      <c r="A593" s="30">
        <v>592</v>
      </c>
      <c r="B593" s="17">
        <f>Table1[[#This Row],[Agency Client ID]]</f>
        <v>0</v>
      </c>
      <c r="C593" s="16">
        <f>Table1[[#This Row],[Service Start Date]]</f>
        <v>0</v>
      </c>
      <c r="E593" s="18">
        <f>Table13[[#This Row],[Discharge Date]]-Table13[[#This Row],[Service Start Date]]</f>
        <v>0</v>
      </c>
      <c r="R593" s="23"/>
    </row>
    <row r="594" spans="1:18" x14ac:dyDescent="0.25">
      <c r="A594" s="30">
        <v>593</v>
      </c>
      <c r="B594" s="17">
        <f>Table1[[#This Row],[Agency Client ID]]</f>
        <v>0</v>
      </c>
      <c r="C594" s="16">
        <f>Table1[[#This Row],[Service Start Date]]</f>
        <v>0</v>
      </c>
      <c r="E594" s="18">
        <f>Table13[[#This Row],[Discharge Date]]-Table13[[#This Row],[Service Start Date]]</f>
        <v>0</v>
      </c>
      <c r="R594" s="23"/>
    </row>
    <row r="595" spans="1:18" x14ac:dyDescent="0.25">
      <c r="A595" s="30">
        <v>594</v>
      </c>
      <c r="B595" s="17">
        <f>Table1[[#This Row],[Agency Client ID]]</f>
        <v>0</v>
      </c>
      <c r="C595" s="16">
        <f>Table1[[#This Row],[Service Start Date]]</f>
        <v>0</v>
      </c>
      <c r="E595" s="18">
        <f>Table13[[#This Row],[Discharge Date]]-Table13[[#This Row],[Service Start Date]]</f>
        <v>0</v>
      </c>
      <c r="R595" s="23"/>
    </row>
    <row r="596" spans="1:18" x14ac:dyDescent="0.25">
      <c r="A596" s="30">
        <v>595</v>
      </c>
      <c r="B596" s="17">
        <f>Table1[[#This Row],[Agency Client ID]]</f>
        <v>0</v>
      </c>
      <c r="C596" s="16">
        <f>Table1[[#This Row],[Service Start Date]]</f>
        <v>0</v>
      </c>
      <c r="E596" s="18">
        <f>Table13[[#This Row],[Discharge Date]]-Table13[[#This Row],[Service Start Date]]</f>
        <v>0</v>
      </c>
      <c r="R596" s="23"/>
    </row>
    <row r="597" spans="1:18" x14ac:dyDescent="0.25">
      <c r="A597" s="30">
        <v>596</v>
      </c>
      <c r="B597" s="17">
        <f>Table1[[#This Row],[Agency Client ID]]</f>
        <v>0</v>
      </c>
      <c r="C597" s="16">
        <f>Table1[[#This Row],[Service Start Date]]</f>
        <v>0</v>
      </c>
      <c r="E597" s="18">
        <f>Table13[[#This Row],[Discharge Date]]-Table13[[#This Row],[Service Start Date]]</f>
        <v>0</v>
      </c>
      <c r="R597" s="23"/>
    </row>
    <row r="598" spans="1:18" x14ac:dyDescent="0.25">
      <c r="A598" s="30">
        <v>597</v>
      </c>
      <c r="B598" s="17">
        <f>Table1[[#This Row],[Agency Client ID]]</f>
        <v>0</v>
      </c>
      <c r="C598" s="16">
        <f>Table1[[#This Row],[Service Start Date]]</f>
        <v>0</v>
      </c>
      <c r="E598" s="18">
        <f>Table13[[#This Row],[Discharge Date]]-Table13[[#This Row],[Service Start Date]]</f>
        <v>0</v>
      </c>
      <c r="R598" s="23"/>
    </row>
    <row r="599" spans="1:18" x14ac:dyDescent="0.25">
      <c r="A599" s="30">
        <v>598</v>
      </c>
      <c r="B599" s="17">
        <f>Table1[[#This Row],[Agency Client ID]]</f>
        <v>0</v>
      </c>
      <c r="C599" s="16">
        <f>Table1[[#This Row],[Service Start Date]]</f>
        <v>0</v>
      </c>
      <c r="E599" s="18">
        <f>Table13[[#This Row],[Discharge Date]]-Table13[[#This Row],[Service Start Date]]</f>
        <v>0</v>
      </c>
      <c r="R599" s="23"/>
    </row>
    <row r="600" spans="1:18" x14ac:dyDescent="0.25">
      <c r="A600" s="30">
        <v>599</v>
      </c>
      <c r="B600" s="17">
        <f>Table1[[#This Row],[Agency Client ID]]</f>
        <v>0</v>
      </c>
      <c r="C600" s="16">
        <f>Table1[[#This Row],[Service Start Date]]</f>
        <v>0</v>
      </c>
      <c r="E600" s="18">
        <f>Table13[[#This Row],[Discharge Date]]-Table13[[#This Row],[Service Start Date]]</f>
        <v>0</v>
      </c>
      <c r="R600" s="23"/>
    </row>
    <row r="601" spans="1:18" x14ac:dyDescent="0.25">
      <c r="A601" s="30">
        <v>600</v>
      </c>
      <c r="B601" s="17">
        <f>Table1[[#This Row],[Agency Client ID]]</f>
        <v>0</v>
      </c>
      <c r="C601" s="16">
        <f>Table1[[#This Row],[Service Start Date]]</f>
        <v>0</v>
      </c>
      <c r="E601" s="18">
        <f>Table13[[#This Row],[Discharge Date]]-Table13[[#This Row],[Service Start Date]]</f>
        <v>0</v>
      </c>
      <c r="R601" s="23"/>
    </row>
    <row r="602" spans="1:18" x14ac:dyDescent="0.25">
      <c r="A602" s="30">
        <v>601</v>
      </c>
      <c r="B602" s="17">
        <f>Table1[[#This Row],[Agency Client ID]]</f>
        <v>0</v>
      </c>
      <c r="C602" s="16">
        <f>Table1[[#This Row],[Service Start Date]]</f>
        <v>0</v>
      </c>
      <c r="E602" s="18">
        <f>Table13[[#This Row],[Discharge Date]]-Table13[[#This Row],[Service Start Date]]</f>
        <v>0</v>
      </c>
      <c r="R602" s="23"/>
    </row>
    <row r="603" spans="1:18" x14ac:dyDescent="0.25">
      <c r="A603" s="30">
        <v>602</v>
      </c>
      <c r="B603" s="17">
        <f>Table1[[#This Row],[Agency Client ID]]</f>
        <v>0</v>
      </c>
      <c r="C603" s="16">
        <f>Table1[[#This Row],[Service Start Date]]</f>
        <v>0</v>
      </c>
      <c r="E603" s="18">
        <f>Table13[[#This Row],[Discharge Date]]-Table13[[#This Row],[Service Start Date]]</f>
        <v>0</v>
      </c>
      <c r="R603" s="23"/>
    </row>
    <row r="604" spans="1:18" x14ac:dyDescent="0.25">
      <c r="A604" s="30">
        <v>603</v>
      </c>
      <c r="B604" s="17">
        <f>Table1[[#This Row],[Agency Client ID]]</f>
        <v>0</v>
      </c>
      <c r="C604" s="16">
        <f>Table1[[#This Row],[Service Start Date]]</f>
        <v>0</v>
      </c>
      <c r="E604" s="18">
        <f>Table13[[#This Row],[Discharge Date]]-Table13[[#This Row],[Service Start Date]]</f>
        <v>0</v>
      </c>
      <c r="R604" s="23"/>
    </row>
    <row r="605" spans="1:18" x14ac:dyDescent="0.25">
      <c r="A605" s="30">
        <v>604</v>
      </c>
      <c r="B605" s="17">
        <f>Table1[[#This Row],[Agency Client ID]]</f>
        <v>0</v>
      </c>
      <c r="C605" s="16">
        <f>Table1[[#This Row],[Service Start Date]]</f>
        <v>0</v>
      </c>
      <c r="E605" s="18">
        <f>Table13[[#This Row],[Discharge Date]]-Table13[[#This Row],[Service Start Date]]</f>
        <v>0</v>
      </c>
      <c r="R605" s="23"/>
    </row>
    <row r="606" spans="1:18" x14ac:dyDescent="0.25">
      <c r="A606" s="30">
        <v>605</v>
      </c>
      <c r="B606" s="17">
        <f>Table1[[#This Row],[Agency Client ID]]</f>
        <v>0</v>
      </c>
      <c r="C606" s="16">
        <f>Table1[[#This Row],[Service Start Date]]</f>
        <v>0</v>
      </c>
      <c r="E606" s="18">
        <f>Table13[[#This Row],[Discharge Date]]-Table13[[#This Row],[Service Start Date]]</f>
        <v>0</v>
      </c>
      <c r="R606" s="23"/>
    </row>
    <row r="607" spans="1:18" x14ac:dyDescent="0.25">
      <c r="A607" s="30">
        <v>606</v>
      </c>
      <c r="B607" s="17">
        <f>Table1[[#This Row],[Agency Client ID]]</f>
        <v>0</v>
      </c>
      <c r="C607" s="16">
        <f>Table1[[#This Row],[Service Start Date]]</f>
        <v>0</v>
      </c>
      <c r="E607" s="18">
        <f>Table13[[#This Row],[Discharge Date]]-Table13[[#This Row],[Service Start Date]]</f>
        <v>0</v>
      </c>
      <c r="R607" s="23"/>
    </row>
    <row r="608" spans="1:18" x14ac:dyDescent="0.25">
      <c r="A608" s="30">
        <v>607</v>
      </c>
      <c r="B608" s="17">
        <f>Table1[[#This Row],[Agency Client ID]]</f>
        <v>0</v>
      </c>
      <c r="C608" s="16">
        <f>Table1[[#This Row],[Service Start Date]]</f>
        <v>0</v>
      </c>
      <c r="E608" s="18">
        <f>Table13[[#This Row],[Discharge Date]]-Table13[[#This Row],[Service Start Date]]</f>
        <v>0</v>
      </c>
      <c r="R608" s="23"/>
    </row>
    <row r="609" spans="1:18" x14ac:dyDescent="0.25">
      <c r="A609" s="30">
        <v>608</v>
      </c>
      <c r="B609" s="17">
        <f>Table1[[#This Row],[Agency Client ID]]</f>
        <v>0</v>
      </c>
      <c r="C609" s="16">
        <f>Table1[[#This Row],[Service Start Date]]</f>
        <v>0</v>
      </c>
      <c r="E609" s="18">
        <f>Table13[[#This Row],[Discharge Date]]-Table13[[#This Row],[Service Start Date]]</f>
        <v>0</v>
      </c>
      <c r="R609" s="23"/>
    </row>
    <row r="610" spans="1:18" x14ac:dyDescent="0.25">
      <c r="A610" s="30">
        <v>609</v>
      </c>
      <c r="B610" s="17">
        <f>Table1[[#This Row],[Agency Client ID]]</f>
        <v>0</v>
      </c>
      <c r="C610" s="16">
        <f>Table1[[#This Row],[Service Start Date]]</f>
        <v>0</v>
      </c>
      <c r="E610" s="18">
        <f>Table13[[#This Row],[Discharge Date]]-Table13[[#This Row],[Service Start Date]]</f>
        <v>0</v>
      </c>
      <c r="R610" s="23"/>
    </row>
    <row r="611" spans="1:18" x14ac:dyDescent="0.25">
      <c r="A611" s="30">
        <v>610</v>
      </c>
      <c r="B611" s="17">
        <f>Table1[[#This Row],[Agency Client ID]]</f>
        <v>0</v>
      </c>
      <c r="C611" s="16">
        <f>Table1[[#This Row],[Service Start Date]]</f>
        <v>0</v>
      </c>
      <c r="E611" s="18">
        <f>Table13[[#This Row],[Discharge Date]]-Table13[[#This Row],[Service Start Date]]</f>
        <v>0</v>
      </c>
      <c r="R611" s="23"/>
    </row>
    <row r="612" spans="1:18" x14ac:dyDescent="0.25">
      <c r="A612" s="30">
        <v>611</v>
      </c>
      <c r="B612" s="17">
        <f>Table1[[#This Row],[Agency Client ID]]</f>
        <v>0</v>
      </c>
      <c r="C612" s="16">
        <f>Table1[[#This Row],[Service Start Date]]</f>
        <v>0</v>
      </c>
      <c r="E612" s="18">
        <f>Table13[[#This Row],[Discharge Date]]-Table13[[#This Row],[Service Start Date]]</f>
        <v>0</v>
      </c>
      <c r="R612" s="23"/>
    </row>
    <row r="613" spans="1:18" x14ac:dyDescent="0.25">
      <c r="A613" s="30">
        <v>612</v>
      </c>
      <c r="B613" s="17">
        <f>Table1[[#This Row],[Agency Client ID]]</f>
        <v>0</v>
      </c>
      <c r="C613" s="16">
        <f>Table1[[#This Row],[Service Start Date]]</f>
        <v>0</v>
      </c>
      <c r="E613" s="18">
        <f>Table13[[#This Row],[Discharge Date]]-Table13[[#This Row],[Service Start Date]]</f>
        <v>0</v>
      </c>
      <c r="R613" s="23"/>
    </row>
    <row r="614" spans="1:18" x14ac:dyDescent="0.25">
      <c r="A614" s="30">
        <v>613</v>
      </c>
      <c r="B614" s="17">
        <f>Table1[[#This Row],[Agency Client ID]]</f>
        <v>0</v>
      </c>
      <c r="C614" s="16">
        <f>Table1[[#This Row],[Service Start Date]]</f>
        <v>0</v>
      </c>
      <c r="E614" s="18">
        <f>Table13[[#This Row],[Discharge Date]]-Table13[[#This Row],[Service Start Date]]</f>
        <v>0</v>
      </c>
      <c r="R614" s="23"/>
    </row>
    <row r="615" spans="1:18" x14ac:dyDescent="0.25">
      <c r="A615" s="30">
        <v>614</v>
      </c>
      <c r="B615" s="17">
        <f>Table1[[#This Row],[Agency Client ID]]</f>
        <v>0</v>
      </c>
      <c r="C615" s="16">
        <f>Table1[[#This Row],[Service Start Date]]</f>
        <v>0</v>
      </c>
      <c r="E615" s="18">
        <f>Table13[[#This Row],[Discharge Date]]-Table13[[#This Row],[Service Start Date]]</f>
        <v>0</v>
      </c>
      <c r="R615" s="23"/>
    </row>
    <row r="616" spans="1:18" x14ac:dyDescent="0.25">
      <c r="A616" s="30">
        <v>615</v>
      </c>
      <c r="B616" s="17">
        <f>Table1[[#This Row],[Agency Client ID]]</f>
        <v>0</v>
      </c>
      <c r="C616" s="16">
        <f>Table1[[#This Row],[Service Start Date]]</f>
        <v>0</v>
      </c>
      <c r="E616" s="18">
        <f>Table13[[#This Row],[Discharge Date]]-Table13[[#This Row],[Service Start Date]]</f>
        <v>0</v>
      </c>
      <c r="R616" s="23"/>
    </row>
    <row r="617" spans="1:18" x14ac:dyDescent="0.25">
      <c r="A617" s="30">
        <v>616</v>
      </c>
      <c r="B617" s="17">
        <f>Table1[[#This Row],[Agency Client ID]]</f>
        <v>0</v>
      </c>
      <c r="C617" s="16">
        <f>Table1[[#This Row],[Service Start Date]]</f>
        <v>0</v>
      </c>
      <c r="E617" s="18">
        <f>Table13[[#This Row],[Discharge Date]]-Table13[[#This Row],[Service Start Date]]</f>
        <v>0</v>
      </c>
      <c r="R617" s="23"/>
    </row>
    <row r="618" spans="1:18" x14ac:dyDescent="0.25">
      <c r="A618" s="30">
        <v>617</v>
      </c>
      <c r="B618" s="17">
        <f>Table1[[#This Row],[Agency Client ID]]</f>
        <v>0</v>
      </c>
      <c r="C618" s="16">
        <f>Table1[[#This Row],[Service Start Date]]</f>
        <v>0</v>
      </c>
      <c r="E618" s="18">
        <f>Table13[[#This Row],[Discharge Date]]-Table13[[#This Row],[Service Start Date]]</f>
        <v>0</v>
      </c>
      <c r="R618" s="23"/>
    </row>
    <row r="619" spans="1:18" x14ac:dyDescent="0.25">
      <c r="A619" s="30">
        <v>618</v>
      </c>
      <c r="B619" s="17">
        <f>Table1[[#This Row],[Agency Client ID]]</f>
        <v>0</v>
      </c>
      <c r="C619" s="16">
        <f>Table1[[#This Row],[Service Start Date]]</f>
        <v>0</v>
      </c>
      <c r="E619" s="18">
        <f>Table13[[#This Row],[Discharge Date]]-Table13[[#This Row],[Service Start Date]]</f>
        <v>0</v>
      </c>
      <c r="R619" s="23"/>
    </row>
    <row r="620" spans="1:18" x14ac:dyDescent="0.25">
      <c r="A620" s="30">
        <v>619</v>
      </c>
      <c r="B620" s="17">
        <f>Table1[[#This Row],[Agency Client ID]]</f>
        <v>0</v>
      </c>
      <c r="C620" s="16">
        <f>Table1[[#This Row],[Service Start Date]]</f>
        <v>0</v>
      </c>
      <c r="E620" s="18">
        <f>Table13[[#This Row],[Discharge Date]]-Table13[[#This Row],[Service Start Date]]</f>
        <v>0</v>
      </c>
      <c r="R620" s="23"/>
    </row>
    <row r="621" spans="1:18" x14ac:dyDescent="0.25">
      <c r="A621" s="30">
        <v>620</v>
      </c>
      <c r="B621" s="17">
        <f>Table1[[#This Row],[Agency Client ID]]</f>
        <v>0</v>
      </c>
      <c r="C621" s="16">
        <f>Table1[[#This Row],[Service Start Date]]</f>
        <v>0</v>
      </c>
      <c r="E621" s="18">
        <f>Table13[[#This Row],[Discharge Date]]-Table13[[#This Row],[Service Start Date]]</f>
        <v>0</v>
      </c>
      <c r="R621" s="23"/>
    </row>
    <row r="622" spans="1:18" x14ac:dyDescent="0.25">
      <c r="A622" s="30">
        <v>621</v>
      </c>
      <c r="B622" s="17">
        <f>Table1[[#This Row],[Agency Client ID]]</f>
        <v>0</v>
      </c>
      <c r="C622" s="16">
        <f>Table1[[#This Row],[Service Start Date]]</f>
        <v>0</v>
      </c>
      <c r="E622" s="18">
        <f>Table13[[#This Row],[Discharge Date]]-Table13[[#This Row],[Service Start Date]]</f>
        <v>0</v>
      </c>
      <c r="R622" s="23"/>
    </row>
    <row r="623" spans="1:18" x14ac:dyDescent="0.25">
      <c r="A623" s="30">
        <v>622</v>
      </c>
      <c r="B623" s="17">
        <f>Table1[[#This Row],[Agency Client ID]]</f>
        <v>0</v>
      </c>
      <c r="C623" s="16">
        <f>Table1[[#This Row],[Service Start Date]]</f>
        <v>0</v>
      </c>
      <c r="E623" s="18">
        <f>Table13[[#This Row],[Discharge Date]]-Table13[[#This Row],[Service Start Date]]</f>
        <v>0</v>
      </c>
      <c r="R623" s="23"/>
    </row>
    <row r="624" spans="1:18" x14ac:dyDescent="0.25">
      <c r="A624" s="30">
        <v>623</v>
      </c>
      <c r="B624" s="17">
        <f>Table1[[#This Row],[Agency Client ID]]</f>
        <v>0</v>
      </c>
      <c r="C624" s="16">
        <f>Table1[[#This Row],[Service Start Date]]</f>
        <v>0</v>
      </c>
      <c r="E624" s="18">
        <f>Table13[[#This Row],[Discharge Date]]-Table13[[#This Row],[Service Start Date]]</f>
        <v>0</v>
      </c>
      <c r="R624" s="23"/>
    </row>
    <row r="625" spans="1:18" x14ac:dyDescent="0.25">
      <c r="A625" s="30">
        <v>624</v>
      </c>
      <c r="B625" s="17">
        <f>Table1[[#This Row],[Agency Client ID]]</f>
        <v>0</v>
      </c>
      <c r="C625" s="16">
        <f>Table1[[#This Row],[Service Start Date]]</f>
        <v>0</v>
      </c>
      <c r="E625" s="18">
        <f>Table13[[#This Row],[Discharge Date]]-Table13[[#This Row],[Service Start Date]]</f>
        <v>0</v>
      </c>
      <c r="R625" s="23"/>
    </row>
    <row r="626" spans="1:18" x14ac:dyDescent="0.25">
      <c r="A626" s="30">
        <v>625</v>
      </c>
      <c r="B626" s="17">
        <f>Table1[[#This Row],[Agency Client ID]]</f>
        <v>0</v>
      </c>
      <c r="C626" s="16">
        <f>Table1[[#This Row],[Service Start Date]]</f>
        <v>0</v>
      </c>
      <c r="E626" s="18">
        <f>Table13[[#This Row],[Discharge Date]]-Table13[[#This Row],[Service Start Date]]</f>
        <v>0</v>
      </c>
      <c r="R626" s="23"/>
    </row>
    <row r="627" spans="1:18" x14ac:dyDescent="0.25">
      <c r="A627" s="30">
        <v>626</v>
      </c>
      <c r="B627" s="17">
        <f>Table1[[#This Row],[Agency Client ID]]</f>
        <v>0</v>
      </c>
      <c r="C627" s="16">
        <f>Table1[[#This Row],[Service Start Date]]</f>
        <v>0</v>
      </c>
      <c r="E627" s="18">
        <f>Table13[[#This Row],[Discharge Date]]-Table13[[#This Row],[Service Start Date]]</f>
        <v>0</v>
      </c>
      <c r="R627" s="23"/>
    </row>
    <row r="628" spans="1:18" x14ac:dyDescent="0.25">
      <c r="A628" s="30">
        <v>627</v>
      </c>
      <c r="B628" s="17">
        <f>Table1[[#This Row],[Agency Client ID]]</f>
        <v>0</v>
      </c>
      <c r="C628" s="16">
        <f>Table1[[#This Row],[Service Start Date]]</f>
        <v>0</v>
      </c>
      <c r="E628" s="18">
        <f>Table13[[#This Row],[Discharge Date]]-Table13[[#This Row],[Service Start Date]]</f>
        <v>0</v>
      </c>
      <c r="R628" s="23"/>
    </row>
    <row r="629" spans="1:18" x14ac:dyDescent="0.25">
      <c r="A629" s="30">
        <v>628</v>
      </c>
      <c r="B629" s="17">
        <f>Table1[[#This Row],[Agency Client ID]]</f>
        <v>0</v>
      </c>
      <c r="C629" s="16">
        <f>Table1[[#This Row],[Service Start Date]]</f>
        <v>0</v>
      </c>
      <c r="E629" s="18">
        <f>Table13[[#This Row],[Discharge Date]]-Table13[[#This Row],[Service Start Date]]</f>
        <v>0</v>
      </c>
      <c r="R629" s="23"/>
    </row>
    <row r="630" spans="1:18" x14ac:dyDescent="0.25">
      <c r="A630" s="30">
        <v>629</v>
      </c>
      <c r="B630" s="17">
        <f>Table1[[#This Row],[Agency Client ID]]</f>
        <v>0</v>
      </c>
      <c r="C630" s="16">
        <f>Table1[[#This Row],[Service Start Date]]</f>
        <v>0</v>
      </c>
      <c r="E630" s="18">
        <f>Table13[[#This Row],[Discharge Date]]-Table13[[#This Row],[Service Start Date]]</f>
        <v>0</v>
      </c>
      <c r="R630" s="23"/>
    </row>
    <row r="631" spans="1:18" x14ac:dyDescent="0.25">
      <c r="A631" s="30">
        <v>630</v>
      </c>
      <c r="B631" s="17">
        <f>Table1[[#This Row],[Agency Client ID]]</f>
        <v>0</v>
      </c>
      <c r="C631" s="16">
        <f>Table1[[#This Row],[Service Start Date]]</f>
        <v>0</v>
      </c>
      <c r="E631" s="18">
        <f>Table13[[#This Row],[Discharge Date]]-Table13[[#This Row],[Service Start Date]]</f>
        <v>0</v>
      </c>
      <c r="R631" s="23"/>
    </row>
    <row r="632" spans="1:18" x14ac:dyDescent="0.25">
      <c r="A632" s="30">
        <v>631</v>
      </c>
      <c r="B632" s="17">
        <f>Table1[[#This Row],[Agency Client ID]]</f>
        <v>0</v>
      </c>
      <c r="C632" s="16">
        <f>Table1[[#This Row],[Service Start Date]]</f>
        <v>0</v>
      </c>
      <c r="E632" s="18">
        <f>Table13[[#This Row],[Discharge Date]]-Table13[[#This Row],[Service Start Date]]</f>
        <v>0</v>
      </c>
      <c r="R632" s="23"/>
    </row>
    <row r="633" spans="1:18" x14ac:dyDescent="0.25">
      <c r="A633" s="30">
        <v>632</v>
      </c>
      <c r="B633" s="17">
        <f>Table1[[#This Row],[Agency Client ID]]</f>
        <v>0</v>
      </c>
      <c r="C633" s="16">
        <f>Table1[[#This Row],[Service Start Date]]</f>
        <v>0</v>
      </c>
      <c r="E633" s="18">
        <f>Table13[[#This Row],[Discharge Date]]-Table13[[#This Row],[Service Start Date]]</f>
        <v>0</v>
      </c>
      <c r="R633" s="23"/>
    </row>
    <row r="634" spans="1:18" x14ac:dyDescent="0.25">
      <c r="A634" s="30">
        <v>633</v>
      </c>
      <c r="B634" s="17">
        <f>Table1[[#This Row],[Agency Client ID]]</f>
        <v>0</v>
      </c>
      <c r="C634" s="16">
        <f>Table1[[#This Row],[Service Start Date]]</f>
        <v>0</v>
      </c>
      <c r="E634" s="18">
        <f>Table13[[#This Row],[Discharge Date]]-Table13[[#This Row],[Service Start Date]]</f>
        <v>0</v>
      </c>
      <c r="R634" s="23"/>
    </row>
    <row r="635" spans="1:18" x14ac:dyDescent="0.25">
      <c r="A635" s="30">
        <v>634</v>
      </c>
      <c r="B635" s="17">
        <f>Table1[[#This Row],[Agency Client ID]]</f>
        <v>0</v>
      </c>
      <c r="C635" s="16">
        <f>Table1[[#This Row],[Service Start Date]]</f>
        <v>0</v>
      </c>
      <c r="E635" s="18">
        <f>Table13[[#This Row],[Discharge Date]]-Table13[[#This Row],[Service Start Date]]</f>
        <v>0</v>
      </c>
      <c r="R635" s="23"/>
    </row>
    <row r="636" spans="1:18" x14ac:dyDescent="0.25">
      <c r="A636" s="30">
        <v>635</v>
      </c>
      <c r="B636" s="17">
        <f>Table1[[#This Row],[Agency Client ID]]</f>
        <v>0</v>
      </c>
      <c r="C636" s="16">
        <f>Table1[[#This Row],[Service Start Date]]</f>
        <v>0</v>
      </c>
      <c r="E636" s="18">
        <f>Table13[[#This Row],[Discharge Date]]-Table13[[#This Row],[Service Start Date]]</f>
        <v>0</v>
      </c>
      <c r="R636" s="23"/>
    </row>
    <row r="637" spans="1:18" x14ac:dyDescent="0.25">
      <c r="A637" s="30">
        <v>636</v>
      </c>
      <c r="B637" s="17">
        <f>Table1[[#This Row],[Agency Client ID]]</f>
        <v>0</v>
      </c>
      <c r="C637" s="16">
        <f>Table1[[#This Row],[Service Start Date]]</f>
        <v>0</v>
      </c>
      <c r="E637" s="18">
        <f>Table13[[#This Row],[Discharge Date]]-Table13[[#This Row],[Service Start Date]]</f>
        <v>0</v>
      </c>
      <c r="R637" s="23"/>
    </row>
    <row r="638" spans="1:18" x14ac:dyDescent="0.25">
      <c r="A638" s="30">
        <v>637</v>
      </c>
      <c r="B638" s="17">
        <f>Table1[[#This Row],[Agency Client ID]]</f>
        <v>0</v>
      </c>
      <c r="C638" s="16">
        <f>Table1[[#This Row],[Service Start Date]]</f>
        <v>0</v>
      </c>
      <c r="E638" s="18">
        <f>Table13[[#This Row],[Discharge Date]]-Table13[[#This Row],[Service Start Date]]</f>
        <v>0</v>
      </c>
      <c r="R638" s="23"/>
    </row>
    <row r="639" spans="1:18" x14ac:dyDescent="0.25">
      <c r="A639" s="30">
        <v>638</v>
      </c>
      <c r="B639" s="17">
        <f>Table1[[#This Row],[Agency Client ID]]</f>
        <v>0</v>
      </c>
      <c r="C639" s="16">
        <f>Table1[[#This Row],[Service Start Date]]</f>
        <v>0</v>
      </c>
      <c r="E639" s="18">
        <f>Table13[[#This Row],[Discharge Date]]-Table13[[#This Row],[Service Start Date]]</f>
        <v>0</v>
      </c>
      <c r="R639" s="23"/>
    </row>
    <row r="640" spans="1:18" x14ac:dyDescent="0.25">
      <c r="A640" s="30">
        <v>639</v>
      </c>
      <c r="B640" s="17">
        <f>Table1[[#This Row],[Agency Client ID]]</f>
        <v>0</v>
      </c>
      <c r="C640" s="16">
        <f>Table1[[#This Row],[Service Start Date]]</f>
        <v>0</v>
      </c>
      <c r="E640" s="18">
        <f>Table13[[#This Row],[Discharge Date]]-Table13[[#This Row],[Service Start Date]]</f>
        <v>0</v>
      </c>
      <c r="R640" s="23"/>
    </row>
    <row r="641" spans="1:18" x14ac:dyDescent="0.25">
      <c r="A641" s="30">
        <v>640</v>
      </c>
      <c r="B641" s="17">
        <f>Table1[[#This Row],[Agency Client ID]]</f>
        <v>0</v>
      </c>
      <c r="C641" s="16">
        <f>Table1[[#This Row],[Service Start Date]]</f>
        <v>0</v>
      </c>
      <c r="E641" s="18">
        <f>Table13[[#This Row],[Discharge Date]]-Table13[[#This Row],[Service Start Date]]</f>
        <v>0</v>
      </c>
      <c r="R641" s="23"/>
    </row>
    <row r="642" spans="1:18" x14ac:dyDescent="0.25">
      <c r="A642" s="30">
        <v>641</v>
      </c>
      <c r="B642" s="17">
        <f>Table1[[#This Row],[Agency Client ID]]</f>
        <v>0</v>
      </c>
      <c r="C642" s="16">
        <f>Table1[[#This Row],[Service Start Date]]</f>
        <v>0</v>
      </c>
      <c r="E642" s="18">
        <f>Table13[[#This Row],[Discharge Date]]-Table13[[#This Row],[Service Start Date]]</f>
        <v>0</v>
      </c>
      <c r="R642" s="23"/>
    </row>
    <row r="643" spans="1:18" x14ac:dyDescent="0.25">
      <c r="A643" s="30">
        <v>642</v>
      </c>
      <c r="B643" s="17">
        <f>Table1[[#This Row],[Agency Client ID]]</f>
        <v>0</v>
      </c>
      <c r="C643" s="16">
        <f>Table1[[#This Row],[Service Start Date]]</f>
        <v>0</v>
      </c>
      <c r="E643" s="18">
        <f>Table13[[#This Row],[Discharge Date]]-Table13[[#This Row],[Service Start Date]]</f>
        <v>0</v>
      </c>
      <c r="R643" s="23"/>
    </row>
    <row r="644" spans="1:18" x14ac:dyDescent="0.25">
      <c r="A644" s="30">
        <v>643</v>
      </c>
      <c r="B644" s="17">
        <f>Table1[[#This Row],[Agency Client ID]]</f>
        <v>0</v>
      </c>
      <c r="C644" s="16">
        <f>Table1[[#This Row],[Service Start Date]]</f>
        <v>0</v>
      </c>
      <c r="E644" s="18">
        <f>Table13[[#This Row],[Discharge Date]]-Table13[[#This Row],[Service Start Date]]</f>
        <v>0</v>
      </c>
      <c r="R644" s="23"/>
    </row>
    <row r="645" spans="1:18" x14ac:dyDescent="0.25">
      <c r="A645" s="30">
        <v>644</v>
      </c>
      <c r="B645" s="17">
        <f>Table1[[#This Row],[Agency Client ID]]</f>
        <v>0</v>
      </c>
      <c r="C645" s="16">
        <f>Table1[[#This Row],[Service Start Date]]</f>
        <v>0</v>
      </c>
      <c r="E645" s="18">
        <f>Table13[[#This Row],[Discharge Date]]-Table13[[#This Row],[Service Start Date]]</f>
        <v>0</v>
      </c>
      <c r="R645" s="23"/>
    </row>
    <row r="646" spans="1:18" x14ac:dyDescent="0.25">
      <c r="A646" s="30">
        <v>645</v>
      </c>
      <c r="B646" s="17">
        <f>Table1[[#This Row],[Agency Client ID]]</f>
        <v>0</v>
      </c>
      <c r="C646" s="16">
        <f>Table1[[#This Row],[Service Start Date]]</f>
        <v>0</v>
      </c>
      <c r="E646" s="18">
        <f>Table13[[#This Row],[Discharge Date]]-Table13[[#This Row],[Service Start Date]]</f>
        <v>0</v>
      </c>
      <c r="R646" s="23"/>
    </row>
    <row r="647" spans="1:18" x14ac:dyDescent="0.25">
      <c r="A647" s="30">
        <v>646</v>
      </c>
      <c r="B647" s="17">
        <f>Table1[[#This Row],[Agency Client ID]]</f>
        <v>0</v>
      </c>
      <c r="C647" s="16">
        <f>Table1[[#This Row],[Service Start Date]]</f>
        <v>0</v>
      </c>
      <c r="E647" s="18">
        <f>Table13[[#This Row],[Discharge Date]]-Table13[[#This Row],[Service Start Date]]</f>
        <v>0</v>
      </c>
      <c r="R647" s="23"/>
    </row>
    <row r="648" spans="1:18" x14ac:dyDescent="0.25">
      <c r="A648" s="30">
        <v>647</v>
      </c>
      <c r="B648" s="17">
        <f>Table1[[#This Row],[Agency Client ID]]</f>
        <v>0</v>
      </c>
      <c r="C648" s="16">
        <f>Table1[[#This Row],[Service Start Date]]</f>
        <v>0</v>
      </c>
      <c r="E648" s="18">
        <f>Table13[[#This Row],[Discharge Date]]-Table13[[#This Row],[Service Start Date]]</f>
        <v>0</v>
      </c>
      <c r="R648" s="23"/>
    </row>
    <row r="649" spans="1:18" x14ac:dyDescent="0.25">
      <c r="A649" s="30">
        <v>648</v>
      </c>
      <c r="B649" s="17">
        <f>Table1[[#This Row],[Agency Client ID]]</f>
        <v>0</v>
      </c>
      <c r="C649" s="16">
        <f>Table1[[#This Row],[Service Start Date]]</f>
        <v>0</v>
      </c>
      <c r="E649" s="18">
        <f>Table13[[#This Row],[Discharge Date]]-Table13[[#This Row],[Service Start Date]]</f>
        <v>0</v>
      </c>
      <c r="R649" s="23"/>
    </row>
    <row r="650" spans="1:18" x14ac:dyDescent="0.25">
      <c r="A650" s="30">
        <v>649</v>
      </c>
      <c r="B650" s="17">
        <f>Table1[[#This Row],[Agency Client ID]]</f>
        <v>0</v>
      </c>
      <c r="C650" s="16">
        <f>Table1[[#This Row],[Service Start Date]]</f>
        <v>0</v>
      </c>
      <c r="E650" s="18">
        <f>Table13[[#This Row],[Discharge Date]]-Table13[[#This Row],[Service Start Date]]</f>
        <v>0</v>
      </c>
      <c r="R650" s="23"/>
    </row>
    <row r="651" spans="1:18" x14ac:dyDescent="0.25">
      <c r="A651" s="30">
        <v>650</v>
      </c>
      <c r="B651" s="17">
        <f>Table1[[#This Row],[Agency Client ID]]</f>
        <v>0</v>
      </c>
      <c r="C651" s="16">
        <f>Table1[[#This Row],[Service Start Date]]</f>
        <v>0</v>
      </c>
      <c r="E651" s="18">
        <f>Table13[[#This Row],[Discharge Date]]-Table13[[#This Row],[Service Start Date]]</f>
        <v>0</v>
      </c>
      <c r="R651" s="23"/>
    </row>
    <row r="652" spans="1:18" x14ac:dyDescent="0.25">
      <c r="A652" s="30">
        <v>651</v>
      </c>
      <c r="B652" s="17">
        <f>Table1[[#This Row],[Agency Client ID]]</f>
        <v>0</v>
      </c>
      <c r="C652" s="16">
        <f>Table1[[#This Row],[Service Start Date]]</f>
        <v>0</v>
      </c>
      <c r="E652" s="18">
        <f>Table13[[#This Row],[Discharge Date]]-Table13[[#This Row],[Service Start Date]]</f>
        <v>0</v>
      </c>
      <c r="R652" s="23"/>
    </row>
    <row r="653" spans="1:18" x14ac:dyDescent="0.25">
      <c r="A653" s="30">
        <v>652</v>
      </c>
      <c r="B653" s="17">
        <f>Table1[[#This Row],[Agency Client ID]]</f>
        <v>0</v>
      </c>
      <c r="C653" s="16">
        <f>Table1[[#This Row],[Service Start Date]]</f>
        <v>0</v>
      </c>
      <c r="E653" s="18">
        <f>Table13[[#This Row],[Discharge Date]]-Table13[[#This Row],[Service Start Date]]</f>
        <v>0</v>
      </c>
      <c r="R653" s="23"/>
    </row>
    <row r="654" spans="1:18" x14ac:dyDescent="0.25">
      <c r="A654" s="30">
        <v>653</v>
      </c>
      <c r="B654" s="17">
        <f>Table1[[#This Row],[Agency Client ID]]</f>
        <v>0</v>
      </c>
      <c r="C654" s="16">
        <f>Table1[[#This Row],[Service Start Date]]</f>
        <v>0</v>
      </c>
      <c r="E654" s="18">
        <f>Table13[[#This Row],[Discharge Date]]-Table13[[#This Row],[Service Start Date]]</f>
        <v>0</v>
      </c>
      <c r="R654" s="23"/>
    </row>
    <row r="655" spans="1:18" x14ac:dyDescent="0.25">
      <c r="A655" s="30">
        <v>654</v>
      </c>
      <c r="B655" s="17">
        <f>Table1[[#This Row],[Agency Client ID]]</f>
        <v>0</v>
      </c>
      <c r="C655" s="16">
        <f>Table1[[#This Row],[Service Start Date]]</f>
        <v>0</v>
      </c>
      <c r="E655" s="18">
        <f>Table13[[#This Row],[Discharge Date]]-Table13[[#This Row],[Service Start Date]]</f>
        <v>0</v>
      </c>
      <c r="R655" s="23"/>
    </row>
    <row r="656" spans="1:18" x14ac:dyDescent="0.25">
      <c r="A656" s="30">
        <v>655</v>
      </c>
      <c r="B656" s="17">
        <f>Table1[[#This Row],[Agency Client ID]]</f>
        <v>0</v>
      </c>
      <c r="C656" s="16">
        <f>Table1[[#This Row],[Service Start Date]]</f>
        <v>0</v>
      </c>
      <c r="E656" s="18">
        <f>Table13[[#This Row],[Discharge Date]]-Table13[[#This Row],[Service Start Date]]</f>
        <v>0</v>
      </c>
      <c r="R656" s="23"/>
    </row>
    <row r="657" spans="1:18" x14ac:dyDescent="0.25">
      <c r="A657" s="30">
        <v>656</v>
      </c>
      <c r="B657" s="17">
        <f>Table1[[#This Row],[Agency Client ID]]</f>
        <v>0</v>
      </c>
      <c r="C657" s="16">
        <f>Table1[[#This Row],[Service Start Date]]</f>
        <v>0</v>
      </c>
      <c r="E657" s="18">
        <f>Table13[[#This Row],[Discharge Date]]-Table13[[#This Row],[Service Start Date]]</f>
        <v>0</v>
      </c>
      <c r="R657" s="23"/>
    </row>
    <row r="658" spans="1:18" x14ac:dyDescent="0.25">
      <c r="A658" s="30">
        <v>657</v>
      </c>
      <c r="B658" s="17">
        <f>Table1[[#This Row],[Agency Client ID]]</f>
        <v>0</v>
      </c>
      <c r="C658" s="16">
        <f>Table1[[#This Row],[Service Start Date]]</f>
        <v>0</v>
      </c>
      <c r="E658" s="18">
        <f>Table13[[#This Row],[Discharge Date]]-Table13[[#This Row],[Service Start Date]]</f>
        <v>0</v>
      </c>
      <c r="R658" s="23"/>
    </row>
    <row r="659" spans="1:18" x14ac:dyDescent="0.25">
      <c r="A659" s="30">
        <v>658</v>
      </c>
      <c r="B659" s="17">
        <f>Table1[[#This Row],[Agency Client ID]]</f>
        <v>0</v>
      </c>
      <c r="C659" s="16">
        <f>Table1[[#This Row],[Service Start Date]]</f>
        <v>0</v>
      </c>
      <c r="E659" s="18">
        <f>Table13[[#This Row],[Discharge Date]]-Table13[[#This Row],[Service Start Date]]</f>
        <v>0</v>
      </c>
      <c r="R659" s="23"/>
    </row>
    <row r="660" spans="1:18" x14ac:dyDescent="0.25">
      <c r="A660" s="30">
        <v>659</v>
      </c>
      <c r="B660" s="17">
        <f>Table1[[#This Row],[Agency Client ID]]</f>
        <v>0</v>
      </c>
      <c r="C660" s="16">
        <f>Table1[[#This Row],[Service Start Date]]</f>
        <v>0</v>
      </c>
      <c r="E660" s="18">
        <f>Table13[[#This Row],[Discharge Date]]-Table13[[#This Row],[Service Start Date]]</f>
        <v>0</v>
      </c>
      <c r="R660" s="23"/>
    </row>
    <row r="661" spans="1:18" x14ac:dyDescent="0.25">
      <c r="A661" s="30">
        <v>660</v>
      </c>
      <c r="B661" s="17">
        <f>Table1[[#This Row],[Agency Client ID]]</f>
        <v>0</v>
      </c>
      <c r="C661" s="16">
        <f>Table1[[#This Row],[Service Start Date]]</f>
        <v>0</v>
      </c>
      <c r="E661" s="18">
        <f>Table13[[#This Row],[Discharge Date]]-Table13[[#This Row],[Service Start Date]]</f>
        <v>0</v>
      </c>
      <c r="R661" s="23"/>
    </row>
    <row r="662" spans="1:18" x14ac:dyDescent="0.25">
      <c r="A662" s="30">
        <v>661</v>
      </c>
      <c r="B662" s="17">
        <f>Table1[[#This Row],[Agency Client ID]]</f>
        <v>0</v>
      </c>
      <c r="C662" s="16">
        <f>Table1[[#This Row],[Service Start Date]]</f>
        <v>0</v>
      </c>
      <c r="E662" s="18">
        <f>Table13[[#This Row],[Discharge Date]]-Table13[[#This Row],[Service Start Date]]</f>
        <v>0</v>
      </c>
      <c r="R662" s="23"/>
    </row>
    <row r="663" spans="1:18" x14ac:dyDescent="0.25">
      <c r="A663" s="30">
        <v>662</v>
      </c>
      <c r="B663" s="17">
        <f>Table1[[#This Row],[Agency Client ID]]</f>
        <v>0</v>
      </c>
      <c r="C663" s="16">
        <f>Table1[[#This Row],[Service Start Date]]</f>
        <v>0</v>
      </c>
      <c r="E663" s="18">
        <f>Table13[[#This Row],[Discharge Date]]-Table13[[#This Row],[Service Start Date]]</f>
        <v>0</v>
      </c>
      <c r="R663" s="23"/>
    </row>
    <row r="664" spans="1:18" x14ac:dyDescent="0.25">
      <c r="A664" s="30">
        <v>663</v>
      </c>
      <c r="B664" s="17">
        <f>Table1[[#This Row],[Agency Client ID]]</f>
        <v>0</v>
      </c>
      <c r="C664" s="16">
        <f>Table1[[#This Row],[Service Start Date]]</f>
        <v>0</v>
      </c>
      <c r="E664" s="18">
        <f>Table13[[#This Row],[Discharge Date]]-Table13[[#This Row],[Service Start Date]]</f>
        <v>0</v>
      </c>
      <c r="R664" s="23"/>
    </row>
    <row r="665" spans="1:18" x14ac:dyDescent="0.25">
      <c r="A665" s="30">
        <v>664</v>
      </c>
      <c r="B665" s="17">
        <f>Table1[[#This Row],[Agency Client ID]]</f>
        <v>0</v>
      </c>
      <c r="C665" s="16">
        <f>Table1[[#This Row],[Service Start Date]]</f>
        <v>0</v>
      </c>
      <c r="E665" s="18">
        <f>Table13[[#This Row],[Discharge Date]]-Table13[[#This Row],[Service Start Date]]</f>
        <v>0</v>
      </c>
      <c r="R665" s="23"/>
    </row>
    <row r="666" spans="1:18" x14ac:dyDescent="0.25">
      <c r="A666" s="30">
        <v>665</v>
      </c>
      <c r="B666" s="17">
        <f>Table1[[#This Row],[Agency Client ID]]</f>
        <v>0</v>
      </c>
      <c r="C666" s="16">
        <f>Table1[[#This Row],[Service Start Date]]</f>
        <v>0</v>
      </c>
      <c r="E666" s="18">
        <f>Table13[[#This Row],[Discharge Date]]-Table13[[#This Row],[Service Start Date]]</f>
        <v>0</v>
      </c>
      <c r="R666" s="23"/>
    </row>
    <row r="667" spans="1:18" x14ac:dyDescent="0.25">
      <c r="A667" s="30">
        <v>666</v>
      </c>
      <c r="B667" s="17">
        <f>Table1[[#This Row],[Agency Client ID]]</f>
        <v>0</v>
      </c>
      <c r="C667" s="16">
        <f>Table1[[#This Row],[Service Start Date]]</f>
        <v>0</v>
      </c>
      <c r="E667" s="18">
        <f>Table13[[#This Row],[Discharge Date]]-Table13[[#This Row],[Service Start Date]]</f>
        <v>0</v>
      </c>
      <c r="R667" s="23"/>
    </row>
    <row r="668" spans="1:18" x14ac:dyDescent="0.25">
      <c r="A668" s="30">
        <v>667</v>
      </c>
      <c r="B668" s="17">
        <f>Table1[[#This Row],[Agency Client ID]]</f>
        <v>0</v>
      </c>
      <c r="C668" s="16">
        <f>Table1[[#This Row],[Service Start Date]]</f>
        <v>0</v>
      </c>
      <c r="E668" s="18">
        <f>Table13[[#This Row],[Discharge Date]]-Table13[[#This Row],[Service Start Date]]</f>
        <v>0</v>
      </c>
      <c r="R668" s="23"/>
    </row>
    <row r="669" spans="1:18" x14ac:dyDescent="0.25">
      <c r="A669" s="30">
        <v>668</v>
      </c>
      <c r="B669" s="17">
        <f>Table1[[#This Row],[Agency Client ID]]</f>
        <v>0</v>
      </c>
      <c r="C669" s="16">
        <f>Table1[[#This Row],[Service Start Date]]</f>
        <v>0</v>
      </c>
      <c r="E669" s="18">
        <f>Table13[[#This Row],[Discharge Date]]-Table13[[#This Row],[Service Start Date]]</f>
        <v>0</v>
      </c>
      <c r="R669" s="23"/>
    </row>
    <row r="670" spans="1:18" x14ac:dyDescent="0.25">
      <c r="A670" s="30">
        <v>669</v>
      </c>
      <c r="B670" s="17">
        <f>Table1[[#This Row],[Agency Client ID]]</f>
        <v>0</v>
      </c>
      <c r="C670" s="16">
        <f>Table1[[#This Row],[Service Start Date]]</f>
        <v>0</v>
      </c>
      <c r="E670" s="18">
        <f>Table13[[#This Row],[Discharge Date]]-Table13[[#This Row],[Service Start Date]]</f>
        <v>0</v>
      </c>
      <c r="R670" s="23"/>
    </row>
    <row r="671" spans="1:18" x14ac:dyDescent="0.25">
      <c r="A671" s="30">
        <v>670</v>
      </c>
      <c r="B671" s="17">
        <f>Table1[[#This Row],[Agency Client ID]]</f>
        <v>0</v>
      </c>
      <c r="C671" s="16">
        <f>Table1[[#This Row],[Service Start Date]]</f>
        <v>0</v>
      </c>
      <c r="E671" s="18">
        <f>Table13[[#This Row],[Discharge Date]]-Table13[[#This Row],[Service Start Date]]</f>
        <v>0</v>
      </c>
      <c r="R671" s="23"/>
    </row>
    <row r="672" spans="1:18" x14ac:dyDescent="0.25">
      <c r="A672" s="30">
        <v>671</v>
      </c>
      <c r="B672" s="17">
        <f>Table1[[#This Row],[Agency Client ID]]</f>
        <v>0</v>
      </c>
      <c r="C672" s="16">
        <f>Table1[[#This Row],[Service Start Date]]</f>
        <v>0</v>
      </c>
      <c r="E672" s="18">
        <f>Table13[[#This Row],[Discharge Date]]-Table13[[#This Row],[Service Start Date]]</f>
        <v>0</v>
      </c>
      <c r="R672" s="23"/>
    </row>
    <row r="673" spans="1:18" x14ac:dyDescent="0.25">
      <c r="A673" s="30">
        <v>672</v>
      </c>
      <c r="B673" s="17">
        <f>Table1[[#This Row],[Agency Client ID]]</f>
        <v>0</v>
      </c>
      <c r="C673" s="16">
        <f>Table1[[#This Row],[Service Start Date]]</f>
        <v>0</v>
      </c>
      <c r="E673" s="18">
        <f>Table13[[#This Row],[Discharge Date]]-Table13[[#This Row],[Service Start Date]]</f>
        <v>0</v>
      </c>
      <c r="R673" s="23"/>
    </row>
    <row r="674" spans="1:18" x14ac:dyDescent="0.25">
      <c r="A674" s="30">
        <v>673</v>
      </c>
      <c r="B674" s="17">
        <f>Table1[[#This Row],[Agency Client ID]]</f>
        <v>0</v>
      </c>
      <c r="C674" s="16">
        <f>Table1[[#This Row],[Service Start Date]]</f>
        <v>0</v>
      </c>
      <c r="E674" s="18">
        <f>Table13[[#This Row],[Discharge Date]]-Table13[[#This Row],[Service Start Date]]</f>
        <v>0</v>
      </c>
      <c r="R674" s="23"/>
    </row>
    <row r="675" spans="1:18" x14ac:dyDescent="0.25">
      <c r="A675" s="30">
        <v>674</v>
      </c>
      <c r="B675" s="17">
        <f>Table1[[#This Row],[Agency Client ID]]</f>
        <v>0</v>
      </c>
      <c r="C675" s="16">
        <f>Table1[[#This Row],[Service Start Date]]</f>
        <v>0</v>
      </c>
      <c r="E675" s="18">
        <f>Table13[[#This Row],[Discharge Date]]-Table13[[#This Row],[Service Start Date]]</f>
        <v>0</v>
      </c>
      <c r="R675" s="23"/>
    </row>
    <row r="676" spans="1:18" x14ac:dyDescent="0.25">
      <c r="A676" s="30">
        <v>675</v>
      </c>
      <c r="B676" s="17">
        <f>Table1[[#This Row],[Agency Client ID]]</f>
        <v>0</v>
      </c>
      <c r="C676" s="16">
        <f>Table1[[#This Row],[Service Start Date]]</f>
        <v>0</v>
      </c>
      <c r="E676" s="18">
        <f>Table13[[#This Row],[Discharge Date]]-Table13[[#This Row],[Service Start Date]]</f>
        <v>0</v>
      </c>
      <c r="R676" s="23"/>
    </row>
    <row r="677" spans="1:18" x14ac:dyDescent="0.25">
      <c r="A677" s="30">
        <v>676</v>
      </c>
      <c r="B677" s="17">
        <f>Table1[[#This Row],[Agency Client ID]]</f>
        <v>0</v>
      </c>
      <c r="C677" s="16">
        <f>Table1[[#This Row],[Service Start Date]]</f>
        <v>0</v>
      </c>
      <c r="E677" s="18">
        <f>Table13[[#This Row],[Discharge Date]]-Table13[[#This Row],[Service Start Date]]</f>
        <v>0</v>
      </c>
      <c r="R677" s="23"/>
    </row>
    <row r="678" spans="1:18" x14ac:dyDescent="0.25">
      <c r="A678" s="30">
        <v>677</v>
      </c>
      <c r="B678" s="17">
        <f>Table1[[#This Row],[Agency Client ID]]</f>
        <v>0</v>
      </c>
      <c r="C678" s="16">
        <f>Table1[[#This Row],[Service Start Date]]</f>
        <v>0</v>
      </c>
      <c r="E678" s="18">
        <f>Table13[[#This Row],[Discharge Date]]-Table13[[#This Row],[Service Start Date]]</f>
        <v>0</v>
      </c>
      <c r="R678" s="23"/>
    </row>
    <row r="679" spans="1:18" x14ac:dyDescent="0.25">
      <c r="A679" s="30">
        <v>678</v>
      </c>
      <c r="B679" s="17">
        <f>Table1[[#This Row],[Agency Client ID]]</f>
        <v>0</v>
      </c>
      <c r="C679" s="16">
        <f>Table1[[#This Row],[Service Start Date]]</f>
        <v>0</v>
      </c>
      <c r="E679" s="18">
        <f>Table13[[#This Row],[Discharge Date]]-Table13[[#This Row],[Service Start Date]]</f>
        <v>0</v>
      </c>
      <c r="R679" s="23"/>
    </row>
    <row r="680" spans="1:18" x14ac:dyDescent="0.25">
      <c r="A680" s="30">
        <v>679</v>
      </c>
      <c r="B680" s="17">
        <f>Table1[[#This Row],[Agency Client ID]]</f>
        <v>0</v>
      </c>
      <c r="C680" s="16">
        <f>Table1[[#This Row],[Service Start Date]]</f>
        <v>0</v>
      </c>
      <c r="E680" s="18">
        <f>Table13[[#This Row],[Discharge Date]]-Table13[[#This Row],[Service Start Date]]</f>
        <v>0</v>
      </c>
      <c r="R680" s="23"/>
    </row>
    <row r="681" spans="1:18" x14ac:dyDescent="0.25">
      <c r="A681" s="30">
        <v>680</v>
      </c>
      <c r="B681" s="17">
        <f>Table1[[#This Row],[Agency Client ID]]</f>
        <v>0</v>
      </c>
      <c r="C681" s="16">
        <f>Table1[[#This Row],[Service Start Date]]</f>
        <v>0</v>
      </c>
      <c r="E681" s="18">
        <f>Table13[[#This Row],[Discharge Date]]-Table13[[#This Row],[Service Start Date]]</f>
        <v>0</v>
      </c>
      <c r="R681" s="23"/>
    </row>
    <row r="682" spans="1:18" x14ac:dyDescent="0.25">
      <c r="A682" s="30">
        <v>681</v>
      </c>
      <c r="B682" s="17">
        <f>Table1[[#This Row],[Agency Client ID]]</f>
        <v>0</v>
      </c>
      <c r="C682" s="16">
        <f>Table1[[#This Row],[Service Start Date]]</f>
        <v>0</v>
      </c>
      <c r="E682" s="18">
        <f>Table13[[#This Row],[Discharge Date]]-Table13[[#This Row],[Service Start Date]]</f>
        <v>0</v>
      </c>
      <c r="R682" s="23"/>
    </row>
    <row r="683" spans="1:18" x14ac:dyDescent="0.25">
      <c r="A683" s="30">
        <v>682</v>
      </c>
      <c r="B683" s="17">
        <f>Table1[[#This Row],[Agency Client ID]]</f>
        <v>0</v>
      </c>
      <c r="C683" s="16">
        <f>Table1[[#This Row],[Service Start Date]]</f>
        <v>0</v>
      </c>
      <c r="E683" s="18">
        <f>Table13[[#This Row],[Discharge Date]]-Table13[[#This Row],[Service Start Date]]</f>
        <v>0</v>
      </c>
      <c r="R683" s="23"/>
    </row>
    <row r="684" spans="1:18" x14ac:dyDescent="0.25">
      <c r="A684" s="30">
        <v>683</v>
      </c>
      <c r="B684" s="17">
        <f>Table1[[#This Row],[Agency Client ID]]</f>
        <v>0</v>
      </c>
      <c r="C684" s="16">
        <f>Table1[[#This Row],[Service Start Date]]</f>
        <v>0</v>
      </c>
      <c r="E684" s="18">
        <f>Table13[[#This Row],[Discharge Date]]-Table13[[#This Row],[Service Start Date]]</f>
        <v>0</v>
      </c>
      <c r="R684" s="23"/>
    </row>
    <row r="685" spans="1:18" x14ac:dyDescent="0.25">
      <c r="A685" s="30">
        <v>684</v>
      </c>
      <c r="B685" s="17">
        <f>Table1[[#This Row],[Agency Client ID]]</f>
        <v>0</v>
      </c>
      <c r="C685" s="16">
        <f>Table1[[#This Row],[Service Start Date]]</f>
        <v>0</v>
      </c>
      <c r="E685" s="18">
        <f>Table13[[#This Row],[Discharge Date]]-Table13[[#This Row],[Service Start Date]]</f>
        <v>0</v>
      </c>
      <c r="R685" s="23"/>
    </row>
    <row r="686" spans="1:18" x14ac:dyDescent="0.25">
      <c r="A686" s="30">
        <v>685</v>
      </c>
      <c r="B686" s="17">
        <f>Table1[[#This Row],[Agency Client ID]]</f>
        <v>0</v>
      </c>
      <c r="C686" s="16">
        <f>Table1[[#This Row],[Service Start Date]]</f>
        <v>0</v>
      </c>
      <c r="E686" s="18">
        <f>Table13[[#This Row],[Discharge Date]]-Table13[[#This Row],[Service Start Date]]</f>
        <v>0</v>
      </c>
      <c r="R686" s="23"/>
    </row>
    <row r="687" spans="1:18" x14ac:dyDescent="0.25">
      <c r="A687" s="30">
        <v>686</v>
      </c>
      <c r="B687" s="17">
        <f>Table1[[#This Row],[Agency Client ID]]</f>
        <v>0</v>
      </c>
      <c r="C687" s="16">
        <f>Table1[[#This Row],[Service Start Date]]</f>
        <v>0</v>
      </c>
      <c r="E687" s="18">
        <f>Table13[[#This Row],[Discharge Date]]-Table13[[#This Row],[Service Start Date]]</f>
        <v>0</v>
      </c>
      <c r="R687" s="23"/>
    </row>
    <row r="688" spans="1:18" x14ac:dyDescent="0.25">
      <c r="A688" s="30">
        <v>687</v>
      </c>
      <c r="B688" s="17">
        <f>Table1[[#This Row],[Agency Client ID]]</f>
        <v>0</v>
      </c>
      <c r="C688" s="16">
        <f>Table1[[#This Row],[Service Start Date]]</f>
        <v>0</v>
      </c>
      <c r="E688" s="18">
        <f>Table13[[#This Row],[Discharge Date]]-Table13[[#This Row],[Service Start Date]]</f>
        <v>0</v>
      </c>
      <c r="R688" s="23"/>
    </row>
    <row r="689" spans="1:18" x14ac:dyDescent="0.25">
      <c r="A689" s="30">
        <v>688</v>
      </c>
      <c r="B689" s="17">
        <f>Table1[[#This Row],[Agency Client ID]]</f>
        <v>0</v>
      </c>
      <c r="C689" s="16">
        <f>Table1[[#This Row],[Service Start Date]]</f>
        <v>0</v>
      </c>
      <c r="E689" s="18">
        <f>Table13[[#This Row],[Discharge Date]]-Table13[[#This Row],[Service Start Date]]</f>
        <v>0</v>
      </c>
      <c r="R689" s="23"/>
    </row>
    <row r="690" spans="1:18" x14ac:dyDescent="0.25">
      <c r="A690" s="30">
        <v>689</v>
      </c>
      <c r="B690" s="17">
        <f>Table1[[#This Row],[Agency Client ID]]</f>
        <v>0</v>
      </c>
      <c r="C690" s="16">
        <f>Table1[[#This Row],[Service Start Date]]</f>
        <v>0</v>
      </c>
      <c r="E690" s="18">
        <f>Table13[[#This Row],[Discharge Date]]-Table13[[#This Row],[Service Start Date]]</f>
        <v>0</v>
      </c>
      <c r="R690" s="23"/>
    </row>
    <row r="691" spans="1:18" x14ac:dyDescent="0.25">
      <c r="A691" s="30">
        <v>690</v>
      </c>
      <c r="B691" s="17">
        <f>Table1[[#This Row],[Agency Client ID]]</f>
        <v>0</v>
      </c>
      <c r="C691" s="16">
        <f>Table1[[#This Row],[Service Start Date]]</f>
        <v>0</v>
      </c>
      <c r="E691" s="18">
        <f>Table13[[#This Row],[Discharge Date]]-Table13[[#This Row],[Service Start Date]]</f>
        <v>0</v>
      </c>
      <c r="R691" s="23"/>
    </row>
    <row r="692" spans="1:18" x14ac:dyDescent="0.25">
      <c r="A692" s="30">
        <v>691</v>
      </c>
      <c r="B692" s="17">
        <f>Table1[[#This Row],[Agency Client ID]]</f>
        <v>0</v>
      </c>
      <c r="C692" s="16">
        <f>Table1[[#This Row],[Service Start Date]]</f>
        <v>0</v>
      </c>
      <c r="E692" s="18">
        <f>Table13[[#This Row],[Discharge Date]]-Table13[[#This Row],[Service Start Date]]</f>
        <v>0</v>
      </c>
      <c r="R692" s="23"/>
    </row>
    <row r="693" spans="1:18" x14ac:dyDescent="0.25">
      <c r="A693" s="30">
        <v>692</v>
      </c>
      <c r="B693" s="17">
        <f>Table1[[#This Row],[Agency Client ID]]</f>
        <v>0</v>
      </c>
      <c r="C693" s="16">
        <f>Table1[[#This Row],[Service Start Date]]</f>
        <v>0</v>
      </c>
      <c r="E693" s="18">
        <f>Table13[[#This Row],[Discharge Date]]-Table13[[#This Row],[Service Start Date]]</f>
        <v>0</v>
      </c>
      <c r="R693" s="23"/>
    </row>
    <row r="694" spans="1:18" x14ac:dyDescent="0.25">
      <c r="A694" s="30">
        <v>693</v>
      </c>
      <c r="B694" s="17">
        <f>Table1[[#This Row],[Agency Client ID]]</f>
        <v>0</v>
      </c>
      <c r="C694" s="16">
        <f>Table1[[#This Row],[Service Start Date]]</f>
        <v>0</v>
      </c>
      <c r="E694" s="18">
        <f>Table13[[#This Row],[Discharge Date]]-Table13[[#This Row],[Service Start Date]]</f>
        <v>0</v>
      </c>
      <c r="R694" s="23"/>
    </row>
    <row r="695" spans="1:18" x14ac:dyDescent="0.25">
      <c r="A695" s="30">
        <v>694</v>
      </c>
      <c r="B695" s="17">
        <f>Table1[[#This Row],[Agency Client ID]]</f>
        <v>0</v>
      </c>
      <c r="C695" s="16">
        <f>Table1[[#This Row],[Service Start Date]]</f>
        <v>0</v>
      </c>
      <c r="E695" s="18">
        <f>Table13[[#This Row],[Discharge Date]]-Table13[[#This Row],[Service Start Date]]</f>
        <v>0</v>
      </c>
      <c r="R695" s="23"/>
    </row>
    <row r="696" spans="1:18" x14ac:dyDescent="0.25">
      <c r="A696" s="30">
        <v>695</v>
      </c>
      <c r="B696" s="17">
        <f>Table1[[#This Row],[Agency Client ID]]</f>
        <v>0</v>
      </c>
      <c r="C696" s="16">
        <f>Table1[[#This Row],[Service Start Date]]</f>
        <v>0</v>
      </c>
      <c r="E696" s="18">
        <f>Table13[[#This Row],[Discharge Date]]-Table13[[#This Row],[Service Start Date]]</f>
        <v>0</v>
      </c>
      <c r="R696" s="23"/>
    </row>
    <row r="697" spans="1:18" x14ac:dyDescent="0.25">
      <c r="A697" s="30">
        <v>696</v>
      </c>
      <c r="B697" s="17">
        <f>Table1[[#This Row],[Agency Client ID]]</f>
        <v>0</v>
      </c>
      <c r="C697" s="16">
        <f>Table1[[#This Row],[Service Start Date]]</f>
        <v>0</v>
      </c>
      <c r="E697" s="18">
        <f>Table13[[#This Row],[Discharge Date]]-Table13[[#This Row],[Service Start Date]]</f>
        <v>0</v>
      </c>
      <c r="R697" s="23"/>
    </row>
    <row r="698" spans="1:18" x14ac:dyDescent="0.25">
      <c r="A698" s="30">
        <v>697</v>
      </c>
      <c r="B698" s="17">
        <f>Table1[[#This Row],[Agency Client ID]]</f>
        <v>0</v>
      </c>
      <c r="C698" s="16">
        <f>Table1[[#This Row],[Service Start Date]]</f>
        <v>0</v>
      </c>
      <c r="E698" s="18">
        <f>Table13[[#This Row],[Discharge Date]]-Table13[[#This Row],[Service Start Date]]</f>
        <v>0</v>
      </c>
      <c r="R698" s="23"/>
    </row>
    <row r="699" spans="1:18" x14ac:dyDescent="0.25">
      <c r="A699" s="30">
        <v>698</v>
      </c>
      <c r="B699" s="17">
        <f>Table1[[#This Row],[Agency Client ID]]</f>
        <v>0</v>
      </c>
      <c r="C699" s="16">
        <f>Table1[[#This Row],[Service Start Date]]</f>
        <v>0</v>
      </c>
      <c r="E699" s="18">
        <f>Table13[[#This Row],[Discharge Date]]-Table13[[#This Row],[Service Start Date]]</f>
        <v>0</v>
      </c>
      <c r="R699" s="23"/>
    </row>
    <row r="700" spans="1:18" x14ac:dyDescent="0.25">
      <c r="A700" s="30">
        <v>699</v>
      </c>
      <c r="B700" s="17">
        <f>Table1[[#This Row],[Agency Client ID]]</f>
        <v>0</v>
      </c>
      <c r="C700" s="16">
        <f>Table1[[#This Row],[Service Start Date]]</f>
        <v>0</v>
      </c>
      <c r="E700" s="18">
        <f>Table13[[#This Row],[Discharge Date]]-Table13[[#This Row],[Service Start Date]]</f>
        <v>0</v>
      </c>
      <c r="R700" s="23"/>
    </row>
    <row r="701" spans="1:18" x14ac:dyDescent="0.25">
      <c r="A701" s="30">
        <v>700</v>
      </c>
      <c r="B701" s="17">
        <f>Table1[[#This Row],[Agency Client ID]]</f>
        <v>0</v>
      </c>
      <c r="C701" s="16">
        <f>Table1[[#This Row],[Service Start Date]]</f>
        <v>0</v>
      </c>
      <c r="E701" s="18">
        <f>Table13[[#This Row],[Discharge Date]]-Table13[[#This Row],[Service Start Date]]</f>
        <v>0</v>
      </c>
      <c r="R701" s="23"/>
    </row>
    <row r="702" spans="1:18" x14ac:dyDescent="0.25">
      <c r="A702" s="30">
        <v>701</v>
      </c>
      <c r="B702" s="17">
        <f>Table1[[#This Row],[Agency Client ID]]</f>
        <v>0</v>
      </c>
      <c r="C702" s="16">
        <f>Table1[[#This Row],[Service Start Date]]</f>
        <v>0</v>
      </c>
      <c r="E702" s="18">
        <f>Table13[[#This Row],[Discharge Date]]-Table13[[#This Row],[Service Start Date]]</f>
        <v>0</v>
      </c>
      <c r="R702" s="23"/>
    </row>
    <row r="703" spans="1:18" x14ac:dyDescent="0.25">
      <c r="A703" s="30">
        <v>702</v>
      </c>
      <c r="B703" s="17">
        <f>Table1[[#This Row],[Agency Client ID]]</f>
        <v>0</v>
      </c>
      <c r="C703" s="16">
        <f>Table1[[#This Row],[Service Start Date]]</f>
        <v>0</v>
      </c>
      <c r="E703" s="18">
        <f>Table13[[#This Row],[Discharge Date]]-Table13[[#This Row],[Service Start Date]]</f>
        <v>0</v>
      </c>
      <c r="R703" s="23"/>
    </row>
    <row r="704" spans="1:18" x14ac:dyDescent="0.25">
      <c r="A704" s="30">
        <v>703</v>
      </c>
      <c r="B704" s="17">
        <f>Table1[[#This Row],[Agency Client ID]]</f>
        <v>0</v>
      </c>
      <c r="C704" s="16">
        <f>Table1[[#This Row],[Service Start Date]]</f>
        <v>0</v>
      </c>
      <c r="E704" s="18">
        <f>Table13[[#This Row],[Discharge Date]]-Table13[[#This Row],[Service Start Date]]</f>
        <v>0</v>
      </c>
      <c r="R704" s="23"/>
    </row>
    <row r="705" spans="1:18" x14ac:dyDescent="0.25">
      <c r="A705" s="30">
        <v>704</v>
      </c>
      <c r="B705" s="17">
        <f>Table1[[#This Row],[Agency Client ID]]</f>
        <v>0</v>
      </c>
      <c r="C705" s="16">
        <f>Table1[[#This Row],[Service Start Date]]</f>
        <v>0</v>
      </c>
      <c r="E705" s="18">
        <f>Table13[[#This Row],[Discharge Date]]-Table13[[#This Row],[Service Start Date]]</f>
        <v>0</v>
      </c>
      <c r="R705" s="23"/>
    </row>
    <row r="706" spans="1:18" x14ac:dyDescent="0.25">
      <c r="A706" s="30">
        <v>705</v>
      </c>
      <c r="B706" s="17">
        <f>Table1[[#This Row],[Agency Client ID]]</f>
        <v>0</v>
      </c>
      <c r="C706" s="16">
        <f>Table1[[#This Row],[Service Start Date]]</f>
        <v>0</v>
      </c>
      <c r="E706" s="18">
        <f>Table13[[#This Row],[Discharge Date]]-Table13[[#This Row],[Service Start Date]]</f>
        <v>0</v>
      </c>
      <c r="R706" s="23"/>
    </row>
    <row r="707" spans="1:18" x14ac:dyDescent="0.25">
      <c r="A707" s="30">
        <v>706</v>
      </c>
      <c r="B707" s="17">
        <f>Table1[[#This Row],[Agency Client ID]]</f>
        <v>0</v>
      </c>
      <c r="C707" s="16">
        <f>Table1[[#This Row],[Service Start Date]]</f>
        <v>0</v>
      </c>
      <c r="E707" s="18">
        <f>Table13[[#This Row],[Discharge Date]]-Table13[[#This Row],[Service Start Date]]</f>
        <v>0</v>
      </c>
      <c r="R707" s="23"/>
    </row>
    <row r="708" spans="1:18" x14ac:dyDescent="0.25">
      <c r="A708" s="30">
        <v>707</v>
      </c>
      <c r="B708" s="17">
        <f>Table1[[#This Row],[Agency Client ID]]</f>
        <v>0</v>
      </c>
      <c r="C708" s="16">
        <f>Table1[[#This Row],[Service Start Date]]</f>
        <v>0</v>
      </c>
      <c r="E708" s="18">
        <f>Table13[[#This Row],[Discharge Date]]-Table13[[#This Row],[Service Start Date]]</f>
        <v>0</v>
      </c>
      <c r="R708" s="23"/>
    </row>
    <row r="709" spans="1:18" x14ac:dyDescent="0.25">
      <c r="A709" s="30">
        <v>708</v>
      </c>
      <c r="B709" s="17">
        <f>Table1[[#This Row],[Agency Client ID]]</f>
        <v>0</v>
      </c>
      <c r="C709" s="16">
        <f>Table1[[#This Row],[Service Start Date]]</f>
        <v>0</v>
      </c>
      <c r="E709" s="18">
        <f>Table13[[#This Row],[Discharge Date]]-Table13[[#This Row],[Service Start Date]]</f>
        <v>0</v>
      </c>
      <c r="R709" s="23"/>
    </row>
    <row r="710" spans="1:18" x14ac:dyDescent="0.25">
      <c r="A710" s="30">
        <v>709</v>
      </c>
      <c r="B710" s="17">
        <f>Table1[[#This Row],[Agency Client ID]]</f>
        <v>0</v>
      </c>
      <c r="C710" s="16">
        <f>Table1[[#This Row],[Service Start Date]]</f>
        <v>0</v>
      </c>
      <c r="E710" s="18">
        <f>Table13[[#This Row],[Discharge Date]]-Table13[[#This Row],[Service Start Date]]</f>
        <v>0</v>
      </c>
      <c r="R710" s="23"/>
    </row>
    <row r="711" spans="1:18" x14ac:dyDescent="0.25">
      <c r="A711" s="30">
        <v>710</v>
      </c>
      <c r="B711" s="17">
        <f>Table1[[#This Row],[Agency Client ID]]</f>
        <v>0</v>
      </c>
      <c r="C711" s="16">
        <f>Table1[[#This Row],[Service Start Date]]</f>
        <v>0</v>
      </c>
      <c r="E711" s="18">
        <f>Table13[[#This Row],[Discharge Date]]-Table13[[#This Row],[Service Start Date]]</f>
        <v>0</v>
      </c>
      <c r="R711" s="23"/>
    </row>
    <row r="712" spans="1:18" x14ac:dyDescent="0.25">
      <c r="A712" s="30">
        <v>711</v>
      </c>
      <c r="B712" s="17">
        <f>Table1[[#This Row],[Agency Client ID]]</f>
        <v>0</v>
      </c>
      <c r="C712" s="16">
        <f>Table1[[#This Row],[Service Start Date]]</f>
        <v>0</v>
      </c>
      <c r="E712" s="18">
        <f>Table13[[#This Row],[Discharge Date]]-Table13[[#This Row],[Service Start Date]]</f>
        <v>0</v>
      </c>
      <c r="R712" s="23"/>
    </row>
    <row r="713" spans="1:18" x14ac:dyDescent="0.25">
      <c r="A713" s="30">
        <v>712</v>
      </c>
      <c r="B713" s="17">
        <f>Table1[[#This Row],[Agency Client ID]]</f>
        <v>0</v>
      </c>
      <c r="C713" s="16">
        <f>Table1[[#This Row],[Service Start Date]]</f>
        <v>0</v>
      </c>
      <c r="E713" s="18">
        <f>Table13[[#This Row],[Discharge Date]]-Table13[[#This Row],[Service Start Date]]</f>
        <v>0</v>
      </c>
      <c r="R713" s="23"/>
    </row>
    <row r="714" spans="1:18" x14ac:dyDescent="0.25">
      <c r="A714" s="30">
        <v>713</v>
      </c>
      <c r="B714" s="17">
        <f>Table1[[#This Row],[Agency Client ID]]</f>
        <v>0</v>
      </c>
      <c r="C714" s="16">
        <f>Table1[[#This Row],[Service Start Date]]</f>
        <v>0</v>
      </c>
      <c r="E714" s="18">
        <f>Table13[[#This Row],[Discharge Date]]-Table13[[#This Row],[Service Start Date]]</f>
        <v>0</v>
      </c>
      <c r="R714" s="23"/>
    </row>
    <row r="715" spans="1:18" x14ac:dyDescent="0.25">
      <c r="A715" s="30">
        <v>714</v>
      </c>
      <c r="B715" s="17">
        <f>Table1[[#This Row],[Agency Client ID]]</f>
        <v>0</v>
      </c>
      <c r="C715" s="16">
        <f>Table1[[#This Row],[Service Start Date]]</f>
        <v>0</v>
      </c>
      <c r="E715" s="18">
        <f>Table13[[#This Row],[Discharge Date]]-Table13[[#This Row],[Service Start Date]]</f>
        <v>0</v>
      </c>
      <c r="R715" s="23"/>
    </row>
    <row r="716" spans="1:18" x14ac:dyDescent="0.25">
      <c r="A716" s="30">
        <v>715</v>
      </c>
      <c r="B716" s="17">
        <f>Table1[[#This Row],[Agency Client ID]]</f>
        <v>0</v>
      </c>
      <c r="C716" s="16">
        <f>Table1[[#This Row],[Service Start Date]]</f>
        <v>0</v>
      </c>
      <c r="E716" s="18">
        <f>Table13[[#This Row],[Discharge Date]]-Table13[[#This Row],[Service Start Date]]</f>
        <v>0</v>
      </c>
      <c r="R716" s="23"/>
    </row>
    <row r="717" spans="1:18" x14ac:dyDescent="0.25">
      <c r="A717" s="30">
        <v>716</v>
      </c>
      <c r="B717" s="17">
        <f>Table1[[#This Row],[Agency Client ID]]</f>
        <v>0</v>
      </c>
      <c r="C717" s="16">
        <f>Table1[[#This Row],[Service Start Date]]</f>
        <v>0</v>
      </c>
      <c r="E717" s="18">
        <f>Table13[[#This Row],[Discharge Date]]-Table13[[#This Row],[Service Start Date]]</f>
        <v>0</v>
      </c>
      <c r="R717" s="23"/>
    </row>
    <row r="718" spans="1:18" x14ac:dyDescent="0.25">
      <c r="A718" s="30">
        <v>717</v>
      </c>
      <c r="B718" s="17">
        <f>Table1[[#This Row],[Agency Client ID]]</f>
        <v>0</v>
      </c>
      <c r="C718" s="16">
        <f>Table1[[#This Row],[Service Start Date]]</f>
        <v>0</v>
      </c>
      <c r="E718" s="18">
        <f>Table13[[#This Row],[Discharge Date]]-Table13[[#This Row],[Service Start Date]]</f>
        <v>0</v>
      </c>
      <c r="R718" s="23"/>
    </row>
    <row r="719" spans="1:18" x14ac:dyDescent="0.25">
      <c r="A719" s="30">
        <v>718</v>
      </c>
      <c r="B719" s="17">
        <f>Table1[[#This Row],[Agency Client ID]]</f>
        <v>0</v>
      </c>
      <c r="C719" s="16">
        <f>Table1[[#This Row],[Service Start Date]]</f>
        <v>0</v>
      </c>
      <c r="E719" s="18">
        <f>Table13[[#This Row],[Discharge Date]]-Table13[[#This Row],[Service Start Date]]</f>
        <v>0</v>
      </c>
      <c r="R719" s="23"/>
    </row>
    <row r="720" spans="1:18" x14ac:dyDescent="0.25">
      <c r="A720" s="30">
        <v>719</v>
      </c>
      <c r="B720" s="17">
        <f>Table1[[#This Row],[Agency Client ID]]</f>
        <v>0</v>
      </c>
      <c r="C720" s="16">
        <f>Table1[[#This Row],[Service Start Date]]</f>
        <v>0</v>
      </c>
      <c r="E720" s="18">
        <f>Table13[[#This Row],[Discharge Date]]-Table13[[#This Row],[Service Start Date]]</f>
        <v>0</v>
      </c>
      <c r="R720" s="23"/>
    </row>
    <row r="721" spans="1:18" x14ac:dyDescent="0.25">
      <c r="A721" s="30">
        <v>720</v>
      </c>
      <c r="B721" s="17">
        <f>Table1[[#This Row],[Agency Client ID]]</f>
        <v>0</v>
      </c>
      <c r="C721" s="16">
        <f>Table1[[#This Row],[Service Start Date]]</f>
        <v>0</v>
      </c>
      <c r="E721" s="18">
        <f>Table13[[#This Row],[Discharge Date]]-Table13[[#This Row],[Service Start Date]]</f>
        <v>0</v>
      </c>
      <c r="R721" s="23"/>
    </row>
    <row r="722" spans="1:18" x14ac:dyDescent="0.25">
      <c r="A722" s="30">
        <v>721</v>
      </c>
      <c r="B722" s="17">
        <f>Table1[[#This Row],[Agency Client ID]]</f>
        <v>0</v>
      </c>
      <c r="C722" s="16">
        <f>Table1[[#This Row],[Service Start Date]]</f>
        <v>0</v>
      </c>
      <c r="E722" s="18">
        <f>Table13[[#This Row],[Discharge Date]]-Table13[[#This Row],[Service Start Date]]</f>
        <v>0</v>
      </c>
      <c r="R722" s="23"/>
    </row>
    <row r="723" spans="1:18" x14ac:dyDescent="0.25">
      <c r="A723" s="30">
        <v>722</v>
      </c>
      <c r="B723" s="17">
        <f>Table1[[#This Row],[Agency Client ID]]</f>
        <v>0</v>
      </c>
      <c r="C723" s="16">
        <f>Table1[[#This Row],[Service Start Date]]</f>
        <v>0</v>
      </c>
      <c r="E723" s="18">
        <f>Table13[[#This Row],[Discharge Date]]-Table13[[#This Row],[Service Start Date]]</f>
        <v>0</v>
      </c>
      <c r="R723" s="23"/>
    </row>
    <row r="724" spans="1:18" x14ac:dyDescent="0.25">
      <c r="A724" s="30">
        <v>723</v>
      </c>
      <c r="B724" s="17">
        <f>Table1[[#This Row],[Agency Client ID]]</f>
        <v>0</v>
      </c>
      <c r="C724" s="16">
        <f>Table1[[#This Row],[Service Start Date]]</f>
        <v>0</v>
      </c>
      <c r="E724" s="18">
        <f>Table13[[#This Row],[Discharge Date]]-Table13[[#This Row],[Service Start Date]]</f>
        <v>0</v>
      </c>
      <c r="R724" s="23"/>
    </row>
    <row r="725" spans="1:18" x14ac:dyDescent="0.25">
      <c r="A725" s="30">
        <v>724</v>
      </c>
      <c r="B725" s="17">
        <f>Table1[[#This Row],[Agency Client ID]]</f>
        <v>0</v>
      </c>
      <c r="C725" s="16">
        <f>Table1[[#This Row],[Service Start Date]]</f>
        <v>0</v>
      </c>
      <c r="E725" s="18">
        <f>Table13[[#This Row],[Discharge Date]]-Table13[[#This Row],[Service Start Date]]</f>
        <v>0</v>
      </c>
      <c r="R725" s="23"/>
    </row>
    <row r="726" spans="1:18" x14ac:dyDescent="0.25">
      <c r="A726" s="30">
        <v>725</v>
      </c>
      <c r="B726" s="17">
        <f>Table1[[#This Row],[Agency Client ID]]</f>
        <v>0</v>
      </c>
      <c r="C726" s="16">
        <f>Table1[[#This Row],[Service Start Date]]</f>
        <v>0</v>
      </c>
      <c r="E726" s="18">
        <f>Table13[[#This Row],[Discharge Date]]-Table13[[#This Row],[Service Start Date]]</f>
        <v>0</v>
      </c>
      <c r="R726" s="23"/>
    </row>
    <row r="727" spans="1:18" x14ac:dyDescent="0.25">
      <c r="A727" s="30">
        <v>726</v>
      </c>
      <c r="B727" s="17">
        <f>Table1[[#This Row],[Agency Client ID]]</f>
        <v>0</v>
      </c>
      <c r="C727" s="16">
        <f>Table1[[#This Row],[Service Start Date]]</f>
        <v>0</v>
      </c>
      <c r="E727" s="18">
        <f>Table13[[#This Row],[Discharge Date]]-Table13[[#This Row],[Service Start Date]]</f>
        <v>0</v>
      </c>
      <c r="R727" s="23"/>
    </row>
    <row r="728" spans="1:18" x14ac:dyDescent="0.25">
      <c r="A728" s="30">
        <v>727</v>
      </c>
      <c r="B728" s="17">
        <f>Table1[[#This Row],[Agency Client ID]]</f>
        <v>0</v>
      </c>
      <c r="C728" s="16">
        <f>Table1[[#This Row],[Service Start Date]]</f>
        <v>0</v>
      </c>
      <c r="E728" s="18">
        <f>Table13[[#This Row],[Discharge Date]]-Table13[[#This Row],[Service Start Date]]</f>
        <v>0</v>
      </c>
      <c r="R728" s="23"/>
    </row>
    <row r="729" spans="1:18" x14ac:dyDescent="0.25">
      <c r="A729" s="30">
        <v>728</v>
      </c>
      <c r="B729" s="17">
        <f>Table1[[#This Row],[Agency Client ID]]</f>
        <v>0</v>
      </c>
      <c r="C729" s="16">
        <f>Table1[[#This Row],[Service Start Date]]</f>
        <v>0</v>
      </c>
      <c r="E729" s="18">
        <f>Table13[[#This Row],[Discharge Date]]-Table13[[#This Row],[Service Start Date]]</f>
        <v>0</v>
      </c>
      <c r="R729" s="23"/>
    </row>
    <row r="730" spans="1:18" x14ac:dyDescent="0.25">
      <c r="A730" s="30">
        <v>729</v>
      </c>
      <c r="B730" s="17">
        <f>Table1[[#This Row],[Agency Client ID]]</f>
        <v>0</v>
      </c>
      <c r="C730" s="16">
        <f>Table1[[#This Row],[Service Start Date]]</f>
        <v>0</v>
      </c>
      <c r="E730" s="18">
        <f>Table13[[#This Row],[Discharge Date]]-Table13[[#This Row],[Service Start Date]]</f>
        <v>0</v>
      </c>
      <c r="R730" s="23"/>
    </row>
    <row r="731" spans="1:18" x14ac:dyDescent="0.25">
      <c r="A731" s="30">
        <v>730</v>
      </c>
      <c r="B731" s="17">
        <f>Table1[[#This Row],[Agency Client ID]]</f>
        <v>0</v>
      </c>
      <c r="C731" s="16">
        <f>Table1[[#This Row],[Service Start Date]]</f>
        <v>0</v>
      </c>
      <c r="E731" s="18">
        <f>Table13[[#This Row],[Discharge Date]]-Table13[[#This Row],[Service Start Date]]</f>
        <v>0</v>
      </c>
      <c r="R731" s="23"/>
    </row>
    <row r="732" spans="1:18" x14ac:dyDescent="0.25">
      <c r="A732" s="30">
        <v>731</v>
      </c>
      <c r="B732" s="17">
        <f>Table1[[#This Row],[Agency Client ID]]</f>
        <v>0</v>
      </c>
      <c r="C732" s="16">
        <f>Table1[[#This Row],[Service Start Date]]</f>
        <v>0</v>
      </c>
      <c r="E732" s="18">
        <f>Table13[[#This Row],[Discharge Date]]-Table13[[#This Row],[Service Start Date]]</f>
        <v>0</v>
      </c>
      <c r="R732" s="23"/>
    </row>
    <row r="733" spans="1:18" x14ac:dyDescent="0.25">
      <c r="A733" s="30">
        <v>732</v>
      </c>
      <c r="B733" s="17">
        <f>Table1[[#This Row],[Agency Client ID]]</f>
        <v>0</v>
      </c>
      <c r="C733" s="16">
        <f>Table1[[#This Row],[Service Start Date]]</f>
        <v>0</v>
      </c>
      <c r="E733" s="18">
        <f>Table13[[#This Row],[Discharge Date]]-Table13[[#This Row],[Service Start Date]]</f>
        <v>0</v>
      </c>
      <c r="R733" s="23"/>
    </row>
    <row r="734" spans="1:18" x14ac:dyDescent="0.25">
      <c r="A734" s="30">
        <v>733</v>
      </c>
      <c r="B734" s="17">
        <f>Table1[[#This Row],[Agency Client ID]]</f>
        <v>0</v>
      </c>
      <c r="C734" s="16">
        <f>Table1[[#This Row],[Service Start Date]]</f>
        <v>0</v>
      </c>
      <c r="E734" s="18">
        <f>Table13[[#This Row],[Discharge Date]]-Table13[[#This Row],[Service Start Date]]</f>
        <v>0</v>
      </c>
      <c r="R734" s="23"/>
    </row>
    <row r="735" spans="1:18" x14ac:dyDescent="0.25">
      <c r="A735" s="30">
        <v>734</v>
      </c>
      <c r="B735" s="17">
        <f>Table1[[#This Row],[Agency Client ID]]</f>
        <v>0</v>
      </c>
      <c r="C735" s="16">
        <f>Table1[[#This Row],[Service Start Date]]</f>
        <v>0</v>
      </c>
      <c r="E735" s="18">
        <f>Table13[[#This Row],[Discharge Date]]-Table13[[#This Row],[Service Start Date]]</f>
        <v>0</v>
      </c>
      <c r="R735" s="23"/>
    </row>
    <row r="736" spans="1:18" x14ac:dyDescent="0.25">
      <c r="A736" s="30">
        <v>735</v>
      </c>
      <c r="B736" s="17">
        <f>Table1[[#This Row],[Agency Client ID]]</f>
        <v>0</v>
      </c>
      <c r="C736" s="16">
        <f>Table1[[#This Row],[Service Start Date]]</f>
        <v>0</v>
      </c>
      <c r="E736" s="18">
        <f>Table13[[#This Row],[Discharge Date]]-Table13[[#This Row],[Service Start Date]]</f>
        <v>0</v>
      </c>
      <c r="R736" s="23"/>
    </row>
    <row r="737" spans="1:18" x14ac:dyDescent="0.25">
      <c r="A737" s="30">
        <v>736</v>
      </c>
      <c r="B737" s="17">
        <f>Table1[[#This Row],[Agency Client ID]]</f>
        <v>0</v>
      </c>
      <c r="C737" s="16">
        <f>Table1[[#This Row],[Service Start Date]]</f>
        <v>0</v>
      </c>
      <c r="E737" s="18">
        <f>Table13[[#This Row],[Discharge Date]]-Table13[[#This Row],[Service Start Date]]</f>
        <v>0</v>
      </c>
      <c r="R737" s="23"/>
    </row>
    <row r="738" spans="1:18" x14ac:dyDescent="0.25">
      <c r="A738" s="30">
        <v>737</v>
      </c>
      <c r="B738" s="17">
        <f>Table1[[#This Row],[Agency Client ID]]</f>
        <v>0</v>
      </c>
      <c r="C738" s="16">
        <f>Table1[[#This Row],[Service Start Date]]</f>
        <v>0</v>
      </c>
      <c r="E738" s="18">
        <f>Table13[[#This Row],[Discharge Date]]-Table13[[#This Row],[Service Start Date]]</f>
        <v>0</v>
      </c>
      <c r="R738" s="23"/>
    </row>
    <row r="739" spans="1:18" x14ac:dyDescent="0.25">
      <c r="A739" s="30">
        <v>738</v>
      </c>
      <c r="B739" s="17">
        <f>Table1[[#This Row],[Agency Client ID]]</f>
        <v>0</v>
      </c>
      <c r="C739" s="16">
        <f>Table1[[#This Row],[Service Start Date]]</f>
        <v>0</v>
      </c>
      <c r="E739" s="18">
        <f>Table13[[#This Row],[Discharge Date]]-Table13[[#This Row],[Service Start Date]]</f>
        <v>0</v>
      </c>
      <c r="R739" s="23"/>
    </row>
    <row r="740" spans="1:18" x14ac:dyDescent="0.25">
      <c r="A740" s="30">
        <v>739</v>
      </c>
      <c r="B740" s="17">
        <f>Table1[[#This Row],[Agency Client ID]]</f>
        <v>0</v>
      </c>
      <c r="C740" s="16">
        <f>Table1[[#This Row],[Service Start Date]]</f>
        <v>0</v>
      </c>
      <c r="E740" s="18">
        <f>Table13[[#This Row],[Discharge Date]]-Table13[[#This Row],[Service Start Date]]</f>
        <v>0</v>
      </c>
      <c r="R740" s="23"/>
    </row>
    <row r="741" spans="1:18" x14ac:dyDescent="0.25">
      <c r="A741" s="30">
        <v>740</v>
      </c>
      <c r="B741" s="17">
        <f>Table1[[#This Row],[Agency Client ID]]</f>
        <v>0</v>
      </c>
      <c r="C741" s="16">
        <f>Table1[[#This Row],[Service Start Date]]</f>
        <v>0</v>
      </c>
      <c r="E741" s="18">
        <f>Table13[[#This Row],[Discharge Date]]-Table13[[#This Row],[Service Start Date]]</f>
        <v>0</v>
      </c>
      <c r="R741" s="23"/>
    </row>
    <row r="742" spans="1:18" x14ac:dyDescent="0.25">
      <c r="A742" s="30">
        <v>741</v>
      </c>
      <c r="B742" s="17">
        <f>Table1[[#This Row],[Agency Client ID]]</f>
        <v>0</v>
      </c>
      <c r="C742" s="16">
        <f>Table1[[#This Row],[Service Start Date]]</f>
        <v>0</v>
      </c>
      <c r="E742" s="18">
        <f>Table13[[#This Row],[Discharge Date]]-Table13[[#This Row],[Service Start Date]]</f>
        <v>0</v>
      </c>
      <c r="R742" s="23"/>
    </row>
    <row r="743" spans="1:18" x14ac:dyDescent="0.25">
      <c r="A743" s="30">
        <v>742</v>
      </c>
      <c r="B743" s="17">
        <f>Table1[[#This Row],[Agency Client ID]]</f>
        <v>0</v>
      </c>
      <c r="C743" s="16">
        <f>Table1[[#This Row],[Service Start Date]]</f>
        <v>0</v>
      </c>
      <c r="E743" s="18">
        <f>Table13[[#This Row],[Discharge Date]]-Table13[[#This Row],[Service Start Date]]</f>
        <v>0</v>
      </c>
      <c r="R743" s="23"/>
    </row>
    <row r="744" spans="1:18" x14ac:dyDescent="0.25">
      <c r="A744" s="30">
        <v>743</v>
      </c>
      <c r="B744" s="17">
        <f>Table1[[#This Row],[Agency Client ID]]</f>
        <v>0</v>
      </c>
      <c r="C744" s="16">
        <f>Table1[[#This Row],[Service Start Date]]</f>
        <v>0</v>
      </c>
      <c r="E744" s="18">
        <f>Table13[[#This Row],[Discharge Date]]-Table13[[#This Row],[Service Start Date]]</f>
        <v>0</v>
      </c>
      <c r="R744" s="23"/>
    </row>
    <row r="745" spans="1:18" x14ac:dyDescent="0.25">
      <c r="A745" s="30">
        <v>744</v>
      </c>
      <c r="B745" s="17">
        <f>Table1[[#This Row],[Agency Client ID]]</f>
        <v>0</v>
      </c>
      <c r="C745" s="16">
        <f>Table1[[#This Row],[Service Start Date]]</f>
        <v>0</v>
      </c>
      <c r="E745" s="18">
        <f>Table13[[#This Row],[Discharge Date]]-Table13[[#This Row],[Service Start Date]]</f>
        <v>0</v>
      </c>
      <c r="R745" s="23"/>
    </row>
    <row r="746" spans="1:18" x14ac:dyDescent="0.25">
      <c r="A746" s="30">
        <v>745</v>
      </c>
      <c r="B746" s="17">
        <f>Table1[[#This Row],[Agency Client ID]]</f>
        <v>0</v>
      </c>
      <c r="C746" s="16">
        <f>Table1[[#This Row],[Service Start Date]]</f>
        <v>0</v>
      </c>
      <c r="E746" s="18">
        <f>Table13[[#This Row],[Discharge Date]]-Table13[[#This Row],[Service Start Date]]</f>
        <v>0</v>
      </c>
      <c r="R746" s="23"/>
    </row>
    <row r="747" spans="1:18" x14ac:dyDescent="0.25">
      <c r="A747" s="30">
        <v>746</v>
      </c>
      <c r="B747" s="17">
        <f>Table1[[#This Row],[Agency Client ID]]</f>
        <v>0</v>
      </c>
      <c r="C747" s="16">
        <f>Table1[[#This Row],[Service Start Date]]</f>
        <v>0</v>
      </c>
      <c r="E747" s="18">
        <f>Table13[[#This Row],[Discharge Date]]-Table13[[#This Row],[Service Start Date]]</f>
        <v>0</v>
      </c>
      <c r="R747" s="23"/>
    </row>
    <row r="748" spans="1:18" x14ac:dyDescent="0.25">
      <c r="A748" s="30">
        <v>747</v>
      </c>
      <c r="B748" s="17">
        <f>Table1[[#This Row],[Agency Client ID]]</f>
        <v>0</v>
      </c>
      <c r="C748" s="16">
        <f>Table1[[#This Row],[Service Start Date]]</f>
        <v>0</v>
      </c>
      <c r="E748" s="18">
        <f>Table13[[#This Row],[Discharge Date]]-Table13[[#This Row],[Service Start Date]]</f>
        <v>0</v>
      </c>
      <c r="R748" s="23"/>
    </row>
    <row r="749" spans="1:18" x14ac:dyDescent="0.25">
      <c r="A749" s="30">
        <v>748</v>
      </c>
      <c r="B749" s="17">
        <f>Table1[[#This Row],[Agency Client ID]]</f>
        <v>0</v>
      </c>
      <c r="C749" s="16">
        <f>Table1[[#This Row],[Service Start Date]]</f>
        <v>0</v>
      </c>
      <c r="E749" s="18">
        <f>Table13[[#This Row],[Discharge Date]]-Table13[[#This Row],[Service Start Date]]</f>
        <v>0</v>
      </c>
      <c r="R749" s="23"/>
    </row>
    <row r="750" spans="1:18" x14ac:dyDescent="0.25">
      <c r="A750" s="30">
        <v>749</v>
      </c>
      <c r="B750" s="17">
        <f>Table1[[#This Row],[Agency Client ID]]</f>
        <v>0</v>
      </c>
      <c r="C750" s="16">
        <f>Table1[[#This Row],[Service Start Date]]</f>
        <v>0</v>
      </c>
      <c r="E750" s="18">
        <f>Table13[[#This Row],[Discharge Date]]-Table13[[#This Row],[Service Start Date]]</f>
        <v>0</v>
      </c>
      <c r="R750" s="23"/>
    </row>
    <row r="751" spans="1:18" x14ac:dyDescent="0.25">
      <c r="A751" s="30">
        <v>750</v>
      </c>
      <c r="B751" s="17">
        <f>Table1[[#This Row],[Agency Client ID]]</f>
        <v>0</v>
      </c>
      <c r="C751" s="16">
        <f>Table1[[#This Row],[Service Start Date]]</f>
        <v>0</v>
      </c>
      <c r="E751" s="18">
        <f>Table13[[#This Row],[Discharge Date]]-Table13[[#This Row],[Service Start Date]]</f>
        <v>0</v>
      </c>
      <c r="R751" s="23"/>
    </row>
    <row r="752" spans="1:18" x14ac:dyDescent="0.25">
      <c r="A752" s="30">
        <v>751</v>
      </c>
      <c r="B752" s="17">
        <f>Table1[[#This Row],[Agency Client ID]]</f>
        <v>0</v>
      </c>
      <c r="C752" s="16">
        <f>Table1[[#This Row],[Service Start Date]]</f>
        <v>0</v>
      </c>
      <c r="E752" s="18">
        <f>Table13[[#This Row],[Discharge Date]]-Table13[[#This Row],[Service Start Date]]</f>
        <v>0</v>
      </c>
      <c r="R752" s="23"/>
    </row>
    <row r="753" spans="1:18" x14ac:dyDescent="0.25">
      <c r="A753" s="30">
        <v>752</v>
      </c>
      <c r="B753" s="17">
        <f>Table1[[#This Row],[Agency Client ID]]</f>
        <v>0</v>
      </c>
      <c r="C753" s="16">
        <f>Table1[[#This Row],[Service Start Date]]</f>
        <v>0</v>
      </c>
      <c r="E753" s="18">
        <f>Table13[[#This Row],[Discharge Date]]-Table13[[#This Row],[Service Start Date]]</f>
        <v>0</v>
      </c>
      <c r="R753" s="23"/>
    </row>
    <row r="754" spans="1:18" x14ac:dyDescent="0.25">
      <c r="A754" s="30">
        <v>753</v>
      </c>
      <c r="B754" s="17">
        <f>Table1[[#This Row],[Agency Client ID]]</f>
        <v>0</v>
      </c>
      <c r="C754" s="16">
        <f>Table1[[#This Row],[Service Start Date]]</f>
        <v>0</v>
      </c>
      <c r="E754" s="18">
        <f>Table13[[#This Row],[Discharge Date]]-Table13[[#This Row],[Service Start Date]]</f>
        <v>0</v>
      </c>
      <c r="R754" s="23"/>
    </row>
    <row r="755" spans="1:18" x14ac:dyDescent="0.25">
      <c r="A755" s="30">
        <v>754</v>
      </c>
      <c r="B755" s="17">
        <f>Table1[[#This Row],[Agency Client ID]]</f>
        <v>0</v>
      </c>
      <c r="C755" s="16">
        <f>Table1[[#This Row],[Service Start Date]]</f>
        <v>0</v>
      </c>
      <c r="E755" s="18">
        <f>Table13[[#This Row],[Discharge Date]]-Table13[[#This Row],[Service Start Date]]</f>
        <v>0</v>
      </c>
      <c r="R755" s="23"/>
    </row>
    <row r="756" spans="1:18" x14ac:dyDescent="0.25">
      <c r="A756" s="30">
        <v>755</v>
      </c>
      <c r="B756" s="17">
        <f>Table1[[#This Row],[Agency Client ID]]</f>
        <v>0</v>
      </c>
      <c r="C756" s="16">
        <f>Table1[[#This Row],[Service Start Date]]</f>
        <v>0</v>
      </c>
      <c r="E756" s="18">
        <f>Table13[[#This Row],[Discharge Date]]-Table13[[#This Row],[Service Start Date]]</f>
        <v>0</v>
      </c>
      <c r="R756" s="23"/>
    </row>
    <row r="757" spans="1:18" x14ac:dyDescent="0.25">
      <c r="A757" s="30">
        <v>756</v>
      </c>
      <c r="B757" s="17">
        <f>Table1[[#This Row],[Agency Client ID]]</f>
        <v>0</v>
      </c>
      <c r="C757" s="16">
        <f>Table1[[#This Row],[Service Start Date]]</f>
        <v>0</v>
      </c>
      <c r="E757" s="18">
        <f>Table13[[#This Row],[Discharge Date]]-Table13[[#This Row],[Service Start Date]]</f>
        <v>0</v>
      </c>
      <c r="R757" s="23"/>
    </row>
    <row r="758" spans="1:18" x14ac:dyDescent="0.25">
      <c r="A758" s="30">
        <v>757</v>
      </c>
      <c r="B758" s="17">
        <f>Table1[[#This Row],[Agency Client ID]]</f>
        <v>0</v>
      </c>
      <c r="C758" s="16">
        <f>Table1[[#This Row],[Service Start Date]]</f>
        <v>0</v>
      </c>
      <c r="E758" s="18">
        <f>Table13[[#This Row],[Discharge Date]]-Table13[[#This Row],[Service Start Date]]</f>
        <v>0</v>
      </c>
      <c r="R758" s="23"/>
    </row>
    <row r="759" spans="1:18" x14ac:dyDescent="0.25">
      <c r="A759" s="30">
        <v>758</v>
      </c>
      <c r="B759" s="17">
        <f>Table1[[#This Row],[Agency Client ID]]</f>
        <v>0</v>
      </c>
      <c r="C759" s="16">
        <f>Table1[[#This Row],[Service Start Date]]</f>
        <v>0</v>
      </c>
      <c r="E759" s="18">
        <f>Table13[[#This Row],[Discharge Date]]-Table13[[#This Row],[Service Start Date]]</f>
        <v>0</v>
      </c>
      <c r="R759" s="23"/>
    </row>
    <row r="760" spans="1:18" x14ac:dyDescent="0.25">
      <c r="A760" s="30">
        <v>759</v>
      </c>
      <c r="B760" s="17">
        <f>Table1[[#This Row],[Agency Client ID]]</f>
        <v>0</v>
      </c>
      <c r="C760" s="16">
        <f>Table1[[#This Row],[Service Start Date]]</f>
        <v>0</v>
      </c>
      <c r="E760" s="18">
        <f>Table13[[#This Row],[Discharge Date]]-Table13[[#This Row],[Service Start Date]]</f>
        <v>0</v>
      </c>
      <c r="R760" s="23"/>
    </row>
    <row r="761" spans="1:18" x14ac:dyDescent="0.25">
      <c r="A761" s="30">
        <v>760</v>
      </c>
      <c r="B761" s="17">
        <f>Table1[[#This Row],[Agency Client ID]]</f>
        <v>0</v>
      </c>
      <c r="C761" s="16">
        <f>Table1[[#This Row],[Service Start Date]]</f>
        <v>0</v>
      </c>
      <c r="E761" s="18">
        <f>Table13[[#This Row],[Discharge Date]]-Table13[[#This Row],[Service Start Date]]</f>
        <v>0</v>
      </c>
      <c r="R761" s="23"/>
    </row>
    <row r="762" spans="1:18" x14ac:dyDescent="0.25">
      <c r="A762" s="30">
        <v>761</v>
      </c>
      <c r="B762" s="17">
        <f>Table1[[#This Row],[Agency Client ID]]</f>
        <v>0</v>
      </c>
      <c r="C762" s="16">
        <f>Table1[[#This Row],[Service Start Date]]</f>
        <v>0</v>
      </c>
      <c r="E762" s="18">
        <f>Table13[[#This Row],[Discharge Date]]-Table13[[#This Row],[Service Start Date]]</f>
        <v>0</v>
      </c>
      <c r="R762" s="23"/>
    </row>
    <row r="763" spans="1:18" x14ac:dyDescent="0.25">
      <c r="A763" s="30">
        <v>762</v>
      </c>
      <c r="B763" s="17">
        <f>Table1[[#This Row],[Agency Client ID]]</f>
        <v>0</v>
      </c>
      <c r="C763" s="16">
        <f>Table1[[#This Row],[Service Start Date]]</f>
        <v>0</v>
      </c>
      <c r="E763" s="18">
        <f>Table13[[#This Row],[Discharge Date]]-Table13[[#This Row],[Service Start Date]]</f>
        <v>0</v>
      </c>
      <c r="R763" s="23"/>
    </row>
    <row r="764" spans="1:18" x14ac:dyDescent="0.25">
      <c r="A764" s="30">
        <v>763</v>
      </c>
      <c r="B764" s="17">
        <f>Table1[[#This Row],[Agency Client ID]]</f>
        <v>0</v>
      </c>
      <c r="C764" s="16">
        <f>Table1[[#This Row],[Service Start Date]]</f>
        <v>0</v>
      </c>
      <c r="E764" s="18">
        <f>Table13[[#This Row],[Discharge Date]]-Table13[[#This Row],[Service Start Date]]</f>
        <v>0</v>
      </c>
      <c r="R764" s="23"/>
    </row>
    <row r="765" spans="1:18" x14ac:dyDescent="0.25">
      <c r="A765" s="30">
        <v>764</v>
      </c>
      <c r="B765" s="17">
        <f>Table1[[#This Row],[Agency Client ID]]</f>
        <v>0</v>
      </c>
      <c r="C765" s="16">
        <f>Table1[[#This Row],[Service Start Date]]</f>
        <v>0</v>
      </c>
      <c r="E765" s="18">
        <f>Table13[[#This Row],[Discharge Date]]-Table13[[#This Row],[Service Start Date]]</f>
        <v>0</v>
      </c>
      <c r="R765" s="23"/>
    </row>
    <row r="766" spans="1:18" x14ac:dyDescent="0.25">
      <c r="A766" s="30">
        <v>765</v>
      </c>
      <c r="B766" s="17">
        <f>Table1[[#This Row],[Agency Client ID]]</f>
        <v>0</v>
      </c>
      <c r="C766" s="16">
        <f>Table1[[#This Row],[Service Start Date]]</f>
        <v>0</v>
      </c>
      <c r="E766" s="18">
        <f>Table13[[#This Row],[Discharge Date]]-Table13[[#This Row],[Service Start Date]]</f>
        <v>0</v>
      </c>
      <c r="R766" s="23"/>
    </row>
    <row r="767" spans="1:18" x14ac:dyDescent="0.25">
      <c r="A767" s="30">
        <v>766</v>
      </c>
      <c r="B767" s="17">
        <f>Table1[[#This Row],[Agency Client ID]]</f>
        <v>0</v>
      </c>
      <c r="C767" s="16">
        <f>Table1[[#This Row],[Service Start Date]]</f>
        <v>0</v>
      </c>
      <c r="E767" s="18">
        <f>Table13[[#This Row],[Discharge Date]]-Table13[[#This Row],[Service Start Date]]</f>
        <v>0</v>
      </c>
      <c r="R767" s="23"/>
    </row>
    <row r="768" spans="1:18" x14ac:dyDescent="0.25">
      <c r="A768" s="30">
        <v>767</v>
      </c>
      <c r="B768" s="17">
        <f>Table1[[#This Row],[Agency Client ID]]</f>
        <v>0</v>
      </c>
      <c r="C768" s="16">
        <f>Table1[[#This Row],[Service Start Date]]</f>
        <v>0</v>
      </c>
      <c r="E768" s="18">
        <f>Table13[[#This Row],[Discharge Date]]-Table13[[#This Row],[Service Start Date]]</f>
        <v>0</v>
      </c>
      <c r="R768" s="23"/>
    </row>
    <row r="769" spans="1:18" x14ac:dyDescent="0.25">
      <c r="A769" s="30">
        <v>768</v>
      </c>
      <c r="B769" s="17">
        <f>Table1[[#This Row],[Agency Client ID]]</f>
        <v>0</v>
      </c>
      <c r="C769" s="16">
        <f>Table1[[#This Row],[Service Start Date]]</f>
        <v>0</v>
      </c>
      <c r="E769" s="18">
        <f>Table13[[#This Row],[Discharge Date]]-Table13[[#This Row],[Service Start Date]]</f>
        <v>0</v>
      </c>
      <c r="R769" s="23"/>
    </row>
    <row r="770" spans="1:18" x14ac:dyDescent="0.25">
      <c r="A770" s="30">
        <v>769</v>
      </c>
      <c r="B770" s="17">
        <f>Table1[[#This Row],[Agency Client ID]]</f>
        <v>0</v>
      </c>
      <c r="C770" s="16">
        <f>Table1[[#This Row],[Service Start Date]]</f>
        <v>0</v>
      </c>
      <c r="E770" s="18">
        <f>Table13[[#This Row],[Discharge Date]]-Table13[[#This Row],[Service Start Date]]</f>
        <v>0</v>
      </c>
      <c r="R770" s="23"/>
    </row>
    <row r="771" spans="1:18" x14ac:dyDescent="0.25">
      <c r="A771" s="30">
        <v>770</v>
      </c>
      <c r="B771" s="17">
        <f>Table1[[#This Row],[Agency Client ID]]</f>
        <v>0</v>
      </c>
      <c r="C771" s="16">
        <f>Table1[[#This Row],[Service Start Date]]</f>
        <v>0</v>
      </c>
      <c r="E771" s="18">
        <f>Table13[[#This Row],[Discharge Date]]-Table13[[#This Row],[Service Start Date]]</f>
        <v>0</v>
      </c>
      <c r="R771" s="23"/>
    </row>
    <row r="772" spans="1:18" x14ac:dyDescent="0.25">
      <c r="A772" s="30">
        <v>771</v>
      </c>
      <c r="B772" s="17">
        <f>Table1[[#This Row],[Agency Client ID]]</f>
        <v>0</v>
      </c>
      <c r="C772" s="16">
        <f>Table1[[#This Row],[Service Start Date]]</f>
        <v>0</v>
      </c>
      <c r="E772" s="18">
        <f>Table13[[#This Row],[Discharge Date]]-Table13[[#This Row],[Service Start Date]]</f>
        <v>0</v>
      </c>
      <c r="R772" s="23"/>
    </row>
    <row r="773" spans="1:18" x14ac:dyDescent="0.25">
      <c r="A773" s="30">
        <v>772</v>
      </c>
      <c r="B773" s="17">
        <f>Table1[[#This Row],[Agency Client ID]]</f>
        <v>0</v>
      </c>
      <c r="C773" s="16">
        <f>Table1[[#This Row],[Service Start Date]]</f>
        <v>0</v>
      </c>
      <c r="E773" s="18">
        <f>Table13[[#This Row],[Discharge Date]]-Table13[[#This Row],[Service Start Date]]</f>
        <v>0</v>
      </c>
      <c r="R773" s="23"/>
    </row>
    <row r="774" spans="1:18" x14ac:dyDescent="0.25">
      <c r="A774" s="30">
        <v>773</v>
      </c>
      <c r="B774" s="17">
        <f>Table1[[#This Row],[Agency Client ID]]</f>
        <v>0</v>
      </c>
      <c r="C774" s="16">
        <f>Table1[[#This Row],[Service Start Date]]</f>
        <v>0</v>
      </c>
      <c r="E774" s="18">
        <f>Table13[[#This Row],[Discharge Date]]-Table13[[#This Row],[Service Start Date]]</f>
        <v>0</v>
      </c>
      <c r="R774" s="23"/>
    </row>
    <row r="775" spans="1:18" x14ac:dyDescent="0.25">
      <c r="A775" s="30">
        <v>774</v>
      </c>
      <c r="B775" s="17">
        <f>Table1[[#This Row],[Agency Client ID]]</f>
        <v>0</v>
      </c>
      <c r="C775" s="16">
        <f>Table1[[#This Row],[Service Start Date]]</f>
        <v>0</v>
      </c>
      <c r="E775" s="18">
        <f>Table13[[#This Row],[Discharge Date]]-Table13[[#This Row],[Service Start Date]]</f>
        <v>0</v>
      </c>
      <c r="R775" s="23"/>
    </row>
    <row r="776" spans="1:18" x14ac:dyDescent="0.25">
      <c r="A776" s="30">
        <v>775</v>
      </c>
      <c r="B776" s="17">
        <f>Table1[[#This Row],[Agency Client ID]]</f>
        <v>0</v>
      </c>
      <c r="C776" s="16">
        <f>Table1[[#This Row],[Service Start Date]]</f>
        <v>0</v>
      </c>
      <c r="E776" s="18">
        <f>Table13[[#This Row],[Discharge Date]]-Table13[[#This Row],[Service Start Date]]</f>
        <v>0</v>
      </c>
      <c r="R776" s="23"/>
    </row>
    <row r="777" spans="1:18" x14ac:dyDescent="0.25">
      <c r="A777" s="30">
        <v>776</v>
      </c>
      <c r="B777" s="17">
        <f>Table1[[#This Row],[Agency Client ID]]</f>
        <v>0</v>
      </c>
      <c r="C777" s="16">
        <f>Table1[[#This Row],[Service Start Date]]</f>
        <v>0</v>
      </c>
      <c r="E777" s="18">
        <f>Table13[[#This Row],[Discharge Date]]-Table13[[#This Row],[Service Start Date]]</f>
        <v>0</v>
      </c>
      <c r="R777" s="23"/>
    </row>
    <row r="778" spans="1:18" x14ac:dyDescent="0.25">
      <c r="A778" s="30">
        <v>777</v>
      </c>
      <c r="B778" s="17">
        <f>Table1[[#This Row],[Agency Client ID]]</f>
        <v>0</v>
      </c>
      <c r="C778" s="16">
        <f>Table1[[#This Row],[Service Start Date]]</f>
        <v>0</v>
      </c>
      <c r="E778" s="18">
        <f>Table13[[#This Row],[Discharge Date]]-Table13[[#This Row],[Service Start Date]]</f>
        <v>0</v>
      </c>
      <c r="R778" s="23"/>
    </row>
    <row r="779" spans="1:18" x14ac:dyDescent="0.25">
      <c r="A779" s="30">
        <v>778</v>
      </c>
      <c r="B779" s="17">
        <f>Table1[[#This Row],[Agency Client ID]]</f>
        <v>0</v>
      </c>
      <c r="C779" s="16">
        <f>Table1[[#This Row],[Service Start Date]]</f>
        <v>0</v>
      </c>
      <c r="E779" s="18">
        <f>Table13[[#This Row],[Discharge Date]]-Table13[[#This Row],[Service Start Date]]</f>
        <v>0</v>
      </c>
      <c r="R779" s="23"/>
    </row>
    <row r="780" spans="1:18" x14ac:dyDescent="0.25">
      <c r="A780" s="30">
        <v>779</v>
      </c>
      <c r="B780" s="17">
        <f>Table1[[#This Row],[Agency Client ID]]</f>
        <v>0</v>
      </c>
      <c r="C780" s="16">
        <f>Table1[[#This Row],[Service Start Date]]</f>
        <v>0</v>
      </c>
      <c r="E780" s="18">
        <f>Table13[[#This Row],[Discharge Date]]-Table13[[#This Row],[Service Start Date]]</f>
        <v>0</v>
      </c>
      <c r="R780" s="23"/>
    </row>
    <row r="781" spans="1:18" x14ac:dyDescent="0.25">
      <c r="A781" s="30">
        <v>780</v>
      </c>
      <c r="B781" s="17">
        <f>Table1[[#This Row],[Agency Client ID]]</f>
        <v>0</v>
      </c>
      <c r="C781" s="16">
        <f>Table1[[#This Row],[Service Start Date]]</f>
        <v>0</v>
      </c>
      <c r="E781" s="18">
        <f>Table13[[#This Row],[Discharge Date]]-Table13[[#This Row],[Service Start Date]]</f>
        <v>0</v>
      </c>
      <c r="R781" s="23"/>
    </row>
    <row r="782" spans="1:18" x14ac:dyDescent="0.25">
      <c r="A782" s="30">
        <v>781</v>
      </c>
      <c r="B782" s="17">
        <f>Table1[[#This Row],[Agency Client ID]]</f>
        <v>0</v>
      </c>
      <c r="C782" s="16">
        <f>Table1[[#This Row],[Service Start Date]]</f>
        <v>0</v>
      </c>
      <c r="E782" s="18">
        <f>Table13[[#This Row],[Discharge Date]]-Table13[[#This Row],[Service Start Date]]</f>
        <v>0</v>
      </c>
      <c r="R782" s="23"/>
    </row>
    <row r="783" spans="1:18" x14ac:dyDescent="0.25">
      <c r="A783" s="30">
        <v>782</v>
      </c>
      <c r="B783" s="17">
        <f>Table1[[#This Row],[Agency Client ID]]</f>
        <v>0</v>
      </c>
      <c r="C783" s="16">
        <f>Table1[[#This Row],[Service Start Date]]</f>
        <v>0</v>
      </c>
      <c r="E783" s="18">
        <f>Table13[[#This Row],[Discharge Date]]-Table13[[#This Row],[Service Start Date]]</f>
        <v>0</v>
      </c>
      <c r="R783" s="23"/>
    </row>
    <row r="784" spans="1:18" x14ac:dyDescent="0.25">
      <c r="A784" s="30">
        <v>783</v>
      </c>
      <c r="B784" s="17">
        <f>Table1[[#This Row],[Agency Client ID]]</f>
        <v>0</v>
      </c>
      <c r="C784" s="16">
        <f>Table1[[#This Row],[Service Start Date]]</f>
        <v>0</v>
      </c>
      <c r="E784" s="18">
        <f>Table13[[#This Row],[Discharge Date]]-Table13[[#This Row],[Service Start Date]]</f>
        <v>0</v>
      </c>
      <c r="R784" s="23"/>
    </row>
    <row r="785" spans="1:18" x14ac:dyDescent="0.25">
      <c r="A785" s="30">
        <v>784</v>
      </c>
      <c r="B785" s="17">
        <f>Table1[[#This Row],[Agency Client ID]]</f>
        <v>0</v>
      </c>
      <c r="C785" s="16">
        <f>Table1[[#This Row],[Service Start Date]]</f>
        <v>0</v>
      </c>
      <c r="E785" s="18">
        <f>Table13[[#This Row],[Discharge Date]]-Table13[[#This Row],[Service Start Date]]</f>
        <v>0</v>
      </c>
      <c r="R785" s="23"/>
    </row>
    <row r="786" spans="1:18" x14ac:dyDescent="0.25">
      <c r="A786" s="30">
        <v>785</v>
      </c>
      <c r="B786" s="17">
        <f>Table1[[#This Row],[Agency Client ID]]</f>
        <v>0</v>
      </c>
      <c r="C786" s="16">
        <f>Table1[[#This Row],[Service Start Date]]</f>
        <v>0</v>
      </c>
      <c r="E786" s="18">
        <f>Table13[[#This Row],[Discharge Date]]-Table13[[#This Row],[Service Start Date]]</f>
        <v>0</v>
      </c>
      <c r="R786" s="23"/>
    </row>
    <row r="787" spans="1:18" x14ac:dyDescent="0.25">
      <c r="A787" s="30">
        <v>786</v>
      </c>
      <c r="B787" s="17">
        <f>Table1[[#This Row],[Agency Client ID]]</f>
        <v>0</v>
      </c>
      <c r="C787" s="16">
        <f>Table1[[#This Row],[Service Start Date]]</f>
        <v>0</v>
      </c>
      <c r="E787" s="18">
        <f>Table13[[#This Row],[Discharge Date]]-Table13[[#This Row],[Service Start Date]]</f>
        <v>0</v>
      </c>
      <c r="R787" s="23"/>
    </row>
    <row r="788" spans="1:18" x14ac:dyDescent="0.25">
      <c r="A788" s="30">
        <v>787</v>
      </c>
      <c r="B788" s="17">
        <f>Table1[[#This Row],[Agency Client ID]]</f>
        <v>0</v>
      </c>
      <c r="C788" s="16">
        <f>Table1[[#This Row],[Service Start Date]]</f>
        <v>0</v>
      </c>
      <c r="E788" s="18">
        <f>Table13[[#This Row],[Discharge Date]]-Table13[[#This Row],[Service Start Date]]</f>
        <v>0</v>
      </c>
      <c r="R788" s="23"/>
    </row>
    <row r="789" spans="1:18" x14ac:dyDescent="0.25">
      <c r="A789" s="30">
        <v>788</v>
      </c>
      <c r="B789" s="17">
        <f>Table1[[#This Row],[Agency Client ID]]</f>
        <v>0</v>
      </c>
      <c r="C789" s="16">
        <f>Table1[[#This Row],[Service Start Date]]</f>
        <v>0</v>
      </c>
      <c r="E789" s="18">
        <f>Table13[[#This Row],[Discharge Date]]-Table13[[#This Row],[Service Start Date]]</f>
        <v>0</v>
      </c>
      <c r="R789" s="23"/>
    </row>
    <row r="790" spans="1:18" x14ac:dyDescent="0.25">
      <c r="A790" s="30">
        <v>789</v>
      </c>
      <c r="B790" s="17">
        <f>Table1[[#This Row],[Agency Client ID]]</f>
        <v>0</v>
      </c>
      <c r="C790" s="16">
        <f>Table1[[#This Row],[Service Start Date]]</f>
        <v>0</v>
      </c>
      <c r="E790" s="18">
        <f>Table13[[#This Row],[Discharge Date]]-Table13[[#This Row],[Service Start Date]]</f>
        <v>0</v>
      </c>
      <c r="R790" s="23"/>
    </row>
    <row r="791" spans="1:18" x14ac:dyDescent="0.25">
      <c r="A791" s="30">
        <v>790</v>
      </c>
      <c r="B791" s="17">
        <f>Table1[[#This Row],[Agency Client ID]]</f>
        <v>0</v>
      </c>
      <c r="C791" s="16">
        <f>Table1[[#This Row],[Service Start Date]]</f>
        <v>0</v>
      </c>
      <c r="E791" s="18">
        <f>Table13[[#This Row],[Discharge Date]]-Table13[[#This Row],[Service Start Date]]</f>
        <v>0</v>
      </c>
      <c r="R791" s="23"/>
    </row>
    <row r="792" spans="1:18" x14ac:dyDescent="0.25">
      <c r="A792" s="30">
        <v>791</v>
      </c>
      <c r="B792" s="17">
        <f>Table1[[#This Row],[Agency Client ID]]</f>
        <v>0</v>
      </c>
      <c r="C792" s="16">
        <f>Table1[[#This Row],[Service Start Date]]</f>
        <v>0</v>
      </c>
      <c r="E792" s="18">
        <f>Table13[[#This Row],[Discharge Date]]-Table13[[#This Row],[Service Start Date]]</f>
        <v>0</v>
      </c>
      <c r="R792" s="23"/>
    </row>
    <row r="793" spans="1:18" x14ac:dyDescent="0.25">
      <c r="A793" s="30">
        <v>792</v>
      </c>
      <c r="B793" s="17">
        <f>Table1[[#This Row],[Agency Client ID]]</f>
        <v>0</v>
      </c>
      <c r="C793" s="16">
        <f>Table1[[#This Row],[Service Start Date]]</f>
        <v>0</v>
      </c>
      <c r="E793" s="18">
        <f>Table13[[#This Row],[Discharge Date]]-Table13[[#This Row],[Service Start Date]]</f>
        <v>0</v>
      </c>
      <c r="R793" s="23"/>
    </row>
    <row r="794" spans="1:18" x14ac:dyDescent="0.25">
      <c r="A794" s="30">
        <v>793</v>
      </c>
      <c r="B794" s="17">
        <f>Table1[[#This Row],[Agency Client ID]]</f>
        <v>0</v>
      </c>
      <c r="C794" s="16">
        <f>Table1[[#This Row],[Service Start Date]]</f>
        <v>0</v>
      </c>
      <c r="E794" s="18">
        <f>Table13[[#This Row],[Discharge Date]]-Table13[[#This Row],[Service Start Date]]</f>
        <v>0</v>
      </c>
      <c r="R794" s="23"/>
    </row>
    <row r="795" spans="1:18" x14ac:dyDescent="0.25">
      <c r="A795" s="30">
        <v>794</v>
      </c>
      <c r="B795" s="17">
        <f>Table1[[#This Row],[Agency Client ID]]</f>
        <v>0</v>
      </c>
      <c r="C795" s="16">
        <f>Table1[[#This Row],[Service Start Date]]</f>
        <v>0</v>
      </c>
      <c r="E795" s="18">
        <f>Table13[[#This Row],[Discharge Date]]-Table13[[#This Row],[Service Start Date]]</f>
        <v>0</v>
      </c>
      <c r="R795" s="23"/>
    </row>
    <row r="796" spans="1:18" x14ac:dyDescent="0.25">
      <c r="A796" s="30">
        <v>795</v>
      </c>
      <c r="B796" s="17">
        <f>Table1[[#This Row],[Agency Client ID]]</f>
        <v>0</v>
      </c>
      <c r="C796" s="16">
        <f>Table1[[#This Row],[Service Start Date]]</f>
        <v>0</v>
      </c>
      <c r="E796" s="18">
        <f>Table13[[#This Row],[Discharge Date]]-Table13[[#This Row],[Service Start Date]]</f>
        <v>0</v>
      </c>
      <c r="R796" s="23"/>
    </row>
    <row r="797" spans="1:18" x14ac:dyDescent="0.25">
      <c r="A797" s="30">
        <v>796</v>
      </c>
      <c r="B797" s="17">
        <f>Table1[[#This Row],[Agency Client ID]]</f>
        <v>0</v>
      </c>
      <c r="C797" s="16">
        <f>Table1[[#This Row],[Service Start Date]]</f>
        <v>0</v>
      </c>
      <c r="E797" s="18">
        <f>Table13[[#This Row],[Discharge Date]]-Table13[[#This Row],[Service Start Date]]</f>
        <v>0</v>
      </c>
      <c r="R797" s="23"/>
    </row>
    <row r="798" spans="1:18" x14ac:dyDescent="0.25">
      <c r="A798" s="30">
        <v>797</v>
      </c>
      <c r="B798" s="17">
        <f>Table1[[#This Row],[Agency Client ID]]</f>
        <v>0</v>
      </c>
      <c r="C798" s="16">
        <f>Table1[[#This Row],[Service Start Date]]</f>
        <v>0</v>
      </c>
      <c r="E798" s="18">
        <f>Table13[[#This Row],[Discharge Date]]-Table13[[#This Row],[Service Start Date]]</f>
        <v>0</v>
      </c>
      <c r="R798" s="23"/>
    </row>
    <row r="799" spans="1:18" x14ac:dyDescent="0.25">
      <c r="A799" s="30">
        <v>798</v>
      </c>
      <c r="B799" s="17">
        <f>Table1[[#This Row],[Agency Client ID]]</f>
        <v>0</v>
      </c>
      <c r="C799" s="16">
        <f>Table1[[#This Row],[Service Start Date]]</f>
        <v>0</v>
      </c>
      <c r="E799" s="18">
        <f>Table13[[#This Row],[Discharge Date]]-Table13[[#This Row],[Service Start Date]]</f>
        <v>0</v>
      </c>
      <c r="R799" s="23"/>
    </row>
    <row r="800" spans="1:18" x14ac:dyDescent="0.25">
      <c r="A800" s="30">
        <v>799</v>
      </c>
      <c r="B800" s="17">
        <f>Table1[[#This Row],[Agency Client ID]]</f>
        <v>0</v>
      </c>
      <c r="C800" s="16">
        <f>Table1[[#This Row],[Service Start Date]]</f>
        <v>0</v>
      </c>
      <c r="E800" s="18">
        <f>Table13[[#This Row],[Discharge Date]]-Table13[[#This Row],[Service Start Date]]</f>
        <v>0</v>
      </c>
      <c r="R800" s="23"/>
    </row>
    <row r="801" spans="1:18" x14ac:dyDescent="0.25">
      <c r="A801" s="30">
        <v>800</v>
      </c>
      <c r="B801" s="17">
        <f>Table1[[#This Row],[Agency Client ID]]</f>
        <v>0</v>
      </c>
      <c r="C801" s="16">
        <f>Table1[[#This Row],[Service Start Date]]</f>
        <v>0</v>
      </c>
      <c r="E801" s="18">
        <f>Table13[[#This Row],[Discharge Date]]-Table13[[#This Row],[Service Start Date]]</f>
        <v>0</v>
      </c>
      <c r="R801" s="23"/>
    </row>
    <row r="802" spans="1:18" x14ac:dyDescent="0.25">
      <c r="A802" s="30">
        <v>801</v>
      </c>
      <c r="B802" s="17">
        <f>Table1[[#This Row],[Agency Client ID]]</f>
        <v>0</v>
      </c>
      <c r="C802" s="16">
        <f>Table1[[#This Row],[Service Start Date]]</f>
        <v>0</v>
      </c>
      <c r="E802" s="18">
        <f>Table13[[#This Row],[Discharge Date]]-Table13[[#This Row],[Service Start Date]]</f>
        <v>0</v>
      </c>
      <c r="R802" s="23"/>
    </row>
    <row r="803" spans="1:18" x14ac:dyDescent="0.25">
      <c r="A803" s="30">
        <v>802</v>
      </c>
      <c r="B803" s="17">
        <f>Table1[[#This Row],[Agency Client ID]]</f>
        <v>0</v>
      </c>
      <c r="C803" s="16">
        <f>Table1[[#This Row],[Service Start Date]]</f>
        <v>0</v>
      </c>
      <c r="E803" s="18">
        <f>Table13[[#This Row],[Discharge Date]]-Table13[[#This Row],[Service Start Date]]</f>
        <v>0</v>
      </c>
      <c r="R803" s="23"/>
    </row>
    <row r="804" spans="1:18" x14ac:dyDescent="0.25">
      <c r="A804" s="30">
        <v>803</v>
      </c>
      <c r="B804" s="17">
        <f>Table1[[#This Row],[Agency Client ID]]</f>
        <v>0</v>
      </c>
      <c r="C804" s="16">
        <f>Table1[[#This Row],[Service Start Date]]</f>
        <v>0</v>
      </c>
      <c r="E804" s="18">
        <f>Table13[[#This Row],[Discharge Date]]-Table13[[#This Row],[Service Start Date]]</f>
        <v>0</v>
      </c>
      <c r="R804" s="23"/>
    </row>
    <row r="805" spans="1:18" x14ac:dyDescent="0.25">
      <c r="A805" s="30">
        <v>804</v>
      </c>
      <c r="B805" s="17">
        <f>Table1[[#This Row],[Agency Client ID]]</f>
        <v>0</v>
      </c>
      <c r="C805" s="16">
        <f>Table1[[#This Row],[Service Start Date]]</f>
        <v>0</v>
      </c>
      <c r="E805" s="18">
        <f>Table13[[#This Row],[Discharge Date]]-Table13[[#This Row],[Service Start Date]]</f>
        <v>0</v>
      </c>
      <c r="R805" s="23"/>
    </row>
    <row r="806" spans="1:18" x14ac:dyDescent="0.25">
      <c r="A806" s="30">
        <v>805</v>
      </c>
      <c r="B806" s="17">
        <f>Table1[[#This Row],[Agency Client ID]]</f>
        <v>0</v>
      </c>
      <c r="C806" s="16">
        <f>Table1[[#This Row],[Service Start Date]]</f>
        <v>0</v>
      </c>
      <c r="E806" s="18">
        <f>Table13[[#This Row],[Discharge Date]]-Table13[[#This Row],[Service Start Date]]</f>
        <v>0</v>
      </c>
      <c r="R806" s="23"/>
    </row>
    <row r="807" spans="1:18" x14ac:dyDescent="0.25">
      <c r="A807" s="30">
        <v>806</v>
      </c>
      <c r="B807" s="17">
        <f>Table1[[#This Row],[Agency Client ID]]</f>
        <v>0</v>
      </c>
      <c r="C807" s="16">
        <f>Table1[[#This Row],[Service Start Date]]</f>
        <v>0</v>
      </c>
      <c r="E807" s="18">
        <f>Table13[[#This Row],[Discharge Date]]-Table13[[#This Row],[Service Start Date]]</f>
        <v>0</v>
      </c>
      <c r="R807" s="23"/>
    </row>
    <row r="808" spans="1:18" x14ac:dyDescent="0.25">
      <c r="A808" s="30">
        <v>807</v>
      </c>
      <c r="B808" s="17">
        <f>Table1[[#This Row],[Agency Client ID]]</f>
        <v>0</v>
      </c>
      <c r="C808" s="16">
        <f>Table1[[#This Row],[Service Start Date]]</f>
        <v>0</v>
      </c>
      <c r="E808" s="18">
        <f>Table13[[#This Row],[Discharge Date]]-Table13[[#This Row],[Service Start Date]]</f>
        <v>0</v>
      </c>
      <c r="R808" s="23"/>
    </row>
    <row r="809" spans="1:18" x14ac:dyDescent="0.25">
      <c r="A809" s="30">
        <v>808</v>
      </c>
      <c r="B809" s="17">
        <f>Table1[[#This Row],[Agency Client ID]]</f>
        <v>0</v>
      </c>
      <c r="C809" s="16">
        <f>Table1[[#This Row],[Service Start Date]]</f>
        <v>0</v>
      </c>
      <c r="E809" s="18">
        <f>Table13[[#This Row],[Discharge Date]]-Table13[[#This Row],[Service Start Date]]</f>
        <v>0</v>
      </c>
      <c r="R809" s="23"/>
    </row>
    <row r="810" spans="1:18" x14ac:dyDescent="0.25">
      <c r="A810" s="30">
        <v>809</v>
      </c>
      <c r="B810" s="17">
        <f>Table1[[#This Row],[Agency Client ID]]</f>
        <v>0</v>
      </c>
      <c r="C810" s="16">
        <f>Table1[[#This Row],[Service Start Date]]</f>
        <v>0</v>
      </c>
      <c r="E810" s="18">
        <f>Table13[[#This Row],[Discharge Date]]-Table13[[#This Row],[Service Start Date]]</f>
        <v>0</v>
      </c>
      <c r="R810" s="23"/>
    </row>
    <row r="811" spans="1:18" x14ac:dyDescent="0.25">
      <c r="A811" s="30">
        <v>810</v>
      </c>
      <c r="B811" s="17">
        <f>Table1[[#This Row],[Agency Client ID]]</f>
        <v>0</v>
      </c>
      <c r="C811" s="16">
        <f>Table1[[#This Row],[Service Start Date]]</f>
        <v>0</v>
      </c>
      <c r="E811" s="18">
        <f>Table13[[#This Row],[Discharge Date]]-Table13[[#This Row],[Service Start Date]]</f>
        <v>0</v>
      </c>
      <c r="R811" s="23"/>
    </row>
    <row r="812" spans="1:18" x14ac:dyDescent="0.25">
      <c r="A812" s="30">
        <v>811</v>
      </c>
      <c r="B812" s="17">
        <f>Table1[[#This Row],[Agency Client ID]]</f>
        <v>0</v>
      </c>
      <c r="C812" s="16">
        <f>Table1[[#This Row],[Service Start Date]]</f>
        <v>0</v>
      </c>
      <c r="E812" s="18">
        <f>Table13[[#This Row],[Discharge Date]]-Table13[[#This Row],[Service Start Date]]</f>
        <v>0</v>
      </c>
      <c r="R812" s="23"/>
    </row>
    <row r="813" spans="1:18" x14ac:dyDescent="0.25">
      <c r="A813" s="30">
        <v>812</v>
      </c>
      <c r="B813" s="17">
        <f>Table1[[#This Row],[Agency Client ID]]</f>
        <v>0</v>
      </c>
      <c r="C813" s="16">
        <f>Table1[[#This Row],[Service Start Date]]</f>
        <v>0</v>
      </c>
      <c r="E813" s="18">
        <f>Table13[[#This Row],[Discharge Date]]-Table13[[#This Row],[Service Start Date]]</f>
        <v>0</v>
      </c>
      <c r="R813" s="23"/>
    </row>
    <row r="814" spans="1:18" x14ac:dyDescent="0.25">
      <c r="A814" s="30">
        <v>813</v>
      </c>
      <c r="B814" s="17">
        <f>Table1[[#This Row],[Agency Client ID]]</f>
        <v>0</v>
      </c>
      <c r="C814" s="16">
        <f>Table1[[#This Row],[Service Start Date]]</f>
        <v>0</v>
      </c>
      <c r="E814" s="18">
        <f>Table13[[#This Row],[Discharge Date]]-Table13[[#This Row],[Service Start Date]]</f>
        <v>0</v>
      </c>
      <c r="R814" s="23"/>
    </row>
    <row r="815" spans="1:18" x14ac:dyDescent="0.25">
      <c r="A815" s="30">
        <v>814</v>
      </c>
      <c r="B815" s="17">
        <f>Table1[[#This Row],[Agency Client ID]]</f>
        <v>0</v>
      </c>
      <c r="C815" s="16">
        <f>Table1[[#This Row],[Service Start Date]]</f>
        <v>0</v>
      </c>
      <c r="E815" s="18">
        <f>Table13[[#This Row],[Discharge Date]]-Table13[[#This Row],[Service Start Date]]</f>
        <v>0</v>
      </c>
      <c r="R815" s="23"/>
    </row>
    <row r="816" spans="1:18" x14ac:dyDescent="0.25">
      <c r="A816" s="30">
        <v>815</v>
      </c>
      <c r="B816" s="17">
        <f>Table1[[#This Row],[Agency Client ID]]</f>
        <v>0</v>
      </c>
      <c r="C816" s="16">
        <f>Table1[[#This Row],[Service Start Date]]</f>
        <v>0</v>
      </c>
      <c r="E816" s="18">
        <f>Table13[[#This Row],[Discharge Date]]-Table13[[#This Row],[Service Start Date]]</f>
        <v>0</v>
      </c>
      <c r="R816" s="23"/>
    </row>
    <row r="817" spans="1:18" x14ac:dyDescent="0.25">
      <c r="A817" s="30">
        <v>816</v>
      </c>
      <c r="B817" s="17">
        <f>Table1[[#This Row],[Agency Client ID]]</f>
        <v>0</v>
      </c>
      <c r="C817" s="16">
        <f>Table1[[#This Row],[Service Start Date]]</f>
        <v>0</v>
      </c>
      <c r="E817" s="18">
        <f>Table13[[#This Row],[Discharge Date]]-Table13[[#This Row],[Service Start Date]]</f>
        <v>0</v>
      </c>
      <c r="R817" s="23"/>
    </row>
    <row r="818" spans="1:18" x14ac:dyDescent="0.25">
      <c r="A818" s="30">
        <v>817</v>
      </c>
      <c r="B818" s="17">
        <f>Table1[[#This Row],[Agency Client ID]]</f>
        <v>0</v>
      </c>
      <c r="C818" s="16">
        <f>Table1[[#This Row],[Service Start Date]]</f>
        <v>0</v>
      </c>
      <c r="E818" s="18">
        <f>Table13[[#This Row],[Discharge Date]]-Table13[[#This Row],[Service Start Date]]</f>
        <v>0</v>
      </c>
      <c r="R818" s="23"/>
    </row>
    <row r="819" spans="1:18" x14ac:dyDescent="0.25">
      <c r="A819" s="30">
        <v>818</v>
      </c>
      <c r="B819" s="17">
        <f>Table1[[#This Row],[Agency Client ID]]</f>
        <v>0</v>
      </c>
      <c r="C819" s="16">
        <f>Table1[[#This Row],[Service Start Date]]</f>
        <v>0</v>
      </c>
      <c r="E819" s="18">
        <f>Table13[[#This Row],[Discharge Date]]-Table13[[#This Row],[Service Start Date]]</f>
        <v>0</v>
      </c>
      <c r="R819" s="23"/>
    </row>
    <row r="820" spans="1:18" x14ac:dyDescent="0.25">
      <c r="A820" s="30">
        <v>819</v>
      </c>
      <c r="B820" s="17">
        <f>Table1[[#This Row],[Agency Client ID]]</f>
        <v>0</v>
      </c>
      <c r="C820" s="16">
        <f>Table1[[#This Row],[Service Start Date]]</f>
        <v>0</v>
      </c>
      <c r="E820" s="18">
        <f>Table13[[#This Row],[Discharge Date]]-Table13[[#This Row],[Service Start Date]]</f>
        <v>0</v>
      </c>
      <c r="R820" s="23"/>
    </row>
    <row r="821" spans="1:18" x14ac:dyDescent="0.25">
      <c r="A821" s="30">
        <v>820</v>
      </c>
      <c r="B821" s="17">
        <f>Table1[[#This Row],[Agency Client ID]]</f>
        <v>0</v>
      </c>
      <c r="C821" s="16">
        <f>Table1[[#This Row],[Service Start Date]]</f>
        <v>0</v>
      </c>
      <c r="E821" s="18">
        <f>Table13[[#This Row],[Discharge Date]]-Table13[[#This Row],[Service Start Date]]</f>
        <v>0</v>
      </c>
      <c r="R821" s="23"/>
    </row>
    <row r="822" spans="1:18" x14ac:dyDescent="0.25">
      <c r="A822" s="30">
        <v>821</v>
      </c>
      <c r="B822" s="17">
        <f>Table1[[#This Row],[Agency Client ID]]</f>
        <v>0</v>
      </c>
      <c r="C822" s="16">
        <f>Table1[[#This Row],[Service Start Date]]</f>
        <v>0</v>
      </c>
      <c r="E822" s="18">
        <f>Table13[[#This Row],[Discharge Date]]-Table13[[#This Row],[Service Start Date]]</f>
        <v>0</v>
      </c>
      <c r="R822" s="23"/>
    </row>
    <row r="823" spans="1:18" x14ac:dyDescent="0.25">
      <c r="A823" s="30">
        <v>822</v>
      </c>
      <c r="B823" s="17">
        <f>Table1[[#This Row],[Agency Client ID]]</f>
        <v>0</v>
      </c>
      <c r="C823" s="16">
        <f>Table1[[#This Row],[Service Start Date]]</f>
        <v>0</v>
      </c>
      <c r="E823" s="18">
        <f>Table13[[#This Row],[Discharge Date]]-Table13[[#This Row],[Service Start Date]]</f>
        <v>0</v>
      </c>
      <c r="R823" s="23"/>
    </row>
    <row r="824" spans="1:18" x14ac:dyDescent="0.25">
      <c r="A824" s="30">
        <v>823</v>
      </c>
      <c r="B824" s="17">
        <f>Table1[[#This Row],[Agency Client ID]]</f>
        <v>0</v>
      </c>
      <c r="C824" s="16">
        <f>Table1[[#This Row],[Service Start Date]]</f>
        <v>0</v>
      </c>
      <c r="E824" s="18">
        <f>Table13[[#This Row],[Discharge Date]]-Table13[[#This Row],[Service Start Date]]</f>
        <v>0</v>
      </c>
      <c r="R824" s="23"/>
    </row>
    <row r="825" spans="1:18" x14ac:dyDescent="0.25">
      <c r="A825" s="30">
        <v>824</v>
      </c>
      <c r="B825" s="17">
        <f>Table1[[#This Row],[Agency Client ID]]</f>
        <v>0</v>
      </c>
      <c r="C825" s="16">
        <f>Table1[[#This Row],[Service Start Date]]</f>
        <v>0</v>
      </c>
      <c r="E825" s="18">
        <f>Table13[[#This Row],[Discharge Date]]-Table13[[#This Row],[Service Start Date]]</f>
        <v>0</v>
      </c>
      <c r="R825" s="23"/>
    </row>
    <row r="826" spans="1:18" x14ac:dyDescent="0.25">
      <c r="A826" s="30">
        <v>825</v>
      </c>
      <c r="B826" s="17">
        <f>Table1[[#This Row],[Agency Client ID]]</f>
        <v>0</v>
      </c>
      <c r="C826" s="16">
        <f>Table1[[#This Row],[Service Start Date]]</f>
        <v>0</v>
      </c>
      <c r="E826" s="18">
        <f>Table13[[#This Row],[Discharge Date]]-Table13[[#This Row],[Service Start Date]]</f>
        <v>0</v>
      </c>
      <c r="R826" s="23"/>
    </row>
    <row r="827" spans="1:18" x14ac:dyDescent="0.25">
      <c r="A827" s="30">
        <v>826</v>
      </c>
      <c r="B827" s="17">
        <f>Table1[[#This Row],[Agency Client ID]]</f>
        <v>0</v>
      </c>
      <c r="C827" s="16">
        <f>Table1[[#This Row],[Service Start Date]]</f>
        <v>0</v>
      </c>
      <c r="E827" s="18">
        <f>Table13[[#This Row],[Discharge Date]]-Table13[[#This Row],[Service Start Date]]</f>
        <v>0</v>
      </c>
      <c r="R827" s="23"/>
    </row>
    <row r="828" spans="1:18" x14ac:dyDescent="0.25">
      <c r="A828" s="30">
        <v>827</v>
      </c>
      <c r="B828" s="17">
        <f>Table1[[#This Row],[Agency Client ID]]</f>
        <v>0</v>
      </c>
      <c r="C828" s="16">
        <f>Table1[[#This Row],[Service Start Date]]</f>
        <v>0</v>
      </c>
      <c r="E828" s="18">
        <f>Table13[[#This Row],[Discharge Date]]-Table13[[#This Row],[Service Start Date]]</f>
        <v>0</v>
      </c>
      <c r="R828" s="23"/>
    </row>
    <row r="829" spans="1:18" x14ac:dyDescent="0.25">
      <c r="A829" s="30">
        <v>828</v>
      </c>
      <c r="B829" s="17">
        <f>Table1[[#This Row],[Agency Client ID]]</f>
        <v>0</v>
      </c>
      <c r="C829" s="16">
        <f>Table1[[#This Row],[Service Start Date]]</f>
        <v>0</v>
      </c>
      <c r="E829" s="18">
        <f>Table13[[#This Row],[Discharge Date]]-Table13[[#This Row],[Service Start Date]]</f>
        <v>0</v>
      </c>
      <c r="R829" s="23"/>
    </row>
    <row r="830" spans="1:18" x14ac:dyDescent="0.25">
      <c r="A830" s="30">
        <v>829</v>
      </c>
      <c r="B830" s="17">
        <f>Table1[[#This Row],[Agency Client ID]]</f>
        <v>0</v>
      </c>
      <c r="C830" s="16">
        <f>Table1[[#This Row],[Service Start Date]]</f>
        <v>0</v>
      </c>
      <c r="E830" s="18">
        <f>Table13[[#This Row],[Discharge Date]]-Table13[[#This Row],[Service Start Date]]</f>
        <v>0</v>
      </c>
      <c r="R830" s="23"/>
    </row>
    <row r="831" spans="1:18" x14ac:dyDescent="0.25">
      <c r="A831" s="30">
        <v>830</v>
      </c>
      <c r="B831" s="17">
        <f>Table1[[#This Row],[Agency Client ID]]</f>
        <v>0</v>
      </c>
      <c r="C831" s="16">
        <f>Table1[[#This Row],[Service Start Date]]</f>
        <v>0</v>
      </c>
      <c r="E831" s="18">
        <f>Table13[[#This Row],[Discharge Date]]-Table13[[#This Row],[Service Start Date]]</f>
        <v>0</v>
      </c>
      <c r="R831" s="23"/>
    </row>
    <row r="832" spans="1:18" x14ac:dyDescent="0.25">
      <c r="A832" s="30">
        <v>831</v>
      </c>
      <c r="B832" s="17">
        <f>Table1[[#This Row],[Agency Client ID]]</f>
        <v>0</v>
      </c>
      <c r="C832" s="16">
        <f>Table1[[#This Row],[Service Start Date]]</f>
        <v>0</v>
      </c>
      <c r="E832" s="18">
        <f>Table13[[#This Row],[Discharge Date]]-Table13[[#This Row],[Service Start Date]]</f>
        <v>0</v>
      </c>
      <c r="R832" s="23"/>
    </row>
    <row r="833" spans="1:18" x14ac:dyDescent="0.25">
      <c r="A833" s="30">
        <v>832</v>
      </c>
      <c r="B833" s="17">
        <f>Table1[[#This Row],[Agency Client ID]]</f>
        <v>0</v>
      </c>
      <c r="C833" s="16">
        <f>Table1[[#This Row],[Service Start Date]]</f>
        <v>0</v>
      </c>
      <c r="E833" s="18">
        <f>Table13[[#This Row],[Discharge Date]]-Table13[[#This Row],[Service Start Date]]</f>
        <v>0</v>
      </c>
      <c r="R833" s="23"/>
    </row>
    <row r="834" spans="1:18" x14ac:dyDescent="0.25">
      <c r="A834" s="30">
        <v>833</v>
      </c>
      <c r="B834" s="17">
        <f>Table1[[#This Row],[Agency Client ID]]</f>
        <v>0</v>
      </c>
      <c r="C834" s="16">
        <f>Table1[[#This Row],[Service Start Date]]</f>
        <v>0</v>
      </c>
      <c r="E834" s="18">
        <f>Table13[[#This Row],[Discharge Date]]-Table13[[#This Row],[Service Start Date]]</f>
        <v>0</v>
      </c>
      <c r="R834" s="23"/>
    </row>
    <row r="835" spans="1:18" x14ac:dyDescent="0.25">
      <c r="A835" s="30">
        <v>834</v>
      </c>
      <c r="B835" s="17">
        <f>Table1[[#This Row],[Agency Client ID]]</f>
        <v>0</v>
      </c>
      <c r="C835" s="16">
        <f>Table1[[#This Row],[Service Start Date]]</f>
        <v>0</v>
      </c>
      <c r="E835" s="18">
        <f>Table13[[#This Row],[Discharge Date]]-Table13[[#This Row],[Service Start Date]]</f>
        <v>0</v>
      </c>
      <c r="R835" s="23"/>
    </row>
    <row r="836" spans="1:18" x14ac:dyDescent="0.25">
      <c r="A836" s="30">
        <v>835</v>
      </c>
      <c r="B836" s="17">
        <f>Table1[[#This Row],[Agency Client ID]]</f>
        <v>0</v>
      </c>
      <c r="C836" s="16">
        <f>Table1[[#This Row],[Service Start Date]]</f>
        <v>0</v>
      </c>
      <c r="E836" s="18">
        <f>Table13[[#This Row],[Discharge Date]]-Table13[[#This Row],[Service Start Date]]</f>
        <v>0</v>
      </c>
      <c r="R836" s="23"/>
    </row>
    <row r="837" spans="1:18" x14ac:dyDescent="0.25">
      <c r="A837" s="30">
        <v>836</v>
      </c>
      <c r="B837" s="17">
        <f>Table1[[#This Row],[Agency Client ID]]</f>
        <v>0</v>
      </c>
      <c r="C837" s="16">
        <f>Table1[[#This Row],[Service Start Date]]</f>
        <v>0</v>
      </c>
      <c r="E837" s="18">
        <f>Table13[[#This Row],[Discharge Date]]-Table13[[#This Row],[Service Start Date]]</f>
        <v>0</v>
      </c>
      <c r="R837" s="23"/>
    </row>
    <row r="838" spans="1:18" x14ac:dyDescent="0.25">
      <c r="A838" s="30">
        <v>837</v>
      </c>
      <c r="B838" s="17">
        <f>Table1[[#This Row],[Agency Client ID]]</f>
        <v>0</v>
      </c>
      <c r="C838" s="16">
        <f>Table1[[#This Row],[Service Start Date]]</f>
        <v>0</v>
      </c>
      <c r="E838" s="18">
        <f>Table13[[#This Row],[Discharge Date]]-Table13[[#This Row],[Service Start Date]]</f>
        <v>0</v>
      </c>
      <c r="R838" s="23"/>
    </row>
    <row r="839" spans="1:18" x14ac:dyDescent="0.25">
      <c r="A839" s="30">
        <v>838</v>
      </c>
      <c r="B839" s="17">
        <f>Table1[[#This Row],[Agency Client ID]]</f>
        <v>0</v>
      </c>
      <c r="C839" s="16">
        <f>Table1[[#This Row],[Service Start Date]]</f>
        <v>0</v>
      </c>
      <c r="E839" s="18">
        <f>Table13[[#This Row],[Discharge Date]]-Table13[[#This Row],[Service Start Date]]</f>
        <v>0</v>
      </c>
      <c r="R839" s="23"/>
    </row>
    <row r="840" spans="1:18" x14ac:dyDescent="0.25">
      <c r="A840" s="30">
        <v>839</v>
      </c>
      <c r="B840" s="17">
        <f>Table1[[#This Row],[Agency Client ID]]</f>
        <v>0</v>
      </c>
      <c r="C840" s="16">
        <f>Table1[[#This Row],[Service Start Date]]</f>
        <v>0</v>
      </c>
      <c r="E840" s="18">
        <f>Table13[[#This Row],[Discharge Date]]-Table13[[#This Row],[Service Start Date]]</f>
        <v>0</v>
      </c>
      <c r="R840" s="23"/>
    </row>
    <row r="841" spans="1:18" x14ac:dyDescent="0.25">
      <c r="A841" s="30">
        <v>840</v>
      </c>
      <c r="B841" s="17">
        <f>Table1[[#This Row],[Agency Client ID]]</f>
        <v>0</v>
      </c>
      <c r="C841" s="16">
        <f>Table1[[#This Row],[Service Start Date]]</f>
        <v>0</v>
      </c>
      <c r="E841" s="18">
        <f>Table13[[#This Row],[Discharge Date]]-Table13[[#This Row],[Service Start Date]]</f>
        <v>0</v>
      </c>
      <c r="R841" s="23"/>
    </row>
    <row r="842" spans="1:18" x14ac:dyDescent="0.25">
      <c r="A842" s="30">
        <v>841</v>
      </c>
      <c r="B842" s="17">
        <f>Table1[[#This Row],[Agency Client ID]]</f>
        <v>0</v>
      </c>
      <c r="C842" s="16">
        <f>Table1[[#This Row],[Service Start Date]]</f>
        <v>0</v>
      </c>
      <c r="E842" s="18">
        <f>Table13[[#This Row],[Discharge Date]]-Table13[[#This Row],[Service Start Date]]</f>
        <v>0</v>
      </c>
      <c r="R842" s="23"/>
    </row>
    <row r="843" spans="1:18" x14ac:dyDescent="0.25">
      <c r="A843" s="30">
        <v>842</v>
      </c>
      <c r="B843" s="17">
        <f>Table1[[#This Row],[Agency Client ID]]</f>
        <v>0</v>
      </c>
      <c r="C843" s="16">
        <f>Table1[[#This Row],[Service Start Date]]</f>
        <v>0</v>
      </c>
      <c r="E843" s="18">
        <f>Table13[[#This Row],[Discharge Date]]-Table13[[#This Row],[Service Start Date]]</f>
        <v>0</v>
      </c>
      <c r="R843" s="23"/>
    </row>
    <row r="844" spans="1:18" x14ac:dyDescent="0.25">
      <c r="A844" s="30">
        <v>843</v>
      </c>
      <c r="B844" s="17">
        <f>Table1[[#This Row],[Agency Client ID]]</f>
        <v>0</v>
      </c>
      <c r="C844" s="16">
        <f>Table1[[#This Row],[Service Start Date]]</f>
        <v>0</v>
      </c>
      <c r="E844" s="18">
        <f>Table13[[#This Row],[Discharge Date]]-Table13[[#This Row],[Service Start Date]]</f>
        <v>0</v>
      </c>
      <c r="R844" s="23"/>
    </row>
    <row r="845" spans="1:18" x14ac:dyDescent="0.25">
      <c r="A845" s="30">
        <v>844</v>
      </c>
      <c r="B845" s="17">
        <f>Table1[[#This Row],[Agency Client ID]]</f>
        <v>0</v>
      </c>
      <c r="C845" s="16">
        <f>Table1[[#This Row],[Service Start Date]]</f>
        <v>0</v>
      </c>
      <c r="E845" s="18">
        <f>Table13[[#This Row],[Discharge Date]]-Table13[[#This Row],[Service Start Date]]</f>
        <v>0</v>
      </c>
      <c r="R845" s="23"/>
    </row>
    <row r="846" spans="1:18" x14ac:dyDescent="0.25">
      <c r="A846" s="30">
        <v>845</v>
      </c>
      <c r="B846" s="17">
        <f>Table1[[#This Row],[Agency Client ID]]</f>
        <v>0</v>
      </c>
      <c r="C846" s="16">
        <f>Table1[[#This Row],[Service Start Date]]</f>
        <v>0</v>
      </c>
      <c r="E846" s="18">
        <f>Table13[[#This Row],[Discharge Date]]-Table13[[#This Row],[Service Start Date]]</f>
        <v>0</v>
      </c>
      <c r="R846" s="23"/>
    </row>
    <row r="847" spans="1:18" x14ac:dyDescent="0.25">
      <c r="A847" s="30">
        <v>846</v>
      </c>
      <c r="B847" s="17">
        <f>Table1[[#This Row],[Agency Client ID]]</f>
        <v>0</v>
      </c>
      <c r="C847" s="16">
        <f>Table1[[#This Row],[Service Start Date]]</f>
        <v>0</v>
      </c>
      <c r="E847" s="18">
        <f>Table13[[#This Row],[Discharge Date]]-Table13[[#This Row],[Service Start Date]]</f>
        <v>0</v>
      </c>
      <c r="R847" s="23"/>
    </row>
    <row r="848" spans="1:18" x14ac:dyDescent="0.25">
      <c r="A848" s="30">
        <v>847</v>
      </c>
      <c r="B848" s="17">
        <f>Table1[[#This Row],[Agency Client ID]]</f>
        <v>0</v>
      </c>
      <c r="C848" s="16">
        <f>Table1[[#This Row],[Service Start Date]]</f>
        <v>0</v>
      </c>
      <c r="E848" s="18">
        <f>Table13[[#This Row],[Discharge Date]]-Table13[[#This Row],[Service Start Date]]</f>
        <v>0</v>
      </c>
      <c r="R848" s="23"/>
    </row>
    <row r="849" spans="1:18" x14ac:dyDescent="0.25">
      <c r="A849" s="30">
        <v>848</v>
      </c>
      <c r="B849" s="17">
        <f>Table1[[#This Row],[Agency Client ID]]</f>
        <v>0</v>
      </c>
      <c r="C849" s="16">
        <f>Table1[[#This Row],[Service Start Date]]</f>
        <v>0</v>
      </c>
      <c r="E849" s="18">
        <f>Table13[[#This Row],[Discharge Date]]-Table13[[#This Row],[Service Start Date]]</f>
        <v>0</v>
      </c>
      <c r="R849" s="23"/>
    </row>
    <row r="850" spans="1:18" x14ac:dyDescent="0.25">
      <c r="A850" s="30">
        <v>849</v>
      </c>
      <c r="B850" s="17">
        <f>Table1[[#This Row],[Agency Client ID]]</f>
        <v>0</v>
      </c>
      <c r="C850" s="16">
        <f>Table1[[#This Row],[Service Start Date]]</f>
        <v>0</v>
      </c>
      <c r="E850" s="18">
        <f>Table13[[#This Row],[Discharge Date]]-Table13[[#This Row],[Service Start Date]]</f>
        <v>0</v>
      </c>
      <c r="R850" s="23"/>
    </row>
    <row r="851" spans="1:18" x14ac:dyDescent="0.25">
      <c r="A851" s="30">
        <v>850</v>
      </c>
      <c r="B851" s="17">
        <f>Table1[[#This Row],[Agency Client ID]]</f>
        <v>0</v>
      </c>
      <c r="C851" s="16">
        <f>Table1[[#This Row],[Service Start Date]]</f>
        <v>0</v>
      </c>
      <c r="E851" s="18">
        <f>Table13[[#This Row],[Discharge Date]]-Table13[[#This Row],[Service Start Date]]</f>
        <v>0</v>
      </c>
      <c r="R851" s="23"/>
    </row>
    <row r="852" spans="1:18" x14ac:dyDescent="0.25">
      <c r="A852" s="30">
        <v>851</v>
      </c>
      <c r="B852" s="17">
        <f>Table1[[#This Row],[Agency Client ID]]</f>
        <v>0</v>
      </c>
      <c r="C852" s="16">
        <f>Table1[[#This Row],[Service Start Date]]</f>
        <v>0</v>
      </c>
      <c r="E852" s="18">
        <f>Table13[[#This Row],[Discharge Date]]-Table13[[#This Row],[Service Start Date]]</f>
        <v>0</v>
      </c>
      <c r="R852" s="23"/>
    </row>
    <row r="853" spans="1:18" x14ac:dyDescent="0.25">
      <c r="A853" s="30">
        <v>852</v>
      </c>
      <c r="B853" s="17">
        <f>Table1[[#This Row],[Agency Client ID]]</f>
        <v>0</v>
      </c>
      <c r="C853" s="16">
        <f>Table1[[#This Row],[Service Start Date]]</f>
        <v>0</v>
      </c>
      <c r="E853" s="18">
        <f>Table13[[#This Row],[Discharge Date]]-Table13[[#This Row],[Service Start Date]]</f>
        <v>0</v>
      </c>
      <c r="R853" s="23"/>
    </row>
    <row r="854" spans="1:18" x14ac:dyDescent="0.25">
      <c r="A854" s="30">
        <v>853</v>
      </c>
      <c r="B854" s="17">
        <f>Table1[[#This Row],[Agency Client ID]]</f>
        <v>0</v>
      </c>
      <c r="C854" s="16">
        <f>Table1[[#This Row],[Service Start Date]]</f>
        <v>0</v>
      </c>
      <c r="E854" s="18">
        <f>Table13[[#This Row],[Discharge Date]]-Table13[[#This Row],[Service Start Date]]</f>
        <v>0</v>
      </c>
      <c r="R854" s="23"/>
    </row>
    <row r="855" spans="1:18" x14ac:dyDescent="0.25">
      <c r="A855" s="30">
        <v>854</v>
      </c>
      <c r="B855" s="17">
        <f>Table1[[#This Row],[Agency Client ID]]</f>
        <v>0</v>
      </c>
      <c r="C855" s="16">
        <f>Table1[[#This Row],[Service Start Date]]</f>
        <v>0</v>
      </c>
      <c r="E855" s="18">
        <f>Table13[[#This Row],[Discharge Date]]-Table13[[#This Row],[Service Start Date]]</f>
        <v>0</v>
      </c>
      <c r="R855" s="23"/>
    </row>
    <row r="856" spans="1:18" x14ac:dyDescent="0.25">
      <c r="A856" s="30">
        <v>855</v>
      </c>
      <c r="B856" s="17">
        <f>Table1[[#This Row],[Agency Client ID]]</f>
        <v>0</v>
      </c>
      <c r="C856" s="16">
        <f>Table1[[#This Row],[Service Start Date]]</f>
        <v>0</v>
      </c>
      <c r="E856" s="18">
        <f>Table13[[#This Row],[Discharge Date]]-Table13[[#This Row],[Service Start Date]]</f>
        <v>0</v>
      </c>
      <c r="R856" s="23"/>
    </row>
    <row r="857" spans="1:18" x14ac:dyDescent="0.25">
      <c r="A857" s="30">
        <v>856</v>
      </c>
      <c r="B857" s="17">
        <f>Table1[[#This Row],[Agency Client ID]]</f>
        <v>0</v>
      </c>
      <c r="C857" s="16">
        <f>Table1[[#This Row],[Service Start Date]]</f>
        <v>0</v>
      </c>
      <c r="E857" s="18">
        <f>Table13[[#This Row],[Discharge Date]]-Table13[[#This Row],[Service Start Date]]</f>
        <v>0</v>
      </c>
      <c r="R857" s="23"/>
    </row>
    <row r="858" spans="1:18" x14ac:dyDescent="0.25">
      <c r="A858" s="30">
        <v>857</v>
      </c>
      <c r="B858" s="17">
        <f>Table1[[#This Row],[Agency Client ID]]</f>
        <v>0</v>
      </c>
      <c r="C858" s="16">
        <f>Table1[[#This Row],[Service Start Date]]</f>
        <v>0</v>
      </c>
      <c r="E858" s="18">
        <f>Table13[[#This Row],[Discharge Date]]-Table13[[#This Row],[Service Start Date]]</f>
        <v>0</v>
      </c>
      <c r="R858" s="23"/>
    </row>
    <row r="859" spans="1:18" x14ac:dyDescent="0.25">
      <c r="A859" s="30">
        <v>858</v>
      </c>
      <c r="B859" s="17">
        <f>Table1[[#This Row],[Agency Client ID]]</f>
        <v>0</v>
      </c>
      <c r="C859" s="16">
        <f>Table1[[#This Row],[Service Start Date]]</f>
        <v>0</v>
      </c>
      <c r="E859" s="18">
        <f>Table13[[#This Row],[Discharge Date]]-Table13[[#This Row],[Service Start Date]]</f>
        <v>0</v>
      </c>
      <c r="R859" s="23"/>
    </row>
    <row r="860" spans="1:18" x14ac:dyDescent="0.25">
      <c r="A860" s="30">
        <v>859</v>
      </c>
      <c r="B860" s="17">
        <f>Table1[[#This Row],[Agency Client ID]]</f>
        <v>0</v>
      </c>
      <c r="C860" s="16">
        <f>Table1[[#This Row],[Service Start Date]]</f>
        <v>0</v>
      </c>
      <c r="E860" s="18">
        <f>Table13[[#This Row],[Discharge Date]]-Table13[[#This Row],[Service Start Date]]</f>
        <v>0</v>
      </c>
      <c r="R860" s="23"/>
    </row>
    <row r="861" spans="1:18" x14ac:dyDescent="0.25">
      <c r="A861" s="30">
        <v>860</v>
      </c>
      <c r="B861" s="17">
        <f>Table1[[#This Row],[Agency Client ID]]</f>
        <v>0</v>
      </c>
      <c r="C861" s="16">
        <f>Table1[[#This Row],[Service Start Date]]</f>
        <v>0</v>
      </c>
      <c r="E861" s="18">
        <f>Table13[[#This Row],[Discharge Date]]-Table13[[#This Row],[Service Start Date]]</f>
        <v>0</v>
      </c>
      <c r="R861" s="23"/>
    </row>
    <row r="862" spans="1:18" x14ac:dyDescent="0.25">
      <c r="A862" s="30">
        <v>861</v>
      </c>
      <c r="B862" s="17">
        <f>Table1[[#This Row],[Agency Client ID]]</f>
        <v>0</v>
      </c>
      <c r="C862" s="16">
        <f>Table1[[#This Row],[Service Start Date]]</f>
        <v>0</v>
      </c>
      <c r="E862" s="18">
        <f>Table13[[#This Row],[Discharge Date]]-Table13[[#This Row],[Service Start Date]]</f>
        <v>0</v>
      </c>
      <c r="R862" s="23"/>
    </row>
    <row r="863" spans="1:18" x14ac:dyDescent="0.25">
      <c r="A863" s="30">
        <v>862</v>
      </c>
      <c r="B863" s="17">
        <f>Table1[[#This Row],[Agency Client ID]]</f>
        <v>0</v>
      </c>
      <c r="C863" s="16">
        <f>Table1[[#This Row],[Service Start Date]]</f>
        <v>0</v>
      </c>
      <c r="E863" s="18">
        <f>Table13[[#This Row],[Discharge Date]]-Table13[[#This Row],[Service Start Date]]</f>
        <v>0</v>
      </c>
      <c r="R863" s="23"/>
    </row>
    <row r="864" spans="1:18" x14ac:dyDescent="0.25">
      <c r="A864" s="30">
        <v>863</v>
      </c>
      <c r="B864" s="17">
        <f>Table1[[#This Row],[Agency Client ID]]</f>
        <v>0</v>
      </c>
      <c r="C864" s="16">
        <f>Table1[[#This Row],[Service Start Date]]</f>
        <v>0</v>
      </c>
      <c r="E864" s="18">
        <f>Table13[[#This Row],[Discharge Date]]-Table13[[#This Row],[Service Start Date]]</f>
        <v>0</v>
      </c>
      <c r="R864" s="23"/>
    </row>
    <row r="865" spans="1:18" x14ac:dyDescent="0.25">
      <c r="A865" s="30">
        <v>864</v>
      </c>
      <c r="B865" s="17">
        <f>Table1[[#This Row],[Agency Client ID]]</f>
        <v>0</v>
      </c>
      <c r="C865" s="16">
        <f>Table1[[#This Row],[Service Start Date]]</f>
        <v>0</v>
      </c>
      <c r="E865" s="18">
        <f>Table13[[#This Row],[Discharge Date]]-Table13[[#This Row],[Service Start Date]]</f>
        <v>0</v>
      </c>
      <c r="R865" s="23"/>
    </row>
    <row r="866" spans="1:18" x14ac:dyDescent="0.25">
      <c r="A866" s="30">
        <v>865</v>
      </c>
      <c r="B866" s="17">
        <f>Table1[[#This Row],[Agency Client ID]]</f>
        <v>0</v>
      </c>
      <c r="C866" s="16">
        <f>Table1[[#This Row],[Service Start Date]]</f>
        <v>0</v>
      </c>
      <c r="E866" s="18">
        <f>Table13[[#This Row],[Discharge Date]]-Table13[[#This Row],[Service Start Date]]</f>
        <v>0</v>
      </c>
      <c r="R866" s="23"/>
    </row>
    <row r="867" spans="1:18" x14ac:dyDescent="0.25">
      <c r="A867" s="30">
        <v>866</v>
      </c>
      <c r="B867" s="17">
        <f>Table1[[#This Row],[Agency Client ID]]</f>
        <v>0</v>
      </c>
      <c r="C867" s="16">
        <f>Table1[[#This Row],[Service Start Date]]</f>
        <v>0</v>
      </c>
      <c r="E867" s="18">
        <f>Table13[[#This Row],[Discharge Date]]-Table13[[#This Row],[Service Start Date]]</f>
        <v>0</v>
      </c>
      <c r="R867" s="23"/>
    </row>
    <row r="868" spans="1:18" x14ac:dyDescent="0.25">
      <c r="A868" s="30">
        <v>867</v>
      </c>
      <c r="B868" s="17">
        <f>Table1[[#This Row],[Agency Client ID]]</f>
        <v>0</v>
      </c>
      <c r="C868" s="16">
        <f>Table1[[#This Row],[Service Start Date]]</f>
        <v>0</v>
      </c>
      <c r="E868" s="18">
        <f>Table13[[#This Row],[Discharge Date]]-Table13[[#This Row],[Service Start Date]]</f>
        <v>0</v>
      </c>
      <c r="R868" s="23"/>
    </row>
    <row r="869" spans="1:18" x14ac:dyDescent="0.25">
      <c r="A869" s="30">
        <v>868</v>
      </c>
      <c r="B869" s="17">
        <f>Table1[[#This Row],[Agency Client ID]]</f>
        <v>0</v>
      </c>
      <c r="C869" s="16">
        <f>Table1[[#This Row],[Service Start Date]]</f>
        <v>0</v>
      </c>
      <c r="E869" s="18">
        <f>Table13[[#This Row],[Discharge Date]]-Table13[[#This Row],[Service Start Date]]</f>
        <v>0</v>
      </c>
      <c r="R869" s="23"/>
    </row>
    <row r="870" spans="1:18" x14ac:dyDescent="0.25">
      <c r="A870" s="30">
        <v>869</v>
      </c>
      <c r="B870" s="17">
        <f>Table1[[#This Row],[Agency Client ID]]</f>
        <v>0</v>
      </c>
      <c r="C870" s="16">
        <f>Table1[[#This Row],[Service Start Date]]</f>
        <v>0</v>
      </c>
      <c r="E870" s="18">
        <f>Table13[[#This Row],[Discharge Date]]-Table13[[#This Row],[Service Start Date]]</f>
        <v>0</v>
      </c>
      <c r="R870" s="23"/>
    </row>
    <row r="871" spans="1:18" x14ac:dyDescent="0.25">
      <c r="A871" s="30">
        <v>870</v>
      </c>
      <c r="B871" s="17">
        <f>Table1[[#This Row],[Agency Client ID]]</f>
        <v>0</v>
      </c>
      <c r="C871" s="16">
        <f>Table1[[#This Row],[Service Start Date]]</f>
        <v>0</v>
      </c>
      <c r="E871" s="18">
        <f>Table13[[#This Row],[Discharge Date]]-Table13[[#This Row],[Service Start Date]]</f>
        <v>0</v>
      </c>
      <c r="R871" s="23"/>
    </row>
    <row r="872" spans="1:18" x14ac:dyDescent="0.25">
      <c r="A872" s="30">
        <v>871</v>
      </c>
      <c r="B872" s="17">
        <f>Table1[[#This Row],[Agency Client ID]]</f>
        <v>0</v>
      </c>
      <c r="C872" s="16">
        <f>Table1[[#This Row],[Service Start Date]]</f>
        <v>0</v>
      </c>
      <c r="E872" s="18">
        <f>Table13[[#This Row],[Discharge Date]]-Table13[[#This Row],[Service Start Date]]</f>
        <v>0</v>
      </c>
      <c r="R872" s="23"/>
    </row>
    <row r="873" spans="1:18" x14ac:dyDescent="0.25">
      <c r="A873" s="30">
        <v>872</v>
      </c>
      <c r="B873" s="17">
        <f>Table1[[#This Row],[Agency Client ID]]</f>
        <v>0</v>
      </c>
      <c r="C873" s="16">
        <f>Table1[[#This Row],[Service Start Date]]</f>
        <v>0</v>
      </c>
      <c r="E873" s="18">
        <f>Table13[[#This Row],[Discharge Date]]-Table13[[#This Row],[Service Start Date]]</f>
        <v>0</v>
      </c>
      <c r="R873" s="23"/>
    </row>
    <row r="874" spans="1:18" x14ac:dyDescent="0.25">
      <c r="A874" s="30">
        <v>873</v>
      </c>
      <c r="B874" s="17">
        <f>Table1[[#This Row],[Agency Client ID]]</f>
        <v>0</v>
      </c>
      <c r="C874" s="16">
        <f>Table1[[#This Row],[Service Start Date]]</f>
        <v>0</v>
      </c>
      <c r="E874" s="18">
        <f>Table13[[#This Row],[Discharge Date]]-Table13[[#This Row],[Service Start Date]]</f>
        <v>0</v>
      </c>
      <c r="R874" s="23"/>
    </row>
    <row r="875" spans="1:18" x14ac:dyDescent="0.25">
      <c r="A875" s="30">
        <v>874</v>
      </c>
      <c r="B875" s="17">
        <f>Table1[[#This Row],[Agency Client ID]]</f>
        <v>0</v>
      </c>
      <c r="C875" s="16">
        <f>Table1[[#This Row],[Service Start Date]]</f>
        <v>0</v>
      </c>
      <c r="E875" s="18">
        <f>Table13[[#This Row],[Discharge Date]]-Table13[[#This Row],[Service Start Date]]</f>
        <v>0</v>
      </c>
      <c r="R875" s="23"/>
    </row>
    <row r="876" spans="1:18" x14ac:dyDescent="0.25">
      <c r="A876" s="30">
        <v>875</v>
      </c>
      <c r="B876" s="17">
        <f>Table1[[#This Row],[Agency Client ID]]</f>
        <v>0</v>
      </c>
      <c r="C876" s="16">
        <f>Table1[[#This Row],[Service Start Date]]</f>
        <v>0</v>
      </c>
      <c r="E876" s="18">
        <f>Table13[[#This Row],[Discharge Date]]-Table13[[#This Row],[Service Start Date]]</f>
        <v>0</v>
      </c>
      <c r="R876" s="23"/>
    </row>
    <row r="877" spans="1:18" x14ac:dyDescent="0.25">
      <c r="A877" s="30">
        <v>876</v>
      </c>
      <c r="B877" s="17">
        <f>Table1[[#This Row],[Agency Client ID]]</f>
        <v>0</v>
      </c>
      <c r="C877" s="16">
        <f>Table1[[#This Row],[Service Start Date]]</f>
        <v>0</v>
      </c>
      <c r="E877" s="18">
        <f>Table13[[#This Row],[Discharge Date]]-Table13[[#This Row],[Service Start Date]]</f>
        <v>0</v>
      </c>
      <c r="R877" s="23"/>
    </row>
    <row r="878" spans="1:18" x14ac:dyDescent="0.25">
      <c r="A878" s="30">
        <v>877</v>
      </c>
      <c r="B878" s="17">
        <f>Table1[[#This Row],[Agency Client ID]]</f>
        <v>0</v>
      </c>
      <c r="C878" s="16">
        <f>Table1[[#This Row],[Service Start Date]]</f>
        <v>0</v>
      </c>
      <c r="E878" s="18">
        <f>Table13[[#This Row],[Discharge Date]]-Table13[[#This Row],[Service Start Date]]</f>
        <v>0</v>
      </c>
      <c r="R878" s="23"/>
    </row>
    <row r="879" spans="1:18" x14ac:dyDescent="0.25">
      <c r="A879" s="30">
        <v>878</v>
      </c>
      <c r="B879" s="17">
        <f>Table1[[#This Row],[Agency Client ID]]</f>
        <v>0</v>
      </c>
      <c r="C879" s="16">
        <f>Table1[[#This Row],[Service Start Date]]</f>
        <v>0</v>
      </c>
      <c r="E879" s="18">
        <f>Table13[[#This Row],[Discharge Date]]-Table13[[#This Row],[Service Start Date]]</f>
        <v>0</v>
      </c>
      <c r="R879" s="23"/>
    </row>
    <row r="880" spans="1:18" x14ac:dyDescent="0.25">
      <c r="A880" s="30">
        <v>879</v>
      </c>
      <c r="B880" s="17">
        <f>Table1[[#This Row],[Agency Client ID]]</f>
        <v>0</v>
      </c>
      <c r="C880" s="16">
        <f>Table1[[#This Row],[Service Start Date]]</f>
        <v>0</v>
      </c>
      <c r="E880" s="18">
        <f>Table13[[#This Row],[Discharge Date]]-Table13[[#This Row],[Service Start Date]]</f>
        <v>0</v>
      </c>
      <c r="R880" s="23"/>
    </row>
    <row r="881" spans="1:18" x14ac:dyDescent="0.25">
      <c r="A881" s="30">
        <v>880</v>
      </c>
      <c r="B881" s="17">
        <f>Table1[[#This Row],[Agency Client ID]]</f>
        <v>0</v>
      </c>
      <c r="C881" s="16">
        <f>Table1[[#This Row],[Service Start Date]]</f>
        <v>0</v>
      </c>
      <c r="E881" s="18">
        <f>Table13[[#This Row],[Discharge Date]]-Table13[[#This Row],[Service Start Date]]</f>
        <v>0</v>
      </c>
      <c r="R881" s="23"/>
    </row>
    <row r="882" spans="1:18" x14ac:dyDescent="0.25">
      <c r="A882" s="30">
        <v>881</v>
      </c>
      <c r="B882" s="17">
        <f>Table1[[#This Row],[Agency Client ID]]</f>
        <v>0</v>
      </c>
      <c r="C882" s="16">
        <f>Table1[[#This Row],[Service Start Date]]</f>
        <v>0</v>
      </c>
      <c r="E882" s="18">
        <f>Table13[[#This Row],[Discharge Date]]-Table13[[#This Row],[Service Start Date]]</f>
        <v>0</v>
      </c>
      <c r="R882" s="23"/>
    </row>
    <row r="883" spans="1:18" x14ac:dyDescent="0.25">
      <c r="A883" s="30">
        <v>882</v>
      </c>
      <c r="B883" s="17">
        <f>Table1[[#This Row],[Agency Client ID]]</f>
        <v>0</v>
      </c>
      <c r="C883" s="16">
        <f>Table1[[#This Row],[Service Start Date]]</f>
        <v>0</v>
      </c>
      <c r="E883" s="18">
        <f>Table13[[#This Row],[Discharge Date]]-Table13[[#This Row],[Service Start Date]]</f>
        <v>0</v>
      </c>
      <c r="R883" s="23"/>
    </row>
    <row r="884" spans="1:18" x14ac:dyDescent="0.25">
      <c r="A884" s="30">
        <v>883</v>
      </c>
      <c r="B884" s="17">
        <f>Table1[[#This Row],[Agency Client ID]]</f>
        <v>0</v>
      </c>
      <c r="C884" s="16">
        <f>Table1[[#This Row],[Service Start Date]]</f>
        <v>0</v>
      </c>
      <c r="E884" s="18">
        <f>Table13[[#This Row],[Discharge Date]]-Table13[[#This Row],[Service Start Date]]</f>
        <v>0</v>
      </c>
      <c r="R884" s="23"/>
    </row>
    <row r="885" spans="1:18" x14ac:dyDescent="0.25">
      <c r="A885" s="30">
        <v>884</v>
      </c>
      <c r="B885" s="17">
        <f>Table1[[#This Row],[Agency Client ID]]</f>
        <v>0</v>
      </c>
      <c r="C885" s="16">
        <f>Table1[[#This Row],[Service Start Date]]</f>
        <v>0</v>
      </c>
      <c r="E885" s="18">
        <f>Table13[[#This Row],[Discharge Date]]-Table13[[#This Row],[Service Start Date]]</f>
        <v>0</v>
      </c>
      <c r="R885" s="23"/>
    </row>
    <row r="886" spans="1:18" x14ac:dyDescent="0.25">
      <c r="A886" s="30">
        <v>885</v>
      </c>
      <c r="B886" s="17">
        <f>Table1[[#This Row],[Agency Client ID]]</f>
        <v>0</v>
      </c>
      <c r="C886" s="16">
        <f>Table1[[#This Row],[Service Start Date]]</f>
        <v>0</v>
      </c>
      <c r="E886" s="18">
        <f>Table13[[#This Row],[Discharge Date]]-Table13[[#This Row],[Service Start Date]]</f>
        <v>0</v>
      </c>
      <c r="R886" s="23"/>
    </row>
    <row r="887" spans="1:18" x14ac:dyDescent="0.25">
      <c r="A887" s="30">
        <v>886</v>
      </c>
      <c r="B887" s="17">
        <f>Table1[[#This Row],[Agency Client ID]]</f>
        <v>0</v>
      </c>
      <c r="C887" s="16">
        <f>Table1[[#This Row],[Service Start Date]]</f>
        <v>0</v>
      </c>
      <c r="E887" s="18">
        <f>Table13[[#This Row],[Discharge Date]]-Table13[[#This Row],[Service Start Date]]</f>
        <v>0</v>
      </c>
      <c r="R887" s="23"/>
    </row>
    <row r="888" spans="1:18" x14ac:dyDescent="0.25">
      <c r="A888" s="30">
        <v>887</v>
      </c>
      <c r="B888" s="17">
        <f>Table1[[#This Row],[Agency Client ID]]</f>
        <v>0</v>
      </c>
      <c r="C888" s="16">
        <f>Table1[[#This Row],[Service Start Date]]</f>
        <v>0</v>
      </c>
      <c r="E888" s="18">
        <f>Table13[[#This Row],[Discharge Date]]-Table13[[#This Row],[Service Start Date]]</f>
        <v>0</v>
      </c>
      <c r="R888" s="23"/>
    </row>
    <row r="889" spans="1:18" x14ac:dyDescent="0.25">
      <c r="A889" s="30">
        <v>888</v>
      </c>
      <c r="B889" s="17">
        <f>Table1[[#This Row],[Agency Client ID]]</f>
        <v>0</v>
      </c>
      <c r="C889" s="16">
        <f>Table1[[#This Row],[Service Start Date]]</f>
        <v>0</v>
      </c>
      <c r="E889" s="18">
        <f>Table13[[#This Row],[Discharge Date]]-Table13[[#This Row],[Service Start Date]]</f>
        <v>0</v>
      </c>
      <c r="R889" s="23"/>
    </row>
    <row r="890" spans="1:18" x14ac:dyDescent="0.25">
      <c r="A890" s="30">
        <v>889</v>
      </c>
      <c r="B890" s="17">
        <f>Table1[[#This Row],[Agency Client ID]]</f>
        <v>0</v>
      </c>
      <c r="C890" s="16">
        <f>Table1[[#This Row],[Service Start Date]]</f>
        <v>0</v>
      </c>
      <c r="E890" s="18">
        <f>Table13[[#This Row],[Discharge Date]]-Table13[[#This Row],[Service Start Date]]</f>
        <v>0</v>
      </c>
      <c r="R890" s="23"/>
    </row>
    <row r="891" spans="1:18" x14ac:dyDescent="0.25">
      <c r="A891" s="30">
        <v>890</v>
      </c>
      <c r="B891" s="17">
        <f>Table1[[#This Row],[Agency Client ID]]</f>
        <v>0</v>
      </c>
      <c r="C891" s="16">
        <f>Table1[[#This Row],[Service Start Date]]</f>
        <v>0</v>
      </c>
      <c r="E891" s="18">
        <f>Table13[[#This Row],[Discharge Date]]-Table13[[#This Row],[Service Start Date]]</f>
        <v>0</v>
      </c>
      <c r="R891" s="23"/>
    </row>
    <row r="892" spans="1:18" x14ac:dyDescent="0.25">
      <c r="A892" s="30">
        <v>891</v>
      </c>
      <c r="B892" s="17">
        <f>Table1[[#This Row],[Agency Client ID]]</f>
        <v>0</v>
      </c>
      <c r="C892" s="16">
        <f>Table1[[#This Row],[Service Start Date]]</f>
        <v>0</v>
      </c>
      <c r="E892" s="18">
        <f>Table13[[#This Row],[Discharge Date]]-Table13[[#This Row],[Service Start Date]]</f>
        <v>0</v>
      </c>
      <c r="R892" s="23"/>
    </row>
    <row r="893" spans="1:18" x14ac:dyDescent="0.25">
      <c r="A893" s="30">
        <v>892</v>
      </c>
      <c r="B893" s="17">
        <f>Table1[[#This Row],[Agency Client ID]]</f>
        <v>0</v>
      </c>
      <c r="C893" s="16">
        <f>Table1[[#This Row],[Service Start Date]]</f>
        <v>0</v>
      </c>
      <c r="E893" s="18">
        <f>Table13[[#This Row],[Discharge Date]]-Table13[[#This Row],[Service Start Date]]</f>
        <v>0</v>
      </c>
      <c r="R893" s="23"/>
    </row>
    <row r="894" spans="1:18" x14ac:dyDescent="0.25">
      <c r="A894" s="30">
        <v>893</v>
      </c>
      <c r="B894" s="17">
        <f>Table1[[#This Row],[Agency Client ID]]</f>
        <v>0</v>
      </c>
      <c r="C894" s="16">
        <f>Table1[[#This Row],[Service Start Date]]</f>
        <v>0</v>
      </c>
      <c r="E894" s="18">
        <f>Table13[[#This Row],[Discharge Date]]-Table13[[#This Row],[Service Start Date]]</f>
        <v>0</v>
      </c>
      <c r="R894" s="23"/>
    </row>
    <row r="895" spans="1:18" x14ac:dyDescent="0.25">
      <c r="A895" s="30">
        <v>894</v>
      </c>
      <c r="B895" s="17">
        <f>Table1[[#This Row],[Agency Client ID]]</f>
        <v>0</v>
      </c>
      <c r="C895" s="16">
        <f>Table1[[#This Row],[Service Start Date]]</f>
        <v>0</v>
      </c>
      <c r="E895" s="18">
        <f>Table13[[#This Row],[Discharge Date]]-Table13[[#This Row],[Service Start Date]]</f>
        <v>0</v>
      </c>
      <c r="R895" s="23"/>
    </row>
    <row r="896" spans="1:18" x14ac:dyDescent="0.25">
      <c r="A896" s="30">
        <v>895</v>
      </c>
      <c r="B896" s="17">
        <f>Table1[[#This Row],[Agency Client ID]]</f>
        <v>0</v>
      </c>
      <c r="C896" s="16">
        <f>Table1[[#This Row],[Service Start Date]]</f>
        <v>0</v>
      </c>
      <c r="E896" s="18">
        <f>Table13[[#This Row],[Discharge Date]]-Table13[[#This Row],[Service Start Date]]</f>
        <v>0</v>
      </c>
      <c r="R896" s="23"/>
    </row>
    <row r="897" spans="1:18" x14ac:dyDescent="0.25">
      <c r="A897" s="30">
        <v>896</v>
      </c>
      <c r="B897" s="17">
        <f>Table1[[#This Row],[Agency Client ID]]</f>
        <v>0</v>
      </c>
      <c r="C897" s="16">
        <f>Table1[[#This Row],[Service Start Date]]</f>
        <v>0</v>
      </c>
      <c r="E897" s="18">
        <f>Table13[[#This Row],[Discharge Date]]-Table13[[#This Row],[Service Start Date]]</f>
        <v>0</v>
      </c>
      <c r="R897" s="23"/>
    </row>
    <row r="898" spans="1:18" x14ac:dyDescent="0.25">
      <c r="A898" s="30">
        <v>897</v>
      </c>
      <c r="B898" s="17">
        <f>Table1[[#This Row],[Agency Client ID]]</f>
        <v>0</v>
      </c>
      <c r="C898" s="16">
        <f>Table1[[#This Row],[Service Start Date]]</f>
        <v>0</v>
      </c>
      <c r="E898" s="18">
        <f>Table13[[#This Row],[Discharge Date]]-Table13[[#This Row],[Service Start Date]]</f>
        <v>0</v>
      </c>
      <c r="R898" s="23"/>
    </row>
    <row r="899" spans="1:18" x14ac:dyDescent="0.25">
      <c r="A899" s="30">
        <v>898</v>
      </c>
      <c r="B899" s="17">
        <f>Table1[[#This Row],[Agency Client ID]]</f>
        <v>0</v>
      </c>
      <c r="C899" s="16">
        <f>Table1[[#This Row],[Service Start Date]]</f>
        <v>0</v>
      </c>
      <c r="E899" s="18">
        <f>Table13[[#This Row],[Discharge Date]]-Table13[[#This Row],[Service Start Date]]</f>
        <v>0</v>
      </c>
      <c r="R899" s="23"/>
    </row>
    <row r="900" spans="1:18" x14ac:dyDescent="0.25">
      <c r="A900" s="30">
        <v>899</v>
      </c>
      <c r="B900" s="17">
        <f>Table1[[#This Row],[Agency Client ID]]</f>
        <v>0</v>
      </c>
      <c r="C900" s="16">
        <f>Table1[[#This Row],[Service Start Date]]</f>
        <v>0</v>
      </c>
      <c r="E900" s="18">
        <f>Table13[[#This Row],[Discharge Date]]-Table13[[#This Row],[Service Start Date]]</f>
        <v>0</v>
      </c>
      <c r="R900" s="23"/>
    </row>
    <row r="901" spans="1:18" x14ac:dyDescent="0.25">
      <c r="A901" s="30">
        <v>900</v>
      </c>
      <c r="B901" s="17">
        <f>Table1[[#This Row],[Agency Client ID]]</f>
        <v>0</v>
      </c>
      <c r="C901" s="16">
        <f>Table1[[#This Row],[Service Start Date]]</f>
        <v>0</v>
      </c>
      <c r="E901" s="18">
        <f>Table13[[#This Row],[Discharge Date]]-Table13[[#This Row],[Service Start Date]]</f>
        <v>0</v>
      </c>
      <c r="R901" s="23"/>
    </row>
    <row r="902" spans="1:18" x14ac:dyDescent="0.25">
      <c r="A902" s="30">
        <v>901</v>
      </c>
      <c r="B902" s="17">
        <f>Table1[[#This Row],[Agency Client ID]]</f>
        <v>0</v>
      </c>
      <c r="C902" s="16">
        <f>Table1[[#This Row],[Service Start Date]]</f>
        <v>0</v>
      </c>
      <c r="E902" s="18">
        <f>Table13[[#This Row],[Discharge Date]]-Table13[[#This Row],[Service Start Date]]</f>
        <v>0</v>
      </c>
      <c r="R902" s="23"/>
    </row>
    <row r="903" spans="1:18" x14ac:dyDescent="0.25">
      <c r="A903" s="30">
        <v>902</v>
      </c>
      <c r="B903" s="17">
        <f>Table1[[#This Row],[Agency Client ID]]</f>
        <v>0</v>
      </c>
      <c r="C903" s="16">
        <f>Table1[[#This Row],[Service Start Date]]</f>
        <v>0</v>
      </c>
      <c r="E903" s="18">
        <f>Table13[[#This Row],[Discharge Date]]-Table13[[#This Row],[Service Start Date]]</f>
        <v>0</v>
      </c>
      <c r="R903" s="23"/>
    </row>
    <row r="904" spans="1:18" x14ac:dyDescent="0.25">
      <c r="A904" s="30">
        <v>903</v>
      </c>
      <c r="B904" s="17">
        <f>Table1[[#This Row],[Agency Client ID]]</f>
        <v>0</v>
      </c>
      <c r="C904" s="16">
        <f>Table1[[#This Row],[Service Start Date]]</f>
        <v>0</v>
      </c>
      <c r="E904" s="18">
        <f>Table13[[#This Row],[Discharge Date]]-Table13[[#This Row],[Service Start Date]]</f>
        <v>0</v>
      </c>
      <c r="R904" s="23"/>
    </row>
    <row r="905" spans="1:18" x14ac:dyDescent="0.25">
      <c r="A905" s="30">
        <v>904</v>
      </c>
      <c r="B905" s="17">
        <f>Table1[[#This Row],[Agency Client ID]]</f>
        <v>0</v>
      </c>
      <c r="C905" s="16">
        <f>Table1[[#This Row],[Service Start Date]]</f>
        <v>0</v>
      </c>
      <c r="E905" s="18">
        <f>Table13[[#This Row],[Discharge Date]]-Table13[[#This Row],[Service Start Date]]</f>
        <v>0</v>
      </c>
      <c r="R905" s="23"/>
    </row>
    <row r="906" spans="1:18" x14ac:dyDescent="0.25">
      <c r="A906" s="30">
        <v>905</v>
      </c>
      <c r="B906" s="17">
        <f>Table1[[#This Row],[Agency Client ID]]</f>
        <v>0</v>
      </c>
      <c r="C906" s="16">
        <f>Table1[[#This Row],[Service Start Date]]</f>
        <v>0</v>
      </c>
      <c r="E906" s="18">
        <f>Table13[[#This Row],[Discharge Date]]-Table13[[#This Row],[Service Start Date]]</f>
        <v>0</v>
      </c>
      <c r="R906" s="23"/>
    </row>
    <row r="907" spans="1:18" x14ac:dyDescent="0.25">
      <c r="A907" s="30">
        <v>906</v>
      </c>
      <c r="B907" s="17">
        <f>Table1[[#This Row],[Agency Client ID]]</f>
        <v>0</v>
      </c>
      <c r="C907" s="16">
        <f>Table1[[#This Row],[Service Start Date]]</f>
        <v>0</v>
      </c>
      <c r="E907" s="18">
        <f>Table13[[#This Row],[Discharge Date]]-Table13[[#This Row],[Service Start Date]]</f>
        <v>0</v>
      </c>
      <c r="R907" s="23"/>
    </row>
    <row r="908" spans="1:18" x14ac:dyDescent="0.25">
      <c r="A908" s="30">
        <v>907</v>
      </c>
      <c r="B908" s="17">
        <f>Table1[[#This Row],[Agency Client ID]]</f>
        <v>0</v>
      </c>
      <c r="C908" s="16">
        <f>Table1[[#This Row],[Service Start Date]]</f>
        <v>0</v>
      </c>
      <c r="E908" s="18">
        <f>Table13[[#This Row],[Discharge Date]]-Table13[[#This Row],[Service Start Date]]</f>
        <v>0</v>
      </c>
      <c r="R908" s="23"/>
    </row>
    <row r="909" spans="1:18" x14ac:dyDescent="0.25">
      <c r="A909" s="30">
        <v>908</v>
      </c>
      <c r="B909" s="17">
        <f>Table1[[#This Row],[Agency Client ID]]</f>
        <v>0</v>
      </c>
      <c r="C909" s="16">
        <f>Table1[[#This Row],[Service Start Date]]</f>
        <v>0</v>
      </c>
      <c r="E909" s="18">
        <f>Table13[[#This Row],[Discharge Date]]-Table13[[#This Row],[Service Start Date]]</f>
        <v>0</v>
      </c>
      <c r="R909" s="23"/>
    </row>
    <row r="910" spans="1:18" x14ac:dyDescent="0.25">
      <c r="A910" s="30">
        <v>909</v>
      </c>
      <c r="B910" s="17">
        <f>Table1[[#This Row],[Agency Client ID]]</f>
        <v>0</v>
      </c>
      <c r="C910" s="16">
        <f>Table1[[#This Row],[Service Start Date]]</f>
        <v>0</v>
      </c>
      <c r="E910" s="18">
        <f>Table13[[#This Row],[Discharge Date]]-Table13[[#This Row],[Service Start Date]]</f>
        <v>0</v>
      </c>
      <c r="R910" s="23"/>
    </row>
    <row r="911" spans="1:18" x14ac:dyDescent="0.25">
      <c r="A911" s="30">
        <v>910</v>
      </c>
      <c r="B911" s="17">
        <f>Table1[[#This Row],[Agency Client ID]]</f>
        <v>0</v>
      </c>
      <c r="C911" s="16">
        <f>Table1[[#This Row],[Service Start Date]]</f>
        <v>0</v>
      </c>
      <c r="E911" s="18">
        <f>Table13[[#This Row],[Discharge Date]]-Table13[[#This Row],[Service Start Date]]</f>
        <v>0</v>
      </c>
      <c r="R911" s="23"/>
    </row>
    <row r="912" spans="1:18" x14ac:dyDescent="0.25">
      <c r="A912" s="30">
        <v>911</v>
      </c>
      <c r="B912" s="17">
        <f>Table1[[#This Row],[Agency Client ID]]</f>
        <v>0</v>
      </c>
      <c r="C912" s="16">
        <f>Table1[[#This Row],[Service Start Date]]</f>
        <v>0</v>
      </c>
      <c r="E912" s="18">
        <f>Table13[[#This Row],[Discharge Date]]-Table13[[#This Row],[Service Start Date]]</f>
        <v>0</v>
      </c>
      <c r="R912" s="23"/>
    </row>
    <row r="913" spans="1:18" x14ac:dyDescent="0.25">
      <c r="A913" s="30">
        <v>912</v>
      </c>
      <c r="B913" s="17">
        <f>Table1[[#This Row],[Agency Client ID]]</f>
        <v>0</v>
      </c>
      <c r="C913" s="16">
        <f>Table1[[#This Row],[Service Start Date]]</f>
        <v>0</v>
      </c>
      <c r="E913" s="18">
        <f>Table13[[#This Row],[Discharge Date]]-Table13[[#This Row],[Service Start Date]]</f>
        <v>0</v>
      </c>
      <c r="R913" s="23"/>
    </row>
    <row r="914" spans="1:18" x14ac:dyDescent="0.25">
      <c r="A914" s="30">
        <v>913</v>
      </c>
      <c r="B914" s="17">
        <f>Table1[[#This Row],[Agency Client ID]]</f>
        <v>0</v>
      </c>
      <c r="C914" s="16">
        <f>Table1[[#This Row],[Service Start Date]]</f>
        <v>0</v>
      </c>
      <c r="E914" s="18">
        <f>Table13[[#This Row],[Discharge Date]]-Table13[[#This Row],[Service Start Date]]</f>
        <v>0</v>
      </c>
      <c r="R914" s="23"/>
    </row>
    <row r="915" spans="1:18" x14ac:dyDescent="0.25">
      <c r="A915" s="30">
        <v>914</v>
      </c>
      <c r="B915" s="17">
        <f>Table1[[#This Row],[Agency Client ID]]</f>
        <v>0</v>
      </c>
      <c r="C915" s="16">
        <f>Table1[[#This Row],[Service Start Date]]</f>
        <v>0</v>
      </c>
      <c r="E915" s="18">
        <f>Table13[[#This Row],[Discharge Date]]-Table13[[#This Row],[Service Start Date]]</f>
        <v>0</v>
      </c>
      <c r="R915" s="23"/>
    </row>
    <row r="916" spans="1:18" x14ac:dyDescent="0.25">
      <c r="A916" s="30">
        <v>915</v>
      </c>
      <c r="B916" s="17">
        <f>Table1[[#This Row],[Agency Client ID]]</f>
        <v>0</v>
      </c>
      <c r="C916" s="16">
        <f>Table1[[#This Row],[Service Start Date]]</f>
        <v>0</v>
      </c>
      <c r="E916" s="18">
        <f>Table13[[#This Row],[Discharge Date]]-Table13[[#This Row],[Service Start Date]]</f>
        <v>0</v>
      </c>
      <c r="R916" s="23"/>
    </row>
    <row r="917" spans="1:18" x14ac:dyDescent="0.25">
      <c r="A917" s="30">
        <v>916</v>
      </c>
      <c r="B917" s="17">
        <f>Table1[[#This Row],[Agency Client ID]]</f>
        <v>0</v>
      </c>
      <c r="C917" s="16">
        <f>Table1[[#This Row],[Service Start Date]]</f>
        <v>0</v>
      </c>
      <c r="E917" s="18">
        <f>Table13[[#This Row],[Discharge Date]]-Table13[[#This Row],[Service Start Date]]</f>
        <v>0</v>
      </c>
      <c r="R917" s="23"/>
    </row>
    <row r="918" spans="1:18" x14ac:dyDescent="0.25">
      <c r="A918" s="30">
        <v>917</v>
      </c>
      <c r="B918" s="17">
        <f>Table1[[#This Row],[Agency Client ID]]</f>
        <v>0</v>
      </c>
      <c r="C918" s="16">
        <f>Table1[[#This Row],[Service Start Date]]</f>
        <v>0</v>
      </c>
      <c r="E918" s="18">
        <f>Table13[[#This Row],[Discharge Date]]-Table13[[#This Row],[Service Start Date]]</f>
        <v>0</v>
      </c>
      <c r="R918" s="23"/>
    </row>
    <row r="919" spans="1:18" x14ac:dyDescent="0.25">
      <c r="A919" s="30">
        <v>918</v>
      </c>
      <c r="B919" s="17">
        <f>Table1[[#This Row],[Agency Client ID]]</f>
        <v>0</v>
      </c>
      <c r="C919" s="16">
        <f>Table1[[#This Row],[Service Start Date]]</f>
        <v>0</v>
      </c>
      <c r="E919" s="18">
        <f>Table13[[#This Row],[Discharge Date]]-Table13[[#This Row],[Service Start Date]]</f>
        <v>0</v>
      </c>
      <c r="R919" s="23"/>
    </row>
    <row r="920" spans="1:18" x14ac:dyDescent="0.25">
      <c r="A920" s="30">
        <v>919</v>
      </c>
      <c r="B920" s="17">
        <f>Table1[[#This Row],[Agency Client ID]]</f>
        <v>0</v>
      </c>
      <c r="C920" s="16">
        <f>Table1[[#This Row],[Service Start Date]]</f>
        <v>0</v>
      </c>
      <c r="E920" s="18">
        <f>Table13[[#This Row],[Discharge Date]]-Table13[[#This Row],[Service Start Date]]</f>
        <v>0</v>
      </c>
      <c r="R920" s="23"/>
    </row>
    <row r="921" spans="1:18" x14ac:dyDescent="0.25">
      <c r="A921" s="30">
        <v>920</v>
      </c>
      <c r="B921" s="17">
        <f>Table1[[#This Row],[Agency Client ID]]</f>
        <v>0</v>
      </c>
      <c r="C921" s="16">
        <f>Table1[[#This Row],[Service Start Date]]</f>
        <v>0</v>
      </c>
      <c r="E921" s="18">
        <f>Table13[[#This Row],[Discharge Date]]-Table13[[#This Row],[Service Start Date]]</f>
        <v>0</v>
      </c>
      <c r="R921" s="23"/>
    </row>
    <row r="922" spans="1:18" x14ac:dyDescent="0.25">
      <c r="A922" s="30">
        <v>921</v>
      </c>
      <c r="B922" s="17">
        <f>Table1[[#This Row],[Agency Client ID]]</f>
        <v>0</v>
      </c>
      <c r="C922" s="16">
        <f>Table1[[#This Row],[Service Start Date]]</f>
        <v>0</v>
      </c>
      <c r="E922" s="18">
        <f>Table13[[#This Row],[Discharge Date]]-Table13[[#This Row],[Service Start Date]]</f>
        <v>0</v>
      </c>
      <c r="R922" s="23"/>
    </row>
    <row r="923" spans="1:18" x14ac:dyDescent="0.25">
      <c r="A923" s="30">
        <v>922</v>
      </c>
      <c r="B923" s="17">
        <f>Table1[[#This Row],[Agency Client ID]]</f>
        <v>0</v>
      </c>
      <c r="C923" s="16">
        <f>Table1[[#This Row],[Service Start Date]]</f>
        <v>0</v>
      </c>
      <c r="E923" s="18">
        <f>Table13[[#This Row],[Discharge Date]]-Table13[[#This Row],[Service Start Date]]</f>
        <v>0</v>
      </c>
      <c r="R923" s="23"/>
    </row>
    <row r="924" spans="1:18" x14ac:dyDescent="0.25">
      <c r="A924" s="30">
        <v>923</v>
      </c>
      <c r="B924" s="17">
        <f>Table1[[#This Row],[Agency Client ID]]</f>
        <v>0</v>
      </c>
      <c r="C924" s="16">
        <f>Table1[[#This Row],[Service Start Date]]</f>
        <v>0</v>
      </c>
      <c r="E924" s="18">
        <f>Table13[[#This Row],[Discharge Date]]-Table13[[#This Row],[Service Start Date]]</f>
        <v>0</v>
      </c>
      <c r="R924" s="23"/>
    </row>
    <row r="925" spans="1:18" x14ac:dyDescent="0.25">
      <c r="A925" s="30">
        <v>924</v>
      </c>
      <c r="B925" s="17">
        <f>Table1[[#This Row],[Agency Client ID]]</f>
        <v>0</v>
      </c>
      <c r="C925" s="16">
        <f>Table1[[#This Row],[Service Start Date]]</f>
        <v>0</v>
      </c>
      <c r="E925" s="18">
        <f>Table13[[#This Row],[Discharge Date]]-Table13[[#This Row],[Service Start Date]]</f>
        <v>0</v>
      </c>
      <c r="R925" s="23"/>
    </row>
    <row r="926" spans="1:18" x14ac:dyDescent="0.25">
      <c r="A926" s="30">
        <v>925</v>
      </c>
      <c r="B926" s="17">
        <f>Table1[[#This Row],[Agency Client ID]]</f>
        <v>0</v>
      </c>
      <c r="C926" s="16">
        <f>Table1[[#This Row],[Service Start Date]]</f>
        <v>0</v>
      </c>
      <c r="E926" s="18">
        <f>Table13[[#This Row],[Discharge Date]]-Table13[[#This Row],[Service Start Date]]</f>
        <v>0</v>
      </c>
      <c r="R926" s="23"/>
    </row>
    <row r="927" spans="1:18" x14ac:dyDescent="0.25">
      <c r="A927" s="30">
        <v>926</v>
      </c>
      <c r="B927" s="17">
        <f>Table1[[#This Row],[Agency Client ID]]</f>
        <v>0</v>
      </c>
      <c r="C927" s="16">
        <f>Table1[[#This Row],[Service Start Date]]</f>
        <v>0</v>
      </c>
      <c r="E927" s="18">
        <f>Table13[[#This Row],[Discharge Date]]-Table13[[#This Row],[Service Start Date]]</f>
        <v>0</v>
      </c>
      <c r="R927" s="23"/>
    </row>
    <row r="928" spans="1:18" x14ac:dyDescent="0.25">
      <c r="A928" s="30">
        <v>927</v>
      </c>
      <c r="B928" s="17">
        <f>Table1[[#This Row],[Agency Client ID]]</f>
        <v>0</v>
      </c>
      <c r="C928" s="16">
        <f>Table1[[#This Row],[Service Start Date]]</f>
        <v>0</v>
      </c>
      <c r="E928" s="18">
        <f>Table13[[#This Row],[Discharge Date]]-Table13[[#This Row],[Service Start Date]]</f>
        <v>0</v>
      </c>
      <c r="R928" s="23"/>
    </row>
    <row r="929" spans="1:18" x14ac:dyDescent="0.25">
      <c r="A929" s="30">
        <v>928</v>
      </c>
      <c r="B929" s="17">
        <f>Table1[[#This Row],[Agency Client ID]]</f>
        <v>0</v>
      </c>
      <c r="C929" s="16">
        <f>Table1[[#This Row],[Service Start Date]]</f>
        <v>0</v>
      </c>
      <c r="E929" s="18">
        <f>Table13[[#This Row],[Discharge Date]]-Table13[[#This Row],[Service Start Date]]</f>
        <v>0</v>
      </c>
      <c r="R929" s="23"/>
    </row>
    <row r="930" spans="1:18" x14ac:dyDescent="0.25">
      <c r="A930" s="30">
        <v>929</v>
      </c>
      <c r="B930" s="17">
        <f>Table1[[#This Row],[Agency Client ID]]</f>
        <v>0</v>
      </c>
      <c r="C930" s="16">
        <f>Table1[[#This Row],[Service Start Date]]</f>
        <v>0</v>
      </c>
      <c r="E930" s="18">
        <f>Table13[[#This Row],[Discharge Date]]-Table13[[#This Row],[Service Start Date]]</f>
        <v>0</v>
      </c>
      <c r="R930" s="23"/>
    </row>
    <row r="931" spans="1:18" x14ac:dyDescent="0.25">
      <c r="A931" s="30">
        <v>930</v>
      </c>
      <c r="B931" s="17">
        <f>Table1[[#This Row],[Agency Client ID]]</f>
        <v>0</v>
      </c>
      <c r="C931" s="16">
        <f>Table1[[#This Row],[Service Start Date]]</f>
        <v>0</v>
      </c>
      <c r="E931" s="18">
        <f>Table13[[#This Row],[Discharge Date]]-Table13[[#This Row],[Service Start Date]]</f>
        <v>0</v>
      </c>
      <c r="R931" s="23"/>
    </row>
    <row r="932" spans="1:18" x14ac:dyDescent="0.25">
      <c r="A932" s="30">
        <v>931</v>
      </c>
      <c r="B932" s="17">
        <f>Table1[[#This Row],[Agency Client ID]]</f>
        <v>0</v>
      </c>
      <c r="C932" s="16">
        <f>Table1[[#This Row],[Service Start Date]]</f>
        <v>0</v>
      </c>
      <c r="E932" s="18">
        <f>Table13[[#This Row],[Discharge Date]]-Table13[[#This Row],[Service Start Date]]</f>
        <v>0</v>
      </c>
      <c r="R932" s="23"/>
    </row>
    <row r="933" spans="1:18" x14ac:dyDescent="0.25">
      <c r="A933" s="30">
        <v>932</v>
      </c>
      <c r="B933" s="17">
        <f>Table1[[#This Row],[Agency Client ID]]</f>
        <v>0</v>
      </c>
      <c r="C933" s="16">
        <f>Table1[[#This Row],[Service Start Date]]</f>
        <v>0</v>
      </c>
      <c r="E933" s="18">
        <f>Table13[[#This Row],[Discharge Date]]-Table13[[#This Row],[Service Start Date]]</f>
        <v>0</v>
      </c>
      <c r="R933" s="23"/>
    </row>
    <row r="934" spans="1:18" x14ac:dyDescent="0.25">
      <c r="A934" s="30">
        <v>933</v>
      </c>
      <c r="B934" s="17">
        <f>Table1[[#This Row],[Agency Client ID]]</f>
        <v>0</v>
      </c>
      <c r="C934" s="16">
        <f>Table1[[#This Row],[Service Start Date]]</f>
        <v>0</v>
      </c>
      <c r="E934" s="18">
        <f>Table13[[#This Row],[Discharge Date]]-Table13[[#This Row],[Service Start Date]]</f>
        <v>0</v>
      </c>
      <c r="R934" s="23"/>
    </row>
    <row r="935" spans="1:18" x14ac:dyDescent="0.25">
      <c r="A935" s="30">
        <v>934</v>
      </c>
      <c r="B935" s="17">
        <f>Table1[[#This Row],[Agency Client ID]]</f>
        <v>0</v>
      </c>
      <c r="C935" s="16">
        <f>Table1[[#This Row],[Service Start Date]]</f>
        <v>0</v>
      </c>
      <c r="E935" s="18">
        <f>Table13[[#This Row],[Discharge Date]]-Table13[[#This Row],[Service Start Date]]</f>
        <v>0</v>
      </c>
      <c r="R935" s="23"/>
    </row>
    <row r="936" spans="1:18" x14ac:dyDescent="0.25">
      <c r="A936" s="30">
        <v>935</v>
      </c>
      <c r="B936" s="17">
        <f>Table1[[#This Row],[Agency Client ID]]</f>
        <v>0</v>
      </c>
      <c r="C936" s="16">
        <f>Table1[[#This Row],[Service Start Date]]</f>
        <v>0</v>
      </c>
      <c r="E936" s="18">
        <f>Table13[[#This Row],[Discharge Date]]-Table13[[#This Row],[Service Start Date]]</f>
        <v>0</v>
      </c>
      <c r="R936" s="23"/>
    </row>
    <row r="937" spans="1:18" x14ac:dyDescent="0.25">
      <c r="A937" s="30">
        <v>936</v>
      </c>
      <c r="B937" s="17">
        <f>Table1[[#This Row],[Agency Client ID]]</f>
        <v>0</v>
      </c>
      <c r="C937" s="16">
        <f>Table1[[#This Row],[Service Start Date]]</f>
        <v>0</v>
      </c>
      <c r="E937" s="18">
        <f>Table13[[#This Row],[Discharge Date]]-Table13[[#This Row],[Service Start Date]]</f>
        <v>0</v>
      </c>
      <c r="R937" s="23"/>
    </row>
    <row r="938" spans="1:18" x14ac:dyDescent="0.25">
      <c r="A938" s="30">
        <v>937</v>
      </c>
      <c r="B938" s="17">
        <f>Table1[[#This Row],[Agency Client ID]]</f>
        <v>0</v>
      </c>
      <c r="C938" s="16">
        <f>Table1[[#This Row],[Service Start Date]]</f>
        <v>0</v>
      </c>
      <c r="E938" s="18">
        <f>Table13[[#This Row],[Discharge Date]]-Table13[[#This Row],[Service Start Date]]</f>
        <v>0</v>
      </c>
      <c r="R938" s="23"/>
    </row>
    <row r="939" spans="1:18" x14ac:dyDescent="0.25">
      <c r="A939" s="30">
        <v>938</v>
      </c>
      <c r="B939" s="17">
        <f>Table1[[#This Row],[Agency Client ID]]</f>
        <v>0</v>
      </c>
      <c r="C939" s="16">
        <f>Table1[[#This Row],[Service Start Date]]</f>
        <v>0</v>
      </c>
      <c r="E939" s="18">
        <f>Table13[[#This Row],[Discharge Date]]-Table13[[#This Row],[Service Start Date]]</f>
        <v>0</v>
      </c>
      <c r="R939" s="23"/>
    </row>
    <row r="940" spans="1:18" x14ac:dyDescent="0.25">
      <c r="A940" s="30">
        <v>939</v>
      </c>
      <c r="B940" s="17">
        <f>Table1[[#This Row],[Agency Client ID]]</f>
        <v>0</v>
      </c>
      <c r="C940" s="16">
        <f>Table1[[#This Row],[Service Start Date]]</f>
        <v>0</v>
      </c>
      <c r="E940" s="18">
        <f>Table13[[#This Row],[Discharge Date]]-Table13[[#This Row],[Service Start Date]]</f>
        <v>0</v>
      </c>
      <c r="R940" s="23"/>
    </row>
    <row r="941" spans="1:18" x14ac:dyDescent="0.25">
      <c r="A941" s="30">
        <v>940</v>
      </c>
      <c r="B941" s="17">
        <f>Table1[[#This Row],[Agency Client ID]]</f>
        <v>0</v>
      </c>
      <c r="C941" s="16">
        <f>Table1[[#This Row],[Service Start Date]]</f>
        <v>0</v>
      </c>
      <c r="E941" s="18">
        <f>Table13[[#This Row],[Discharge Date]]-Table13[[#This Row],[Service Start Date]]</f>
        <v>0</v>
      </c>
      <c r="R941" s="23"/>
    </row>
    <row r="942" spans="1:18" x14ac:dyDescent="0.25">
      <c r="A942" s="30">
        <v>941</v>
      </c>
      <c r="B942" s="17">
        <f>Table1[[#This Row],[Agency Client ID]]</f>
        <v>0</v>
      </c>
      <c r="C942" s="16">
        <f>Table1[[#This Row],[Service Start Date]]</f>
        <v>0</v>
      </c>
      <c r="E942" s="18">
        <f>Table13[[#This Row],[Discharge Date]]-Table13[[#This Row],[Service Start Date]]</f>
        <v>0</v>
      </c>
      <c r="R942" s="23"/>
    </row>
    <row r="943" spans="1:18" x14ac:dyDescent="0.25">
      <c r="A943" s="30">
        <v>942</v>
      </c>
      <c r="B943" s="17">
        <f>Table1[[#This Row],[Agency Client ID]]</f>
        <v>0</v>
      </c>
      <c r="C943" s="16">
        <f>Table1[[#This Row],[Service Start Date]]</f>
        <v>0</v>
      </c>
      <c r="E943" s="18">
        <f>Table13[[#This Row],[Discharge Date]]-Table13[[#This Row],[Service Start Date]]</f>
        <v>0</v>
      </c>
      <c r="R943" s="23"/>
    </row>
    <row r="944" spans="1:18" x14ac:dyDescent="0.25">
      <c r="A944" s="30">
        <v>943</v>
      </c>
      <c r="B944" s="17">
        <f>Table1[[#This Row],[Agency Client ID]]</f>
        <v>0</v>
      </c>
      <c r="C944" s="16">
        <f>Table1[[#This Row],[Service Start Date]]</f>
        <v>0</v>
      </c>
      <c r="E944" s="18">
        <f>Table13[[#This Row],[Discharge Date]]-Table13[[#This Row],[Service Start Date]]</f>
        <v>0</v>
      </c>
      <c r="R944" s="23"/>
    </row>
    <row r="945" spans="1:18" x14ac:dyDescent="0.25">
      <c r="A945" s="30">
        <v>944</v>
      </c>
      <c r="B945" s="17">
        <f>Table1[[#This Row],[Agency Client ID]]</f>
        <v>0</v>
      </c>
      <c r="C945" s="16">
        <f>Table1[[#This Row],[Service Start Date]]</f>
        <v>0</v>
      </c>
      <c r="E945" s="18">
        <f>Table13[[#This Row],[Discharge Date]]-Table13[[#This Row],[Service Start Date]]</f>
        <v>0</v>
      </c>
      <c r="R945" s="23"/>
    </row>
    <row r="946" spans="1:18" x14ac:dyDescent="0.25">
      <c r="A946" s="30">
        <v>945</v>
      </c>
      <c r="B946" s="17">
        <f>Table1[[#This Row],[Agency Client ID]]</f>
        <v>0</v>
      </c>
      <c r="C946" s="16">
        <f>Table1[[#This Row],[Service Start Date]]</f>
        <v>0</v>
      </c>
      <c r="E946" s="18">
        <f>Table13[[#This Row],[Discharge Date]]-Table13[[#This Row],[Service Start Date]]</f>
        <v>0</v>
      </c>
      <c r="R946" s="23"/>
    </row>
    <row r="947" spans="1:18" x14ac:dyDescent="0.25">
      <c r="A947" s="30">
        <v>946</v>
      </c>
      <c r="B947" s="17">
        <f>Table1[[#This Row],[Agency Client ID]]</f>
        <v>0</v>
      </c>
      <c r="C947" s="16">
        <f>Table1[[#This Row],[Service Start Date]]</f>
        <v>0</v>
      </c>
      <c r="E947" s="18">
        <f>Table13[[#This Row],[Discharge Date]]-Table13[[#This Row],[Service Start Date]]</f>
        <v>0</v>
      </c>
      <c r="R947" s="23"/>
    </row>
    <row r="948" spans="1:18" x14ac:dyDescent="0.25">
      <c r="A948" s="30">
        <v>947</v>
      </c>
      <c r="B948" s="17">
        <f>Table1[[#This Row],[Agency Client ID]]</f>
        <v>0</v>
      </c>
      <c r="C948" s="16">
        <f>Table1[[#This Row],[Service Start Date]]</f>
        <v>0</v>
      </c>
      <c r="E948" s="18">
        <f>Table13[[#This Row],[Discharge Date]]-Table13[[#This Row],[Service Start Date]]</f>
        <v>0</v>
      </c>
      <c r="R948" s="23"/>
    </row>
    <row r="949" spans="1:18" x14ac:dyDescent="0.25">
      <c r="A949" s="30">
        <v>948</v>
      </c>
      <c r="B949" s="17">
        <f>Table1[[#This Row],[Agency Client ID]]</f>
        <v>0</v>
      </c>
      <c r="C949" s="16">
        <f>Table1[[#This Row],[Service Start Date]]</f>
        <v>0</v>
      </c>
      <c r="E949" s="18">
        <f>Table13[[#This Row],[Discharge Date]]-Table13[[#This Row],[Service Start Date]]</f>
        <v>0</v>
      </c>
      <c r="R949" s="23"/>
    </row>
    <row r="950" spans="1:18" x14ac:dyDescent="0.25">
      <c r="A950" s="30">
        <v>949</v>
      </c>
      <c r="B950" s="17">
        <f>Table1[[#This Row],[Agency Client ID]]</f>
        <v>0</v>
      </c>
      <c r="C950" s="16">
        <f>Table1[[#This Row],[Service Start Date]]</f>
        <v>0</v>
      </c>
      <c r="E950" s="18">
        <f>Table13[[#This Row],[Discharge Date]]-Table13[[#This Row],[Service Start Date]]</f>
        <v>0</v>
      </c>
      <c r="R950" s="23"/>
    </row>
    <row r="951" spans="1:18" x14ac:dyDescent="0.25">
      <c r="A951" s="30">
        <v>950</v>
      </c>
      <c r="B951" s="17">
        <f>Table1[[#This Row],[Agency Client ID]]</f>
        <v>0</v>
      </c>
      <c r="C951" s="16">
        <f>Table1[[#This Row],[Service Start Date]]</f>
        <v>0</v>
      </c>
      <c r="E951" s="18">
        <f>Table13[[#This Row],[Discharge Date]]-Table13[[#This Row],[Service Start Date]]</f>
        <v>0</v>
      </c>
      <c r="R951" s="23"/>
    </row>
    <row r="952" spans="1:18" x14ac:dyDescent="0.25">
      <c r="A952" s="30">
        <v>951</v>
      </c>
      <c r="B952" s="17">
        <f>Table1[[#This Row],[Agency Client ID]]</f>
        <v>0</v>
      </c>
      <c r="C952" s="16">
        <f>Table1[[#This Row],[Service Start Date]]</f>
        <v>0</v>
      </c>
      <c r="E952" s="18">
        <f>Table13[[#This Row],[Discharge Date]]-Table13[[#This Row],[Service Start Date]]</f>
        <v>0</v>
      </c>
      <c r="R952" s="23"/>
    </row>
    <row r="953" spans="1:18" x14ac:dyDescent="0.25">
      <c r="A953" s="30">
        <v>952</v>
      </c>
      <c r="B953" s="17">
        <f>Table1[[#This Row],[Agency Client ID]]</f>
        <v>0</v>
      </c>
      <c r="C953" s="16">
        <f>Table1[[#This Row],[Service Start Date]]</f>
        <v>0</v>
      </c>
      <c r="E953" s="18">
        <f>Table13[[#This Row],[Discharge Date]]-Table13[[#This Row],[Service Start Date]]</f>
        <v>0</v>
      </c>
      <c r="R953" s="23"/>
    </row>
    <row r="954" spans="1:18" x14ac:dyDescent="0.25">
      <c r="A954" s="30">
        <v>953</v>
      </c>
      <c r="B954" s="17">
        <f>Table1[[#This Row],[Agency Client ID]]</f>
        <v>0</v>
      </c>
      <c r="C954" s="16">
        <f>Table1[[#This Row],[Service Start Date]]</f>
        <v>0</v>
      </c>
      <c r="E954" s="18">
        <f>Table13[[#This Row],[Discharge Date]]-Table13[[#This Row],[Service Start Date]]</f>
        <v>0</v>
      </c>
      <c r="R954" s="23"/>
    </row>
    <row r="955" spans="1:18" x14ac:dyDescent="0.25">
      <c r="A955" s="30">
        <v>954</v>
      </c>
      <c r="B955" s="17">
        <f>Table1[[#This Row],[Agency Client ID]]</f>
        <v>0</v>
      </c>
      <c r="C955" s="16">
        <f>Table1[[#This Row],[Service Start Date]]</f>
        <v>0</v>
      </c>
      <c r="E955" s="18">
        <f>Table13[[#This Row],[Discharge Date]]-Table13[[#This Row],[Service Start Date]]</f>
        <v>0</v>
      </c>
      <c r="R955" s="23"/>
    </row>
    <row r="956" spans="1:18" x14ac:dyDescent="0.25">
      <c r="A956" s="30">
        <v>955</v>
      </c>
      <c r="B956" s="17">
        <f>Table1[[#This Row],[Agency Client ID]]</f>
        <v>0</v>
      </c>
      <c r="C956" s="16">
        <f>Table1[[#This Row],[Service Start Date]]</f>
        <v>0</v>
      </c>
      <c r="E956" s="18">
        <f>Table13[[#This Row],[Discharge Date]]-Table13[[#This Row],[Service Start Date]]</f>
        <v>0</v>
      </c>
      <c r="R956" s="23"/>
    </row>
    <row r="957" spans="1:18" x14ac:dyDescent="0.25">
      <c r="A957" s="30">
        <v>956</v>
      </c>
      <c r="B957" s="17">
        <f>Table1[[#This Row],[Agency Client ID]]</f>
        <v>0</v>
      </c>
      <c r="C957" s="16">
        <f>Table1[[#This Row],[Service Start Date]]</f>
        <v>0</v>
      </c>
      <c r="E957" s="18">
        <f>Table13[[#This Row],[Discharge Date]]-Table13[[#This Row],[Service Start Date]]</f>
        <v>0</v>
      </c>
      <c r="R957" s="23"/>
    </row>
    <row r="958" spans="1:18" x14ac:dyDescent="0.25">
      <c r="A958" s="30">
        <v>957</v>
      </c>
      <c r="B958" s="17">
        <f>Table1[[#This Row],[Agency Client ID]]</f>
        <v>0</v>
      </c>
      <c r="C958" s="16">
        <f>Table1[[#This Row],[Service Start Date]]</f>
        <v>0</v>
      </c>
      <c r="E958" s="18">
        <f>Table13[[#This Row],[Discharge Date]]-Table13[[#This Row],[Service Start Date]]</f>
        <v>0</v>
      </c>
      <c r="R958" s="23"/>
    </row>
    <row r="959" spans="1:18" x14ac:dyDescent="0.25">
      <c r="A959" s="30">
        <v>958</v>
      </c>
      <c r="B959" s="17">
        <f>Table1[[#This Row],[Agency Client ID]]</f>
        <v>0</v>
      </c>
      <c r="C959" s="16">
        <f>Table1[[#This Row],[Service Start Date]]</f>
        <v>0</v>
      </c>
      <c r="E959" s="18">
        <f>Table13[[#This Row],[Discharge Date]]-Table13[[#This Row],[Service Start Date]]</f>
        <v>0</v>
      </c>
      <c r="R959" s="23"/>
    </row>
    <row r="960" spans="1:18" x14ac:dyDescent="0.25">
      <c r="A960" s="30">
        <v>959</v>
      </c>
      <c r="B960" s="17">
        <f>Table1[[#This Row],[Agency Client ID]]</f>
        <v>0</v>
      </c>
      <c r="C960" s="16">
        <f>Table1[[#This Row],[Service Start Date]]</f>
        <v>0</v>
      </c>
      <c r="E960" s="18">
        <f>Table13[[#This Row],[Discharge Date]]-Table13[[#This Row],[Service Start Date]]</f>
        <v>0</v>
      </c>
      <c r="R960" s="23"/>
    </row>
    <row r="961" spans="1:18" x14ac:dyDescent="0.25">
      <c r="A961" s="30">
        <v>960</v>
      </c>
      <c r="B961" s="17">
        <f>Table1[[#This Row],[Agency Client ID]]</f>
        <v>0</v>
      </c>
      <c r="C961" s="16">
        <f>Table1[[#This Row],[Service Start Date]]</f>
        <v>0</v>
      </c>
      <c r="E961" s="18">
        <f>Table13[[#This Row],[Discharge Date]]-Table13[[#This Row],[Service Start Date]]</f>
        <v>0</v>
      </c>
      <c r="R961" s="23"/>
    </row>
    <row r="962" spans="1:18" x14ac:dyDescent="0.25">
      <c r="A962" s="30">
        <v>961</v>
      </c>
      <c r="B962" s="17">
        <f>Table1[[#This Row],[Agency Client ID]]</f>
        <v>0</v>
      </c>
      <c r="C962" s="16">
        <f>Table1[[#This Row],[Service Start Date]]</f>
        <v>0</v>
      </c>
      <c r="E962" s="18">
        <f>Table13[[#This Row],[Discharge Date]]-Table13[[#This Row],[Service Start Date]]</f>
        <v>0</v>
      </c>
      <c r="R962" s="23"/>
    </row>
    <row r="963" spans="1:18" x14ac:dyDescent="0.25">
      <c r="A963" s="30">
        <v>962</v>
      </c>
      <c r="B963" s="17">
        <f>Table1[[#This Row],[Agency Client ID]]</f>
        <v>0</v>
      </c>
      <c r="C963" s="16">
        <f>Table1[[#This Row],[Service Start Date]]</f>
        <v>0</v>
      </c>
      <c r="E963" s="18">
        <f>Table13[[#This Row],[Discharge Date]]-Table13[[#This Row],[Service Start Date]]</f>
        <v>0</v>
      </c>
      <c r="R963" s="23"/>
    </row>
    <row r="964" spans="1:18" x14ac:dyDescent="0.25">
      <c r="A964" s="30">
        <v>963</v>
      </c>
      <c r="B964" s="17">
        <f>Table1[[#This Row],[Agency Client ID]]</f>
        <v>0</v>
      </c>
      <c r="C964" s="16">
        <f>Table1[[#This Row],[Service Start Date]]</f>
        <v>0</v>
      </c>
      <c r="E964" s="18">
        <f>Table13[[#This Row],[Discharge Date]]-Table13[[#This Row],[Service Start Date]]</f>
        <v>0</v>
      </c>
      <c r="R964" s="23"/>
    </row>
    <row r="965" spans="1:18" x14ac:dyDescent="0.25">
      <c r="A965" s="30">
        <v>964</v>
      </c>
      <c r="B965" s="17">
        <f>Table1[[#This Row],[Agency Client ID]]</f>
        <v>0</v>
      </c>
      <c r="C965" s="16">
        <f>Table1[[#This Row],[Service Start Date]]</f>
        <v>0</v>
      </c>
      <c r="E965" s="18">
        <f>Table13[[#This Row],[Discharge Date]]-Table13[[#This Row],[Service Start Date]]</f>
        <v>0</v>
      </c>
      <c r="R965" s="23"/>
    </row>
    <row r="966" spans="1:18" x14ac:dyDescent="0.25">
      <c r="A966" s="30">
        <v>965</v>
      </c>
      <c r="B966" s="17">
        <f>Table1[[#This Row],[Agency Client ID]]</f>
        <v>0</v>
      </c>
      <c r="C966" s="16">
        <f>Table1[[#This Row],[Service Start Date]]</f>
        <v>0</v>
      </c>
      <c r="E966" s="18">
        <f>Table13[[#This Row],[Discharge Date]]-Table13[[#This Row],[Service Start Date]]</f>
        <v>0</v>
      </c>
      <c r="R966" s="23"/>
    </row>
    <row r="967" spans="1:18" x14ac:dyDescent="0.25">
      <c r="A967" s="30">
        <v>966</v>
      </c>
      <c r="B967" s="17">
        <f>Table1[[#This Row],[Agency Client ID]]</f>
        <v>0</v>
      </c>
      <c r="C967" s="16">
        <f>Table1[[#This Row],[Service Start Date]]</f>
        <v>0</v>
      </c>
      <c r="E967" s="18">
        <f>Table13[[#This Row],[Discharge Date]]-Table13[[#This Row],[Service Start Date]]</f>
        <v>0</v>
      </c>
      <c r="R967" s="23"/>
    </row>
    <row r="968" spans="1:18" x14ac:dyDescent="0.25">
      <c r="A968" s="30">
        <v>967</v>
      </c>
      <c r="B968" s="17">
        <f>Table1[[#This Row],[Agency Client ID]]</f>
        <v>0</v>
      </c>
      <c r="C968" s="16">
        <f>Table1[[#This Row],[Service Start Date]]</f>
        <v>0</v>
      </c>
      <c r="E968" s="18">
        <f>Table13[[#This Row],[Discharge Date]]-Table13[[#This Row],[Service Start Date]]</f>
        <v>0</v>
      </c>
      <c r="R968" s="23"/>
    </row>
    <row r="969" spans="1:18" x14ac:dyDescent="0.25">
      <c r="A969" s="30">
        <v>968</v>
      </c>
      <c r="B969" s="17">
        <f>Table1[[#This Row],[Agency Client ID]]</f>
        <v>0</v>
      </c>
      <c r="C969" s="16">
        <f>Table1[[#This Row],[Service Start Date]]</f>
        <v>0</v>
      </c>
      <c r="E969" s="18">
        <f>Table13[[#This Row],[Discharge Date]]-Table13[[#This Row],[Service Start Date]]</f>
        <v>0</v>
      </c>
      <c r="R969" s="23"/>
    </row>
    <row r="970" spans="1:18" x14ac:dyDescent="0.25">
      <c r="A970" s="30">
        <v>969</v>
      </c>
      <c r="B970" s="17">
        <f>Table1[[#This Row],[Agency Client ID]]</f>
        <v>0</v>
      </c>
      <c r="C970" s="16">
        <f>Table1[[#This Row],[Service Start Date]]</f>
        <v>0</v>
      </c>
      <c r="E970" s="18">
        <f>Table13[[#This Row],[Discharge Date]]-Table13[[#This Row],[Service Start Date]]</f>
        <v>0</v>
      </c>
      <c r="R970" s="23"/>
    </row>
    <row r="971" spans="1:18" x14ac:dyDescent="0.25">
      <c r="A971" s="30">
        <v>970</v>
      </c>
      <c r="B971" s="17">
        <f>Table1[[#This Row],[Agency Client ID]]</f>
        <v>0</v>
      </c>
      <c r="C971" s="16">
        <f>Table1[[#This Row],[Service Start Date]]</f>
        <v>0</v>
      </c>
      <c r="E971" s="18">
        <f>Table13[[#This Row],[Discharge Date]]-Table13[[#This Row],[Service Start Date]]</f>
        <v>0</v>
      </c>
      <c r="R971" s="23"/>
    </row>
    <row r="972" spans="1:18" x14ac:dyDescent="0.25">
      <c r="A972" s="30">
        <v>971</v>
      </c>
      <c r="B972" s="17">
        <f>Table1[[#This Row],[Agency Client ID]]</f>
        <v>0</v>
      </c>
      <c r="C972" s="16">
        <f>Table1[[#This Row],[Service Start Date]]</f>
        <v>0</v>
      </c>
      <c r="E972" s="18">
        <f>Table13[[#This Row],[Discharge Date]]-Table13[[#This Row],[Service Start Date]]</f>
        <v>0</v>
      </c>
      <c r="R972" s="23"/>
    </row>
    <row r="973" spans="1:18" x14ac:dyDescent="0.25">
      <c r="A973" s="30">
        <v>972</v>
      </c>
      <c r="B973" s="17">
        <f>Table1[[#This Row],[Agency Client ID]]</f>
        <v>0</v>
      </c>
      <c r="C973" s="16">
        <f>Table1[[#This Row],[Service Start Date]]</f>
        <v>0</v>
      </c>
      <c r="E973" s="18">
        <f>Table13[[#This Row],[Discharge Date]]-Table13[[#This Row],[Service Start Date]]</f>
        <v>0</v>
      </c>
      <c r="R973" s="23"/>
    </row>
    <row r="974" spans="1:18" x14ac:dyDescent="0.25">
      <c r="A974" s="30">
        <v>973</v>
      </c>
      <c r="B974" s="17">
        <f>Table1[[#This Row],[Agency Client ID]]</f>
        <v>0</v>
      </c>
      <c r="C974" s="16">
        <f>Table1[[#This Row],[Service Start Date]]</f>
        <v>0</v>
      </c>
      <c r="E974" s="18">
        <f>Table13[[#This Row],[Discharge Date]]-Table13[[#This Row],[Service Start Date]]</f>
        <v>0</v>
      </c>
      <c r="R974" s="23"/>
    </row>
    <row r="975" spans="1:18" x14ac:dyDescent="0.25">
      <c r="A975" s="30">
        <v>974</v>
      </c>
      <c r="B975" s="17">
        <f>Table1[[#This Row],[Agency Client ID]]</f>
        <v>0</v>
      </c>
      <c r="C975" s="16">
        <f>Table1[[#This Row],[Service Start Date]]</f>
        <v>0</v>
      </c>
      <c r="E975" s="18">
        <f>Table13[[#This Row],[Discharge Date]]-Table13[[#This Row],[Service Start Date]]</f>
        <v>0</v>
      </c>
      <c r="R975" s="23"/>
    </row>
    <row r="976" spans="1:18" x14ac:dyDescent="0.25">
      <c r="A976" s="30">
        <v>975</v>
      </c>
      <c r="B976" s="17">
        <f>Table1[[#This Row],[Agency Client ID]]</f>
        <v>0</v>
      </c>
      <c r="C976" s="16">
        <f>Table1[[#This Row],[Service Start Date]]</f>
        <v>0</v>
      </c>
      <c r="E976" s="18">
        <f>Table13[[#This Row],[Discharge Date]]-Table13[[#This Row],[Service Start Date]]</f>
        <v>0</v>
      </c>
      <c r="R976" s="23"/>
    </row>
    <row r="977" spans="1:18" x14ac:dyDescent="0.25">
      <c r="A977" s="30">
        <v>976</v>
      </c>
      <c r="B977" s="17">
        <f>Table1[[#This Row],[Agency Client ID]]</f>
        <v>0</v>
      </c>
      <c r="C977" s="16">
        <f>Table1[[#This Row],[Service Start Date]]</f>
        <v>0</v>
      </c>
      <c r="E977" s="18">
        <f>Table13[[#This Row],[Discharge Date]]-Table13[[#This Row],[Service Start Date]]</f>
        <v>0</v>
      </c>
      <c r="R977" s="23"/>
    </row>
    <row r="978" spans="1:18" x14ac:dyDescent="0.25">
      <c r="A978" s="30">
        <v>977</v>
      </c>
      <c r="B978" s="17">
        <f>Table1[[#This Row],[Agency Client ID]]</f>
        <v>0</v>
      </c>
      <c r="C978" s="16">
        <f>Table1[[#This Row],[Service Start Date]]</f>
        <v>0</v>
      </c>
      <c r="E978" s="18">
        <f>Table13[[#This Row],[Discharge Date]]-Table13[[#This Row],[Service Start Date]]</f>
        <v>0</v>
      </c>
      <c r="R978" s="23"/>
    </row>
    <row r="979" spans="1:18" x14ac:dyDescent="0.25">
      <c r="A979" s="30">
        <v>978</v>
      </c>
      <c r="B979" s="17">
        <f>Table1[[#This Row],[Agency Client ID]]</f>
        <v>0</v>
      </c>
      <c r="C979" s="16">
        <f>Table1[[#This Row],[Service Start Date]]</f>
        <v>0</v>
      </c>
      <c r="E979" s="18">
        <f>Table13[[#This Row],[Discharge Date]]-Table13[[#This Row],[Service Start Date]]</f>
        <v>0</v>
      </c>
      <c r="R979" s="23"/>
    </row>
    <row r="980" spans="1:18" x14ac:dyDescent="0.25">
      <c r="A980" s="30">
        <v>979</v>
      </c>
      <c r="B980" s="17">
        <f>Table1[[#This Row],[Agency Client ID]]</f>
        <v>0</v>
      </c>
      <c r="C980" s="16">
        <f>Table1[[#This Row],[Service Start Date]]</f>
        <v>0</v>
      </c>
      <c r="E980" s="18">
        <f>Table13[[#This Row],[Discharge Date]]-Table13[[#This Row],[Service Start Date]]</f>
        <v>0</v>
      </c>
      <c r="R980" s="23"/>
    </row>
    <row r="981" spans="1:18" x14ac:dyDescent="0.25">
      <c r="A981" s="30">
        <v>980</v>
      </c>
      <c r="B981" s="17">
        <f>Table1[[#This Row],[Agency Client ID]]</f>
        <v>0</v>
      </c>
      <c r="C981" s="16">
        <f>Table1[[#This Row],[Service Start Date]]</f>
        <v>0</v>
      </c>
      <c r="E981" s="18">
        <f>Table13[[#This Row],[Discharge Date]]-Table13[[#This Row],[Service Start Date]]</f>
        <v>0</v>
      </c>
      <c r="R981" s="23"/>
    </row>
    <row r="982" spans="1:18" x14ac:dyDescent="0.25">
      <c r="A982" s="30">
        <v>981</v>
      </c>
      <c r="B982" s="17">
        <f>Table1[[#This Row],[Agency Client ID]]</f>
        <v>0</v>
      </c>
      <c r="C982" s="16">
        <f>Table1[[#This Row],[Service Start Date]]</f>
        <v>0</v>
      </c>
      <c r="E982" s="18">
        <f>Table13[[#This Row],[Discharge Date]]-Table13[[#This Row],[Service Start Date]]</f>
        <v>0</v>
      </c>
      <c r="R982" s="23"/>
    </row>
    <row r="983" spans="1:18" x14ac:dyDescent="0.25">
      <c r="A983" s="30">
        <v>982</v>
      </c>
      <c r="B983" s="17">
        <f>Table1[[#This Row],[Agency Client ID]]</f>
        <v>0</v>
      </c>
      <c r="C983" s="16">
        <f>Table1[[#This Row],[Service Start Date]]</f>
        <v>0</v>
      </c>
      <c r="E983" s="18">
        <f>Table13[[#This Row],[Discharge Date]]-Table13[[#This Row],[Service Start Date]]</f>
        <v>0</v>
      </c>
      <c r="R983" s="23"/>
    </row>
    <row r="984" spans="1:18" x14ac:dyDescent="0.25">
      <c r="A984" s="30">
        <v>983</v>
      </c>
      <c r="B984" s="17">
        <f>Table1[[#This Row],[Agency Client ID]]</f>
        <v>0</v>
      </c>
      <c r="C984" s="16">
        <f>Table1[[#This Row],[Service Start Date]]</f>
        <v>0</v>
      </c>
      <c r="E984" s="18">
        <f>Table13[[#This Row],[Discharge Date]]-Table13[[#This Row],[Service Start Date]]</f>
        <v>0</v>
      </c>
      <c r="R984" s="23"/>
    </row>
    <row r="985" spans="1:18" x14ac:dyDescent="0.25">
      <c r="A985" s="30">
        <v>984</v>
      </c>
      <c r="B985" s="17">
        <f>Table1[[#This Row],[Agency Client ID]]</f>
        <v>0</v>
      </c>
      <c r="C985" s="16">
        <f>Table1[[#This Row],[Service Start Date]]</f>
        <v>0</v>
      </c>
      <c r="E985" s="18">
        <f>Table13[[#This Row],[Discharge Date]]-Table13[[#This Row],[Service Start Date]]</f>
        <v>0</v>
      </c>
      <c r="R985" s="23"/>
    </row>
    <row r="986" spans="1:18" x14ac:dyDescent="0.25">
      <c r="A986" s="30">
        <v>985</v>
      </c>
      <c r="B986" s="17">
        <f>Table1[[#This Row],[Agency Client ID]]</f>
        <v>0</v>
      </c>
      <c r="C986" s="16">
        <f>Table1[[#This Row],[Service Start Date]]</f>
        <v>0</v>
      </c>
      <c r="E986" s="18">
        <f>Table13[[#This Row],[Discharge Date]]-Table13[[#This Row],[Service Start Date]]</f>
        <v>0</v>
      </c>
      <c r="R986" s="23"/>
    </row>
    <row r="987" spans="1:18" x14ac:dyDescent="0.25">
      <c r="A987" s="30">
        <v>986</v>
      </c>
      <c r="B987" s="17">
        <f>Table1[[#This Row],[Agency Client ID]]</f>
        <v>0</v>
      </c>
      <c r="C987" s="16">
        <f>Table1[[#This Row],[Service Start Date]]</f>
        <v>0</v>
      </c>
      <c r="E987" s="18">
        <f>Table13[[#This Row],[Discharge Date]]-Table13[[#This Row],[Service Start Date]]</f>
        <v>0</v>
      </c>
      <c r="R987" s="23"/>
    </row>
    <row r="988" spans="1:18" x14ac:dyDescent="0.25">
      <c r="A988" s="30">
        <v>987</v>
      </c>
      <c r="B988" s="17">
        <f>Table1[[#This Row],[Agency Client ID]]</f>
        <v>0</v>
      </c>
      <c r="C988" s="16">
        <f>Table1[[#This Row],[Service Start Date]]</f>
        <v>0</v>
      </c>
      <c r="E988" s="18">
        <f>Table13[[#This Row],[Discharge Date]]-Table13[[#This Row],[Service Start Date]]</f>
        <v>0</v>
      </c>
      <c r="R988" s="23"/>
    </row>
    <row r="989" spans="1:18" x14ac:dyDescent="0.25">
      <c r="A989" s="30">
        <v>988</v>
      </c>
      <c r="B989" s="17">
        <f>Table1[[#This Row],[Agency Client ID]]</f>
        <v>0</v>
      </c>
      <c r="C989" s="16">
        <f>Table1[[#This Row],[Service Start Date]]</f>
        <v>0</v>
      </c>
      <c r="E989" s="18">
        <f>Table13[[#This Row],[Discharge Date]]-Table13[[#This Row],[Service Start Date]]</f>
        <v>0</v>
      </c>
      <c r="R989" s="23"/>
    </row>
    <row r="990" spans="1:18" x14ac:dyDescent="0.25">
      <c r="A990" s="30">
        <v>989</v>
      </c>
      <c r="B990" s="17">
        <f>Table1[[#This Row],[Agency Client ID]]</f>
        <v>0</v>
      </c>
      <c r="C990" s="16">
        <f>Table1[[#This Row],[Service Start Date]]</f>
        <v>0</v>
      </c>
      <c r="E990" s="18">
        <f>Table13[[#This Row],[Discharge Date]]-Table13[[#This Row],[Service Start Date]]</f>
        <v>0</v>
      </c>
      <c r="R990" s="23"/>
    </row>
    <row r="991" spans="1:18" x14ac:dyDescent="0.25">
      <c r="A991" s="30">
        <v>990</v>
      </c>
      <c r="B991" s="17">
        <f>Table1[[#This Row],[Agency Client ID]]</f>
        <v>0</v>
      </c>
      <c r="C991" s="16">
        <f>Table1[[#This Row],[Service Start Date]]</f>
        <v>0</v>
      </c>
      <c r="E991" s="18">
        <f>Table13[[#This Row],[Discharge Date]]-Table13[[#This Row],[Service Start Date]]</f>
        <v>0</v>
      </c>
      <c r="R991" s="23"/>
    </row>
    <row r="992" spans="1:18" x14ac:dyDescent="0.25">
      <c r="A992" s="30">
        <v>991</v>
      </c>
      <c r="B992" s="17">
        <f>Table1[[#This Row],[Agency Client ID]]</f>
        <v>0</v>
      </c>
      <c r="C992" s="16">
        <f>Table1[[#This Row],[Service Start Date]]</f>
        <v>0</v>
      </c>
      <c r="E992" s="18">
        <f>Table13[[#This Row],[Discharge Date]]-Table13[[#This Row],[Service Start Date]]</f>
        <v>0</v>
      </c>
      <c r="R992" s="23"/>
    </row>
    <row r="993" spans="1:18" x14ac:dyDescent="0.25">
      <c r="A993" s="30">
        <v>992</v>
      </c>
      <c r="B993" s="17">
        <f>Table1[[#This Row],[Agency Client ID]]</f>
        <v>0</v>
      </c>
      <c r="C993" s="16">
        <f>Table1[[#This Row],[Service Start Date]]</f>
        <v>0</v>
      </c>
      <c r="E993" s="18">
        <f>Table13[[#This Row],[Discharge Date]]-Table13[[#This Row],[Service Start Date]]</f>
        <v>0</v>
      </c>
      <c r="R993" s="23"/>
    </row>
    <row r="994" spans="1:18" x14ac:dyDescent="0.25">
      <c r="A994" s="30">
        <v>993</v>
      </c>
      <c r="B994" s="17">
        <f>Table1[[#This Row],[Agency Client ID]]</f>
        <v>0</v>
      </c>
      <c r="C994" s="16">
        <f>Table1[[#This Row],[Service Start Date]]</f>
        <v>0</v>
      </c>
      <c r="E994" s="18">
        <f>Table13[[#This Row],[Discharge Date]]-Table13[[#This Row],[Service Start Date]]</f>
        <v>0</v>
      </c>
      <c r="R994" s="23"/>
    </row>
    <row r="995" spans="1:18" x14ac:dyDescent="0.25">
      <c r="A995" s="30">
        <v>994</v>
      </c>
      <c r="B995" s="17">
        <f>Table1[[#This Row],[Agency Client ID]]</f>
        <v>0</v>
      </c>
      <c r="C995" s="16">
        <f>Table1[[#This Row],[Service Start Date]]</f>
        <v>0</v>
      </c>
      <c r="E995" s="18">
        <f>Table13[[#This Row],[Discharge Date]]-Table13[[#This Row],[Service Start Date]]</f>
        <v>0</v>
      </c>
      <c r="R995" s="23"/>
    </row>
    <row r="996" spans="1:18" x14ac:dyDescent="0.25">
      <c r="A996" s="30">
        <v>995</v>
      </c>
      <c r="B996" s="17">
        <f>Table1[[#This Row],[Agency Client ID]]</f>
        <v>0</v>
      </c>
      <c r="C996" s="16">
        <f>Table1[[#This Row],[Service Start Date]]</f>
        <v>0</v>
      </c>
      <c r="E996" s="18">
        <f>Table13[[#This Row],[Discharge Date]]-Table13[[#This Row],[Service Start Date]]</f>
        <v>0</v>
      </c>
      <c r="R996" s="23"/>
    </row>
    <row r="997" spans="1:18" x14ac:dyDescent="0.25">
      <c r="A997" s="30">
        <v>996</v>
      </c>
      <c r="B997" s="17">
        <f>Table1[[#This Row],[Agency Client ID]]</f>
        <v>0</v>
      </c>
      <c r="C997" s="16">
        <f>Table1[[#This Row],[Service Start Date]]</f>
        <v>0</v>
      </c>
      <c r="E997" s="18">
        <f>Table13[[#This Row],[Discharge Date]]-Table13[[#This Row],[Service Start Date]]</f>
        <v>0</v>
      </c>
      <c r="R997" s="23"/>
    </row>
    <row r="998" spans="1:18" x14ac:dyDescent="0.25">
      <c r="A998" s="30">
        <v>997</v>
      </c>
      <c r="B998" s="17">
        <f>Table1[[#This Row],[Agency Client ID]]</f>
        <v>0</v>
      </c>
      <c r="C998" s="16">
        <f>Table1[[#This Row],[Service Start Date]]</f>
        <v>0</v>
      </c>
      <c r="E998" s="18">
        <f>Table13[[#This Row],[Discharge Date]]-Table13[[#This Row],[Service Start Date]]</f>
        <v>0</v>
      </c>
      <c r="R998" s="23"/>
    </row>
    <row r="999" spans="1:18" x14ac:dyDescent="0.25">
      <c r="A999" s="30">
        <v>998</v>
      </c>
      <c r="B999" s="17">
        <f>Table1[[#This Row],[Agency Client ID]]</f>
        <v>0</v>
      </c>
      <c r="C999" s="16">
        <f>Table1[[#This Row],[Service Start Date]]</f>
        <v>0</v>
      </c>
      <c r="E999" s="18">
        <f>Table13[[#This Row],[Discharge Date]]-Table13[[#This Row],[Service Start Date]]</f>
        <v>0</v>
      </c>
      <c r="R999" s="23"/>
    </row>
    <row r="1000" spans="1:18" x14ac:dyDescent="0.25">
      <c r="A1000" s="30">
        <v>999</v>
      </c>
      <c r="B1000" s="17">
        <f>Table1[[#This Row],[Agency Client ID]]</f>
        <v>0</v>
      </c>
      <c r="C1000" s="16">
        <f>Table1[[#This Row],[Service Start Date]]</f>
        <v>0</v>
      </c>
      <c r="E1000" s="18">
        <f>Table13[[#This Row],[Discharge Date]]-Table13[[#This Row],[Service Start Date]]</f>
        <v>0</v>
      </c>
      <c r="R1000" s="23"/>
    </row>
    <row r="1001" spans="1:18" x14ac:dyDescent="0.25">
      <c r="A1001" s="30">
        <v>1000</v>
      </c>
      <c r="B1001" s="17">
        <f>Table1[[#This Row],[Agency Client ID]]</f>
        <v>0</v>
      </c>
      <c r="C1001" s="16">
        <f>Table1[[#This Row],[Service Start Date]]</f>
        <v>0</v>
      </c>
      <c r="E1001" s="18">
        <f>Table13[[#This Row],[Discharge Date]]-Table13[[#This Row],[Service Start Date]]</f>
        <v>0</v>
      </c>
      <c r="R1001" s="23"/>
    </row>
    <row r="1002" spans="1:18" x14ac:dyDescent="0.25">
      <c r="A1002" s="30">
        <v>1001</v>
      </c>
      <c r="B1002" s="17">
        <f>Table1[[#This Row],[Agency Client ID]]</f>
        <v>0</v>
      </c>
      <c r="C1002" s="16">
        <f>Table1[[#This Row],[Service Start Date]]</f>
        <v>0</v>
      </c>
      <c r="E1002" s="18">
        <f>Table13[[#This Row],[Discharge Date]]-Table13[[#This Row],[Service Start Date]]</f>
        <v>0</v>
      </c>
      <c r="R1002" s="23"/>
    </row>
    <row r="1003" spans="1:18" x14ac:dyDescent="0.25">
      <c r="A1003" s="30">
        <v>1002</v>
      </c>
      <c r="B1003" s="17">
        <f>Table1[[#This Row],[Agency Client ID]]</f>
        <v>0</v>
      </c>
      <c r="C1003" s="16">
        <f>Table1[[#This Row],[Service Start Date]]</f>
        <v>0</v>
      </c>
      <c r="E1003" s="18">
        <f>Table13[[#This Row],[Discharge Date]]-Table13[[#This Row],[Service Start Date]]</f>
        <v>0</v>
      </c>
      <c r="R1003" s="23"/>
    </row>
    <row r="1004" spans="1:18" x14ac:dyDescent="0.25">
      <c r="A1004" s="30">
        <v>1003</v>
      </c>
      <c r="B1004" s="17">
        <f>Table1[[#This Row],[Agency Client ID]]</f>
        <v>0</v>
      </c>
      <c r="C1004" s="16">
        <f>Table1[[#This Row],[Service Start Date]]</f>
        <v>0</v>
      </c>
      <c r="E1004" s="18">
        <f>Table13[[#This Row],[Discharge Date]]-Table13[[#This Row],[Service Start Date]]</f>
        <v>0</v>
      </c>
      <c r="R1004" s="23"/>
    </row>
    <row r="1005" spans="1:18" x14ac:dyDescent="0.25">
      <c r="A1005" s="30">
        <v>1004</v>
      </c>
      <c r="B1005" s="17">
        <f>Table1[[#This Row],[Agency Client ID]]</f>
        <v>0</v>
      </c>
      <c r="C1005" s="16">
        <f>Table1[[#This Row],[Service Start Date]]</f>
        <v>0</v>
      </c>
      <c r="E1005" s="18">
        <f>Table13[[#This Row],[Discharge Date]]-Table13[[#This Row],[Service Start Date]]</f>
        <v>0</v>
      </c>
      <c r="R1005" s="23"/>
    </row>
    <row r="1006" spans="1:18" x14ac:dyDescent="0.25">
      <c r="A1006" s="30">
        <v>1005</v>
      </c>
      <c r="B1006" s="17">
        <f>Table1[[#This Row],[Agency Client ID]]</f>
        <v>0</v>
      </c>
      <c r="C1006" s="16">
        <f>Table1[[#This Row],[Service Start Date]]</f>
        <v>0</v>
      </c>
      <c r="E1006" s="18">
        <f>Table13[[#This Row],[Discharge Date]]-Table13[[#This Row],[Service Start Date]]</f>
        <v>0</v>
      </c>
      <c r="R1006" s="23"/>
    </row>
    <row r="1007" spans="1:18" x14ac:dyDescent="0.25">
      <c r="A1007" s="30">
        <v>1006</v>
      </c>
      <c r="B1007" s="17">
        <f>Table1[[#This Row],[Agency Client ID]]</f>
        <v>0</v>
      </c>
      <c r="C1007" s="16">
        <f>Table1[[#This Row],[Service Start Date]]</f>
        <v>0</v>
      </c>
      <c r="E1007" s="18">
        <f>Table13[[#This Row],[Discharge Date]]-Table13[[#This Row],[Service Start Date]]</f>
        <v>0</v>
      </c>
      <c r="R1007" s="23"/>
    </row>
    <row r="1008" spans="1:18" x14ac:dyDescent="0.25">
      <c r="A1008" s="30">
        <v>1007</v>
      </c>
      <c r="B1008" s="17">
        <f>Table1[[#This Row],[Agency Client ID]]</f>
        <v>0</v>
      </c>
      <c r="C1008" s="16">
        <f>Table1[[#This Row],[Service Start Date]]</f>
        <v>0</v>
      </c>
      <c r="E1008" s="18">
        <f>Table13[[#This Row],[Discharge Date]]-Table13[[#This Row],[Service Start Date]]</f>
        <v>0</v>
      </c>
      <c r="R1008" s="23"/>
    </row>
    <row r="1009" spans="1:18" x14ac:dyDescent="0.25">
      <c r="A1009" s="30">
        <v>1008</v>
      </c>
      <c r="B1009" s="17">
        <f>Table1[[#This Row],[Agency Client ID]]</f>
        <v>0</v>
      </c>
      <c r="C1009" s="16">
        <f>Table1[[#This Row],[Service Start Date]]</f>
        <v>0</v>
      </c>
      <c r="E1009" s="18">
        <f>Table13[[#This Row],[Discharge Date]]-Table13[[#This Row],[Service Start Date]]</f>
        <v>0</v>
      </c>
      <c r="R1009" s="23"/>
    </row>
    <row r="1010" spans="1:18" x14ac:dyDescent="0.25">
      <c r="A1010" s="30">
        <v>1009</v>
      </c>
      <c r="B1010" s="17">
        <f>Table1[[#This Row],[Agency Client ID]]</f>
        <v>0</v>
      </c>
      <c r="C1010" s="16">
        <f>Table1[[#This Row],[Service Start Date]]</f>
        <v>0</v>
      </c>
      <c r="E1010" s="18">
        <f>Table13[[#This Row],[Discharge Date]]-Table13[[#This Row],[Service Start Date]]</f>
        <v>0</v>
      </c>
      <c r="R1010" s="23"/>
    </row>
    <row r="1011" spans="1:18" x14ac:dyDescent="0.25">
      <c r="A1011" s="30">
        <v>1010</v>
      </c>
      <c r="B1011" s="17">
        <f>Table1[[#This Row],[Agency Client ID]]</f>
        <v>0</v>
      </c>
      <c r="C1011" s="16">
        <f>Table1[[#This Row],[Service Start Date]]</f>
        <v>0</v>
      </c>
      <c r="E1011" s="18">
        <f>Table13[[#This Row],[Discharge Date]]-Table13[[#This Row],[Service Start Date]]</f>
        <v>0</v>
      </c>
      <c r="R1011" s="23"/>
    </row>
    <row r="1012" spans="1:18" x14ac:dyDescent="0.25">
      <c r="A1012" s="30">
        <v>1011</v>
      </c>
      <c r="B1012" s="17">
        <f>Table1[[#This Row],[Agency Client ID]]</f>
        <v>0</v>
      </c>
      <c r="C1012" s="16">
        <f>Table1[[#This Row],[Service Start Date]]</f>
        <v>0</v>
      </c>
      <c r="E1012" s="18">
        <f>Table13[[#This Row],[Discharge Date]]-Table13[[#This Row],[Service Start Date]]</f>
        <v>0</v>
      </c>
      <c r="R1012" s="23"/>
    </row>
    <row r="1013" spans="1:18" x14ac:dyDescent="0.25">
      <c r="A1013" s="30">
        <v>1012</v>
      </c>
      <c r="B1013" s="17">
        <f>Table1[[#This Row],[Agency Client ID]]</f>
        <v>0</v>
      </c>
      <c r="C1013" s="16">
        <f>Table1[[#This Row],[Service Start Date]]</f>
        <v>0</v>
      </c>
      <c r="E1013" s="18">
        <f>Table13[[#This Row],[Discharge Date]]-Table13[[#This Row],[Service Start Date]]</f>
        <v>0</v>
      </c>
      <c r="R1013" s="23"/>
    </row>
    <row r="1014" spans="1:18" x14ac:dyDescent="0.25">
      <c r="A1014" s="30">
        <v>1013</v>
      </c>
      <c r="B1014" s="17">
        <f>Table1[[#This Row],[Agency Client ID]]</f>
        <v>0</v>
      </c>
      <c r="C1014" s="16">
        <f>Table1[[#This Row],[Service Start Date]]</f>
        <v>0</v>
      </c>
      <c r="E1014" s="18">
        <f>Table13[[#This Row],[Discharge Date]]-Table13[[#This Row],[Service Start Date]]</f>
        <v>0</v>
      </c>
      <c r="R1014" s="23"/>
    </row>
    <row r="1015" spans="1:18" x14ac:dyDescent="0.25">
      <c r="A1015" s="30">
        <v>1014</v>
      </c>
      <c r="B1015" s="17">
        <f>Table1[[#This Row],[Agency Client ID]]</f>
        <v>0</v>
      </c>
      <c r="C1015" s="16">
        <f>Table1[[#This Row],[Service Start Date]]</f>
        <v>0</v>
      </c>
      <c r="E1015" s="18">
        <f>Table13[[#This Row],[Discharge Date]]-Table13[[#This Row],[Service Start Date]]</f>
        <v>0</v>
      </c>
      <c r="R1015" s="23"/>
    </row>
    <row r="1016" spans="1:18" x14ac:dyDescent="0.25">
      <c r="A1016" s="30">
        <v>1015</v>
      </c>
      <c r="B1016" s="17">
        <f>Table1[[#This Row],[Agency Client ID]]</f>
        <v>0</v>
      </c>
      <c r="C1016" s="16">
        <f>Table1[[#This Row],[Service Start Date]]</f>
        <v>0</v>
      </c>
      <c r="E1016" s="18">
        <f>Table13[[#This Row],[Discharge Date]]-Table13[[#This Row],[Service Start Date]]</f>
        <v>0</v>
      </c>
      <c r="R1016" s="23"/>
    </row>
    <row r="1017" spans="1:18" x14ac:dyDescent="0.25">
      <c r="A1017" s="30">
        <v>1016</v>
      </c>
      <c r="B1017" s="17">
        <f>Table1[[#This Row],[Agency Client ID]]</f>
        <v>0</v>
      </c>
      <c r="C1017" s="16">
        <f>Table1[[#This Row],[Service Start Date]]</f>
        <v>0</v>
      </c>
      <c r="E1017" s="18">
        <f>Table13[[#This Row],[Discharge Date]]-Table13[[#This Row],[Service Start Date]]</f>
        <v>0</v>
      </c>
      <c r="R1017" s="23"/>
    </row>
    <row r="1018" spans="1:18" x14ac:dyDescent="0.25">
      <c r="A1018" s="30">
        <v>1017</v>
      </c>
      <c r="B1018" s="17">
        <f>Table1[[#This Row],[Agency Client ID]]</f>
        <v>0</v>
      </c>
      <c r="C1018" s="16">
        <f>Table1[[#This Row],[Service Start Date]]</f>
        <v>0</v>
      </c>
      <c r="E1018" s="18">
        <f>Table13[[#This Row],[Discharge Date]]-Table13[[#This Row],[Service Start Date]]</f>
        <v>0</v>
      </c>
      <c r="R1018" s="23"/>
    </row>
    <row r="1019" spans="1:18" x14ac:dyDescent="0.25">
      <c r="A1019" s="30">
        <v>1018</v>
      </c>
      <c r="B1019" s="17">
        <f>Table1[[#This Row],[Agency Client ID]]</f>
        <v>0</v>
      </c>
      <c r="C1019" s="16">
        <f>Table1[[#This Row],[Service Start Date]]</f>
        <v>0</v>
      </c>
      <c r="E1019" s="18">
        <f>Table13[[#This Row],[Discharge Date]]-Table13[[#This Row],[Service Start Date]]</f>
        <v>0</v>
      </c>
      <c r="R1019" s="23"/>
    </row>
    <row r="1020" spans="1:18" x14ac:dyDescent="0.25">
      <c r="A1020" s="30">
        <v>1019</v>
      </c>
      <c r="B1020" s="17">
        <f>Table1[[#This Row],[Agency Client ID]]</f>
        <v>0</v>
      </c>
      <c r="C1020" s="16">
        <f>Table1[[#This Row],[Service Start Date]]</f>
        <v>0</v>
      </c>
      <c r="E1020" s="18">
        <f>Table13[[#This Row],[Discharge Date]]-Table13[[#This Row],[Service Start Date]]</f>
        <v>0</v>
      </c>
      <c r="R1020" s="23"/>
    </row>
    <row r="1021" spans="1:18" x14ac:dyDescent="0.25">
      <c r="A1021" s="30">
        <v>1020</v>
      </c>
      <c r="B1021" s="17">
        <f>Table1[[#This Row],[Agency Client ID]]</f>
        <v>0</v>
      </c>
      <c r="C1021" s="16">
        <f>Table1[[#This Row],[Service Start Date]]</f>
        <v>0</v>
      </c>
      <c r="E1021" s="18">
        <f>Table13[[#This Row],[Discharge Date]]-Table13[[#This Row],[Service Start Date]]</f>
        <v>0</v>
      </c>
      <c r="R1021" s="23"/>
    </row>
    <row r="1022" spans="1:18" x14ac:dyDescent="0.25">
      <c r="A1022" s="30">
        <v>1021</v>
      </c>
      <c r="B1022" s="17">
        <f>Table1[[#This Row],[Agency Client ID]]</f>
        <v>0</v>
      </c>
      <c r="C1022" s="16">
        <f>Table1[[#This Row],[Service Start Date]]</f>
        <v>0</v>
      </c>
      <c r="E1022" s="18">
        <f>Table13[[#This Row],[Discharge Date]]-Table13[[#This Row],[Service Start Date]]</f>
        <v>0</v>
      </c>
      <c r="R1022" s="23"/>
    </row>
    <row r="1023" spans="1:18" x14ac:dyDescent="0.25">
      <c r="A1023" s="30">
        <v>1022</v>
      </c>
      <c r="B1023" s="17">
        <f>Table1[[#This Row],[Agency Client ID]]</f>
        <v>0</v>
      </c>
      <c r="C1023" s="16">
        <f>Table1[[#This Row],[Service Start Date]]</f>
        <v>0</v>
      </c>
      <c r="E1023" s="18">
        <f>Table13[[#This Row],[Discharge Date]]-Table13[[#This Row],[Service Start Date]]</f>
        <v>0</v>
      </c>
      <c r="R1023" s="23"/>
    </row>
    <row r="1024" spans="1:18" x14ac:dyDescent="0.25">
      <c r="A1024" s="30">
        <v>1023</v>
      </c>
      <c r="B1024" s="17">
        <f>Table1[[#This Row],[Agency Client ID]]</f>
        <v>0</v>
      </c>
      <c r="C1024" s="16">
        <f>Table1[[#This Row],[Service Start Date]]</f>
        <v>0</v>
      </c>
      <c r="E1024" s="18">
        <f>Table13[[#This Row],[Discharge Date]]-Table13[[#This Row],[Service Start Date]]</f>
        <v>0</v>
      </c>
      <c r="R1024" s="23"/>
    </row>
    <row r="1025" spans="1:18" x14ac:dyDescent="0.25">
      <c r="A1025" s="30">
        <v>1024</v>
      </c>
      <c r="B1025" s="17">
        <f>Table1[[#This Row],[Agency Client ID]]</f>
        <v>0</v>
      </c>
      <c r="C1025" s="16">
        <f>Table1[[#This Row],[Service Start Date]]</f>
        <v>0</v>
      </c>
      <c r="E1025" s="18">
        <f>Table13[[#This Row],[Discharge Date]]-Table13[[#This Row],[Service Start Date]]</f>
        <v>0</v>
      </c>
      <c r="R1025" s="23"/>
    </row>
    <row r="1026" spans="1:18" x14ac:dyDescent="0.25">
      <c r="A1026" s="30">
        <v>1025</v>
      </c>
      <c r="B1026" s="17">
        <f>Table1[[#This Row],[Agency Client ID]]</f>
        <v>0</v>
      </c>
      <c r="C1026" s="16">
        <f>Table1[[#This Row],[Service Start Date]]</f>
        <v>0</v>
      </c>
      <c r="E1026" s="18">
        <f>Table13[[#This Row],[Discharge Date]]-Table13[[#This Row],[Service Start Date]]</f>
        <v>0</v>
      </c>
      <c r="R1026" s="23"/>
    </row>
    <row r="1027" spans="1:18" x14ac:dyDescent="0.25">
      <c r="A1027" s="30">
        <v>1026</v>
      </c>
      <c r="B1027" s="17">
        <f>Table1[[#This Row],[Agency Client ID]]</f>
        <v>0</v>
      </c>
      <c r="C1027" s="16">
        <f>Table1[[#This Row],[Service Start Date]]</f>
        <v>0</v>
      </c>
      <c r="E1027" s="18">
        <f>Table13[[#This Row],[Discharge Date]]-Table13[[#This Row],[Service Start Date]]</f>
        <v>0</v>
      </c>
      <c r="R1027" s="23"/>
    </row>
    <row r="1028" spans="1:18" x14ac:dyDescent="0.25">
      <c r="A1028" s="30">
        <v>1027</v>
      </c>
      <c r="B1028" s="17">
        <f>Table1[[#This Row],[Agency Client ID]]</f>
        <v>0</v>
      </c>
      <c r="C1028" s="16">
        <f>Table1[[#This Row],[Service Start Date]]</f>
        <v>0</v>
      </c>
      <c r="E1028" s="18">
        <f>Table13[[#This Row],[Discharge Date]]-Table13[[#This Row],[Service Start Date]]</f>
        <v>0</v>
      </c>
      <c r="R1028" s="23"/>
    </row>
    <row r="1029" spans="1:18" x14ac:dyDescent="0.25">
      <c r="A1029" s="30">
        <v>1028</v>
      </c>
      <c r="B1029" s="17">
        <f>Table1[[#This Row],[Agency Client ID]]</f>
        <v>0</v>
      </c>
      <c r="C1029" s="16">
        <f>Table1[[#This Row],[Service Start Date]]</f>
        <v>0</v>
      </c>
      <c r="E1029" s="18">
        <f>Table13[[#This Row],[Discharge Date]]-Table13[[#This Row],[Service Start Date]]</f>
        <v>0</v>
      </c>
      <c r="R1029" s="23"/>
    </row>
    <row r="1030" spans="1:18" x14ac:dyDescent="0.25">
      <c r="A1030" s="30">
        <v>1029</v>
      </c>
      <c r="B1030" s="17">
        <f>Table1[[#This Row],[Agency Client ID]]</f>
        <v>0</v>
      </c>
      <c r="C1030" s="16">
        <f>Table1[[#This Row],[Service Start Date]]</f>
        <v>0</v>
      </c>
      <c r="E1030" s="18">
        <f>Table13[[#This Row],[Discharge Date]]-Table13[[#This Row],[Service Start Date]]</f>
        <v>0</v>
      </c>
      <c r="R1030" s="23"/>
    </row>
    <row r="1031" spans="1:18" x14ac:dyDescent="0.25">
      <c r="A1031" s="30">
        <v>1030</v>
      </c>
      <c r="B1031" s="17">
        <f>Table1[[#This Row],[Agency Client ID]]</f>
        <v>0</v>
      </c>
      <c r="C1031" s="16">
        <f>Table1[[#This Row],[Service Start Date]]</f>
        <v>0</v>
      </c>
      <c r="E1031" s="18">
        <f>Table13[[#This Row],[Discharge Date]]-Table13[[#This Row],[Service Start Date]]</f>
        <v>0</v>
      </c>
      <c r="R1031" s="23"/>
    </row>
    <row r="1032" spans="1:18" x14ac:dyDescent="0.25">
      <c r="A1032" s="30">
        <v>1031</v>
      </c>
      <c r="B1032" s="17">
        <f>Table1[[#This Row],[Agency Client ID]]</f>
        <v>0</v>
      </c>
      <c r="C1032" s="16">
        <f>Table1[[#This Row],[Service Start Date]]</f>
        <v>0</v>
      </c>
      <c r="E1032" s="18">
        <f>Table13[[#This Row],[Discharge Date]]-Table13[[#This Row],[Service Start Date]]</f>
        <v>0</v>
      </c>
      <c r="R1032" s="23"/>
    </row>
    <row r="1033" spans="1:18" x14ac:dyDescent="0.25">
      <c r="A1033" s="30">
        <v>1032</v>
      </c>
      <c r="B1033" s="17">
        <f>Table1[[#This Row],[Agency Client ID]]</f>
        <v>0</v>
      </c>
      <c r="C1033" s="16">
        <f>Table1[[#This Row],[Service Start Date]]</f>
        <v>0</v>
      </c>
      <c r="E1033" s="18">
        <f>Table13[[#This Row],[Discharge Date]]-Table13[[#This Row],[Service Start Date]]</f>
        <v>0</v>
      </c>
      <c r="R1033" s="23"/>
    </row>
    <row r="1034" spans="1:18" x14ac:dyDescent="0.25">
      <c r="A1034" s="30">
        <v>1033</v>
      </c>
      <c r="B1034" s="17">
        <f>Table1[[#This Row],[Agency Client ID]]</f>
        <v>0</v>
      </c>
      <c r="C1034" s="16">
        <f>Table1[[#This Row],[Service Start Date]]</f>
        <v>0</v>
      </c>
      <c r="E1034" s="18">
        <f>Table13[[#This Row],[Discharge Date]]-Table13[[#This Row],[Service Start Date]]</f>
        <v>0</v>
      </c>
      <c r="R1034" s="23"/>
    </row>
    <row r="1035" spans="1:18" x14ac:dyDescent="0.25">
      <c r="A1035" s="30">
        <v>1034</v>
      </c>
      <c r="B1035" s="17">
        <f>Table1[[#This Row],[Agency Client ID]]</f>
        <v>0</v>
      </c>
      <c r="C1035" s="16">
        <f>Table1[[#This Row],[Service Start Date]]</f>
        <v>0</v>
      </c>
      <c r="E1035" s="18">
        <f>Table13[[#This Row],[Discharge Date]]-Table13[[#This Row],[Service Start Date]]</f>
        <v>0</v>
      </c>
      <c r="R1035" s="23"/>
    </row>
    <row r="1036" spans="1:18" x14ac:dyDescent="0.25">
      <c r="A1036" s="30">
        <v>1035</v>
      </c>
      <c r="B1036" s="17">
        <f>Table1[[#This Row],[Agency Client ID]]</f>
        <v>0</v>
      </c>
      <c r="C1036" s="16">
        <f>Table1[[#This Row],[Service Start Date]]</f>
        <v>0</v>
      </c>
      <c r="E1036" s="18">
        <f>Table13[[#This Row],[Discharge Date]]-Table13[[#This Row],[Service Start Date]]</f>
        <v>0</v>
      </c>
      <c r="R1036" s="23"/>
    </row>
    <row r="1037" spans="1:18" x14ac:dyDescent="0.25">
      <c r="A1037" s="30">
        <v>1036</v>
      </c>
      <c r="B1037" s="17">
        <f>Table1[[#This Row],[Agency Client ID]]</f>
        <v>0</v>
      </c>
      <c r="C1037" s="16">
        <f>Table1[[#This Row],[Service Start Date]]</f>
        <v>0</v>
      </c>
      <c r="E1037" s="18">
        <f>Table13[[#This Row],[Discharge Date]]-Table13[[#This Row],[Service Start Date]]</f>
        <v>0</v>
      </c>
      <c r="R1037" s="23"/>
    </row>
    <row r="1038" spans="1:18" x14ac:dyDescent="0.25">
      <c r="A1038" s="30">
        <v>1037</v>
      </c>
      <c r="B1038" s="17">
        <f>Table1[[#This Row],[Agency Client ID]]</f>
        <v>0</v>
      </c>
      <c r="C1038" s="16">
        <f>Table1[[#This Row],[Service Start Date]]</f>
        <v>0</v>
      </c>
      <c r="E1038" s="18">
        <f>Table13[[#This Row],[Discharge Date]]-Table13[[#This Row],[Service Start Date]]</f>
        <v>0</v>
      </c>
      <c r="R1038" s="23"/>
    </row>
    <row r="1039" spans="1:18" x14ac:dyDescent="0.25">
      <c r="A1039" s="30">
        <v>1038</v>
      </c>
      <c r="B1039" s="17">
        <f>Table1[[#This Row],[Agency Client ID]]</f>
        <v>0</v>
      </c>
      <c r="C1039" s="16">
        <f>Table1[[#This Row],[Service Start Date]]</f>
        <v>0</v>
      </c>
      <c r="E1039" s="18">
        <f>Table13[[#This Row],[Discharge Date]]-Table13[[#This Row],[Service Start Date]]</f>
        <v>0</v>
      </c>
      <c r="R1039" s="23"/>
    </row>
    <row r="1040" spans="1:18" x14ac:dyDescent="0.25">
      <c r="A1040" s="30">
        <v>1039</v>
      </c>
      <c r="B1040" s="17">
        <f>Table1[[#This Row],[Agency Client ID]]</f>
        <v>0</v>
      </c>
      <c r="C1040" s="16">
        <f>Table1[[#This Row],[Service Start Date]]</f>
        <v>0</v>
      </c>
      <c r="E1040" s="18">
        <f>Table13[[#This Row],[Discharge Date]]-Table13[[#This Row],[Service Start Date]]</f>
        <v>0</v>
      </c>
      <c r="R1040" s="23"/>
    </row>
    <row r="1041" spans="1:18" x14ac:dyDescent="0.25">
      <c r="A1041" s="30">
        <v>1040</v>
      </c>
      <c r="B1041" s="17">
        <f>Table1[[#This Row],[Agency Client ID]]</f>
        <v>0</v>
      </c>
      <c r="C1041" s="16">
        <f>Table1[[#This Row],[Service Start Date]]</f>
        <v>0</v>
      </c>
      <c r="E1041" s="18">
        <f>Table13[[#This Row],[Discharge Date]]-Table13[[#This Row],[Service Start Date]]</f>
        <v>0</v>
      </c>
      <c r="R1041" s="23"/>
    </row>
    <row r="1042" spans="1:18" x14ac:dyDescent="0.25">
      <c r="A1042" s="30">
        <v>1041</v>
      </c>
      <c r="B1042" s="17">
        <f>Table1[[#This Row],[Agency Client ID]]</f>
        <v>0</v>
      </c>
      <c r="C1042" s="16">
        <f>Table1[[#This Row],[Service Start Date]]</f>
        <v>0</v>
      </c>
      <c r="E1042" s="18">
        <f>Table13[[#This Row],[Discharge Date]]-Table13[[#This Row],[Service Start Date]]</f>
        <v>0</v>
      </c>
      <c r="R1042" s="23"/>
    </row>
    <row r="1043" spans="1:18" x14ac:dyDescent="0.25">
      <c r="A1043" s="30">
        <v>1042</v>
      </c>
      <c r="B1043" s="17">
        <f>Table1[[#This Row],[Agency Client ID]]</f>
        <v>0</v>
      </c>
      <c r="C1043" s="16">
        <f>Table1[[#This Row],[Service Start Date]]</f>
        <v>0</v>
      </c>
      <c r="E1043" s="18">
        <f>Table13[[#This Row],[Discharge Date]]-Table13[[#This Row],[Service Start Date]]</f>
        <v>0</v>
      </c>
      <c r="R1043" s="23"/>
    </row>
    <row r="1044" spans="1:18" x14ac:dyDescent="0.25">
      <c r="A1044" s="30">
        <v>1043</v>
      </c>
      <c r="B1044" s="17">
        <f>Table1[[#This Row],[Agency Client ID]]</f>
        <v>0</v>
      </c>
      <c r="C1044" s="16">
        <f>Table1[[#This Row],[Service Start Date]]</f>
        <v>0</v>
      </c>
      <c r="E1044" s="18">
        <f>Table13[[#This Row],[Discharge Date]]-Table13[[#This Row],[Service Start Date]]</f>
        <v>0</v>
      </c>
      <c r="R1044" s="23"/>
    </row>
    <row r="1045" spans="1:18" x14ac:dyDescent="0.25">
      <c r="A1045" s="30">
        <v>1044</v>
      </c>
      <c r="B1045" s="17">
        <f>Table1[[#This Row],[Agency Client ID]]</f>
        <v>0</v>
      </c>
      <c r="C1045" s="16">
        <f>Table1[[#This Row],[Service Start Date]]</f>
        <v>0</v>
      </c>
      <c r="E1045" s="18">
        <f>Table13[[#This Row],[Discharge Date]]-Table13[[#This Row],[Service Start Date]]</f>
        <v>0</v>
      </c>
      <c r="R1045" s="23"/>
    </row>
    <row r="1046" spans="1:18" x14ac:dyDescent="0.25">
      <c r="A1046" s="30">
        <v>1045</v>
      </c>
      <c r="B1046" s="17">
        <f>Table1[[#This Row],[Agency Client ID]]</f>
        <v>0</v>
      </c>
      <c r="C1046" s="16">
        <f>Table1[[#This Row],[Service Start Date]]</f>
        <v>0</v>
      </c>
      <c r="E1046" s="18">
        <f>Table13[[#This Row],[Discharge Date]]-Table13[[#This Row],[Service Start Date]]</f>
        <v>0</v>
      </c>
      <c r="R1046" s="23"/>
    </row>
    <row r="1047" spans="1:18" x14ac:dyDescent="0.25">
      <c r="A1047" s="30">
        <v>1046</v>
      </c>
      <c r="B1047" s="17">
        <f>Table1[[#This Row],[Agency Client ID]]</f>
        <v>0</v>
      </c>
      <c r="C1047" s="16">
        <f>Table1[[#This Row],[Service Start Date]]</f>
        <v>0</v>
      </c>
      <c r="E1047" s="18">
        <f>Table13[[#This Row],[Discharge Date]]-Table13[[#This Row],[Service Start Date]]</f>
        <v>0</v>
      </c>
      <c r="R1047" s="23"/>
    </row>
    <row r="1048" spans="1:18" x14ac:dyDescent="0.25">
      <c r="A1048" s="30">
        <v>1047</v>
      </c>
      <c r="B1048" s="17">
        <f>Table1[[#This Row],[Agency Client ID]]</f>
        <v>0</v>
      </c>
      <c r="C1048" s="16">
        <f>Table1[[#This Row],[Service Start Date]]</f>
        <v>0</v>
      </c>
      <c r="E1048" s="18">
        <f>Table13[[#This Row],[Discharge Date]]-Table13[[#This Row],[Service Start Date]]</f>
        <v>0</v>
      </c>
      <c r="R1048" s="23"/>
    </row>
    <row r="1049" spans="1:18" x14ac:dyDescent="0.25">
      <c r="A1049" s="30">
        <v>1048</v>
      </c>
      <c r="B1049" s="17">
        <f>Table1[[#This Row],[Agency Client ID]]</f>
        <v>0</v>
      </c>
      <c r="C1049" s="16">
        <f>Table1[[#This Row],[Service Start Date]]</f>
        <v>0</v>
      </c>
      <c r="E1049" s="18">
        <f>Table13[[#This Row],[Discharge Date]]-Table13[[#This Row],[Service Start Date]]</f>
        <v>0</v>
      </c>
      <c r="R1049" s="23"/>
    </row>
    <row r="1050" spans="1:18" x14ac:dyDescent="0.25">
      <c r="A1050" s="30">
        <v>1049</v>
      </c>
      <c r="B1050" s="17">
        <f>Table1[[#This Row],[Agency Client ID]]</f>
        <v>0</v>
      </c>
      <c r="C1050" s="16">
        <f>Table1[[#This Row],[Service Start Date]]</f>
        <v>0</v>
      </c>
      <c r="E1050" s="18">
        <f>Table13[[#This Row],[Discharge Date]]-Table13[[#This Row],[Service Start Date]]</f>
        <v>0</v>
      </c>
      <c r="R1050" s="23"/>
    </row>
    <row r="1051" spans="1:18" x14ac:dyDescent="0.25">
      <c r="A1051" s="30">
        <v>1050</v>
      </c>
      <c r="B1051" s="17">
        <f>Table1[[#This Row],[Agency Client ID]]</f>
        <v>0</v>
      </c>
      <c r="C1051" s="16">
        <f>Table1[[#This Row],[Service Start Date]]</f>
        <v>0</v>
      </c>
      <c r="E1051" s="18">
        <f>Table13[[#This Row],[Discharge Date]]-Table13[[#This Row],[Service Start Date]]</f>
        <v>0</v>
      </c>
      <c r="R1051" s="23"/>
    </row>
    <row r="1052" spans="1:18" x14ac:dyDescent="0.25">
      <c r="A1052" s="30">
        <v>1051</v>
      </c>
      <c r="B1052" s="17">
        <f>Table1[[#This Row],[Agency Client ID]]</f>
        <v>0</v>
      </c>
      <c r="C1052" s="16">
        <f>Table1[[#This Row],[Service Start Date]]</f>
        <v>0</v>
      </c>
      <c r="E1052" s="18">
        <f>Table13[[#This Row],[Discharge Date]]-Table13[[#This Row],[Service Start Date]]</f>
        <v>0</v>
      </c>
      <c r="R1052" s="23"/>
    </row>
    <row r="1053" spans="1:18" x14ac:dyDescent="0.25">
      <c r="A1053" s="30">
        <v>1052</v>
      </c>
      <c r="B1053" s="17">
        <f>Table1[[#This Row],[Agency Client ID]]</f>
        <v>0</v>
      </c>
      <c r="C1053" s="16">
        <f>Table1[[#This Row],[Service Start Date]]</f>
        <v>0</v>
      </c>
      <c r="E1053" s="18">
        <f>Table13[[#This Row],[Discharge Date]]-Table13[[#This Row],[Service Start Date]]</f>
        <v>0</v>
      </c>
      <c r="R1053" s="23"/>
    </row>
    <row r="1054" spans="1:18" x14ac:dyDescent="0.25">
      <c r="A1054" s="30">
        <v>1053</v>
      </c>
      <c r="B1054" s="17">
        <f>Table1[[#This Row],[Agency Client ID]]</f>
        <v>0</v>
      </c>
      <c r="C1054" s="16">
        <f>Table1[[#This Row],[Service Start Date]]</f>
        <v>0</v>
      </c>
      <c r="E1054" s="18">
        <f>Table13[[#This Row],[Discharge Date]]-Table13[[#This Row],[Service Start Date]]</f>
        <v>0</v>
      </c>
      <c r="R1054" s="23"/>
    </row>
    <row r="1055" spans="1:18" x14ac:dyDescent="0.25">
      <c r="A1055" s="30">
        <v>1054</v>
      </c>
      <c r="B1055" s="17">
        <f>Table1[[#This Row],[Agency Client ID]]</f>
        <v>0</v>
      </c>
      <c r="C1055" s="16">
        <f>Table1[[#This Row],[Service Start Date]]</f>
        <v>0</v>
      </c>
      <c r="E1055" s="18">
        <f>Table13[[#This Row],[Discharge Date]]-Table13[[#This Row],[Service Start Date]]</f>
        <v>0</v>
      </c>
      <c r="R1055" s="23"/>
    </row>
    <row r="1056" spans="1:18" x14ac:dyDescent="0.25">
      <c r="A1056" s="30">
        <v>1055</v>
      </c>
      <c r="B1056" s="17">
        <f>Table1[[#This Row],[Agency Client ID]]</f>
        <v>0</v>
      </c>
      <c r="C1056" s="16">
        <f>Table1[[#This Row],[Service Start Date]]</f>
        <v>0</v>
      </c>
      <c r="E1056" s="18">
        <f>Table13[[#This Row],[Discharge Date]]-Table13[[#This Row],[Service Start Date]]</f>
        <v>0</v>
      </c>
      <c r="R1056" s="23"/>
    </row>
    <row r="1057" spans="1:18" x14ac:dyDescent="0.25">
      <c r="A1057" s="30">
        <v>1056</v>
      </c>
      <c r="B1057" s="17">
        <f>Table1[[#This Row],[Agency Client ID]]</f>
        <v>0</v>
      </c>
      <c r="C1057" s="16">
        <f>Table1[[#This Row],[Service Start Date]]</f>
        <v>0</v>
      </c>
      <c r="E1057" s="18">
        <f>Table13[[#This Row],[Discharge Date]]-Table13[[#This Row],[Service Start Date]]</f>
        <v>0</v>
      </c>
      <c r="R1057" s="23"/>
    </row>
    <row r="1058" spans="1:18" x14ac:dyDescent="0.25">
      <c r="A1058" s="30">
        <v>1057</v>
      </c>
      <c r="B1058" s="17">
        <f>Table1[[#This Row],[Agency Client ID]]</f>
        <v>0</v>
      </c>
      <c r="C1058" s="16">
        <f>Table1[[#This Row],[Service Start Date]]</f>
        <v>0</v>
      </c>
      <c r="E1058" s="18">
        <f>Table13[[#This Row],[Discharge Date]]-Table13[[#This Row],[Service Start Date]]</f>
        <v>0</v>
      </c>
      <c r="R1058" s="23"/>
    </row>
    <row r="1059" spans="1:18" x14ac:dyDescent="0.25">
      <c r="A1059" s="30">
        <v>1058</v>
      </c>
      <c r="B1059" s="17">
        <f>Table1[[#This Row],[Agency Client ID]]</f>
        <v>0</v>
      </c>
      <c r="C1059" s="16">
        <f>Table1[[#This Row],[Service Start Date]]</f>
        <v>0</v>
      </c>
      <c r="E1059" s="18">
        <f>Table13[[#This Row],[Discharge Date]]-Table13[[#This Row],[Service Start Date]]</f>
        <v>0</v>
      </c>
      <c r="R1059" s="23"/>
    </row>
    <row r="1060" spans="1:18" x14ac:dyDescent="0.25">
      <c r="A1060" s="30">
        <v>1059</v>
      </c>
      <c r="B1060" s="17">
        <f>Table1[[#This Row],[Agency Client ID]]</f>
        <v>0</v>
      </c>
      <c r="C1060" s="16">
        <f>Table1[[#This Row],[Service Start Date]]</f>
        <v>0</v>
      </c>
      <c r="E1060" s="18">
        <f>Table13[[#This Row],[Discharge Date]]-Table13[[#This Row],[Service Start Date]]</f>
        <v>0</v>
      </c>
      <c r="R1060" s="23"/>
    </row>
    <row r="1061" spans="1:18" x14ac:dyDescent="0.25">
      <c r="A1061" s="30">
        <v>1060</v>
      </c>
      <c r="B1061" s="17">
        <f>Table1[[#This Row],[Agency Client ID]]</f>
        <v>0</v>
      </c>
      <c r="C1061" s="16">
        <f>Table1[[#This Row],[Service Start Date]]</f>
        <v>0</v>
      </c>
      <c r="E1061" s="18">
        <f>Table13[[#This Row],[Discharge Date]]-Table13[[#This Row],[Service Start Date]]</f>
        <v>0</v>
      </c>
      <c r="R1061" s="23"/>
    </row>
    <row r="1062" spans="1:18" x14ac:dyDescent="0.25">
      <c r="A1062" s="30">
        <v>1061</v>
      </c>
      <c r="B1062" s="17">
        <f>Table1[[#This Row],[Agency Client ID]]</f>
        <v>0</v>
      </c>
      <c r="C1062" s="16">
        <f>Table1[[#This Row],[Service Start Date]]</f>
        <v>0</v>
      </c>
      <c r="E1062" s="18">
        <f>Table13[[#This Row],[Discharge Date]]-Table13[[#This Row],[Service Start Date]]</f>
        <v>0</v>
      </c>
      <c r="R1062" s="23"/>
    </row>
    <row r="1063" spans="1:18" x14ac:dyDescent="0.25">
      <c r="A1063" s="30">
        <v>1062</v>
      </c>
      <c r="B1063" s="17">
        <f>Table1[[#This Row],[Agency Client ID]]</f>
        <v>0</v>
      </c>
      <c r="C1063" s="16">
        <f>Table1[[#This Row],[Service Start Date]]</f>
        <v>0</v>
      </c>
      <c r="E1063" s="18">
        <f>Table13[[#This Row],[Discharge Date]]-Table13[[#This Row],[Service Start Date]]</f>
        <v>0</v>
      </c>
      <c r="R1063" s="23"/>
    </row>
    <row r="1064" spans="1:18" x14ac:dyDescent="0.25">
      <c r="A1064" s="30">
        <v>1063</v>
      </c>
      <c r="B1064" s="17">
        <f>Table1[[#This Row],[Agency Client ID]]</f>
        <v>0</v>
      </c>
      <c r="C1064" s="16">
        <f>Table1[[#This Row],[Service Start Date]]</f>
        <v>0</v>
      </c>
      <c r="E1064" s="18">
        <f>Table13[[#This Row],[Discharge Date]]-Table13[[#This Row],[Service Start Date]]</f>
        <v>0</v>
      </c>
      <c r="R1064" s="23"/>
    </row>
    <row r="1065" spans="1:18" x14ac:dyDescent="0.25">
      <c r="A1065" s="30">
        <v>1064</v>
      </c>
      <c r="B1065" s="17">
        <f>Table1[[#This Row],[Agency Client ID]]</f>
        <v>0</v>
      </c>
      <c r="C1065" s="16">
        <f>Table1[[#This Row],[Service Start Date]]</f>
        <v>0</v>
      </c>
      <c r="E1065" s="18">
        <f>Table13[[#This Row],[Discharge Date]]-Table13[[#This Row],[Service Start Date]]</f>
        <v>0</v>
      </c>
      <c r="R1065" s="23"/>
    </row>
    <row r="1066" spans="1:18" x14ac:dyDescent="0.25">
      <c r="A1066" s="30">
        <v>1065</v>
      </c>
      <c r="B1066" s="17">
        <f>Table1[[#This Row],[Agency Client ID]]</f>
        <v>0</v>
      </c>
      <c r="C1066" s="16">
        <f>Table1[[#This Row],[Service Start Date]]</f>
        <v>0</v>
      </c>
      <c r="E1066" s="18">
        <f>Table13[[#This Row],[Discharge Date]]-Table13[[#This Row],[Service Start Date]]</f>
        <v>0</v>
      </c>
      <c r="R1066" s="23"/>
    </row>
    <row r="1067" spans="1:18" x14ac:dyDescent="0.25">
      <c r="A1067" s="30">
        <v>1066</v>
      </c>
      <c r="B1067" s="17">
        <f>Table1[[#This Row],[Agency Client ID]]</f>
        <v>0</v>
      </c>
      <c r="C1067" s="16">
        <f>Table1[[#This Row],[Service Start Date]]</f>
        <v>0</v>
      </c>
      <c r="E1067" s="18">
        <f>Table13[[#This Row],[Discharge Date]]-Table13[[#This Row],[Service Start Date]]</f>
        <v>0</v>
      </c>
      <c r="R1067" s="23"/>
    </row>
    <row r="1068" spans="1:18" x14ac:dyDescent="0.25">
      <c r="A1068" s="30">
        <v>1067</v>
      </c>
      <c r="B1068" s="17">
        <f>Table1[[#This Row],[Agency Client ID]]</f>
        <v>0</v>
      </c>
      <c r="C1068" s="16">
        <f>Table1[[#This Row],[Service Start Date]]</f>
        <v>0</v>
      </c>
      <c r="E1068" s="18">
        <f>Table13[[#This Row],[Discharge Date]]-Table13[[#This Row],[Service Start Date]]</f>
        <v>0</v>
      </c>
      <c r="R1068" s="23"/>
    </row>
    <row r="1069" spans="1:18" x14ac:dyDescent="0.25">
      <c r="A1069" s="30">
        <v>1068</v>
      </c>
      <c r="B1069" s="17">
        <f>Table1[[#This Row],[Agency Client ID]]</f>
        <v>0</v>
      </c>
      <c r="C1069" s="16">
        <f>Table1[[#This Row],[Service Start Date]]</f>
        <v>0</v>
      </c>
      <c r="E1069" s="18">
        <f>Table13[[#This Row],[Discharge Date]]-Table13[[#This Row],[Service Start Date]]</f>
        <v>0</v>
      </c>
      <c r="R1069" s="23"/>
    </row>
    <row r="1070" spans="1:18" x14ac:dyDescent="0.25">
      <c r="A1070" s="30">
        <v>1069</v>
      </c>
      <c r="B1070" s="17">
        <f>Table1[[#This Row],[Agency Client ID]]</f>
        <v>0</v>
      </c>
      <c r="C1070" s="16">
        <f>Table1[[#This Row],[Service Start Date]]</f>
        <v>0</v>
      </c>
      <c r="E1070" s="18">
        <f>Table13[[#This Row],[Discharge Date]]-Table13[[#This Row],[Service Start Date]]</f>
        <v>0</v>
      </c>
      <c r="R1070" s="23"/>
    </row>
    <row r="1071" spans="1:18" x14ac:dyDescent="0.25">
      <c r="A1071" s="30">
        <v>1070</v>
      </c>
      <c r="B1071" s="17">
        <f>Table1[[#This Row],[Agency Client ID]]</f>
        <v>0</v>
      </c>
      <c r="C1071" s="16">
        <f>Table1[[#This Row],[Service Start Date]]</f>
        <v>0</v>
      </c>
      <c r="E1071" s="18">
        <f>Table13[[#This Row],[Discharge Date]]-Table13[[#This Row],[Service Start Date]]</f>
        <v>0</v>
      </c>
      <c r="R1071" s="23"/>
    </row>
    <row r="1072" spans="1:18" x14ac:dyDescent="0.25">
      <c r="A1072" s="30">
        <v>1071</v>
      </c>
      <c r="B1072" s="17">
        <f>Table1[[#This Row],[Agency Client ID]]</f>
        <v>0</v>
      </c>
      <c r="C1072" s="16">
        <f>Table1[[#This Row],[Service Start Date]]</f>
        <v>0</v>
      </c>
      <c r="E1072" s="18">
        <f>Table13[[#This Row],[Discharge Date]]-Table13[[#This Row],[Service Start Date]]</f>
        <v>0</v>
      </c>
      <c r="R1072" s="23"/>
    </row>
    <row r="1073" spans="1:18" x14ac:dyDescent="0.25">
      <c r="A1073" s="30">
        <v>1072</v>
      </c>
      <c r="B1073" s="17">
        <f>Table1[[#This Row],[Agency Client ID]]</f>
        <v>0</v>
      </c>
      <c r="C1073" s="16">
        <f>Table1[[#This Row],[Service Start Date]]</f>
        <v>0</v>
      </c>
      <c r="E1073" s="18">
        <f>Table13[[#This Row],[Discharge Date]]-Table13[[#This Row],[Service Start Date]]</f>
        <v>0</v>
      </c>
      <c r="R1073" s="23"/>
    </row>
    <row r="1074" spans="1:18" x14ac:dyDescent="0.25">
      <c r="A1074" s="30">
        <v>1073</v>
      </c>
      <c r="B1074" s="17">
        <f>Table1[[#This Row],[Agency Client ID]]</f>
        <v>0</v>
      </c>
      <c r="C1074" s="16">
        <f>Table1[[#This Row],[Service Start Date]]</f>
        <v>0</v>
      </c>
      <c r="E1074" s="18">
        <f>Table13[[#This Row],[Discharge Date]]-Table13[[#This Row],[Service Start Date]]</f>
        <v>0</v>
      </c>
      <c r="R1074" s="23"/>
    </row>
    <row r="1075" spans="1:18" x14ac:dyDescent="0.25">
      <c r="A1075" s="30">
        <v>1074</v>
      </c>
      <c r="B1075" s="17">
        <f>Table1[[#This Row],[Agency Client ID]]</f>
        <v>0</v>
      </c>
      <c r="C1075" s="16">
        <f>Table1[[#This Row],[Service Start Date]]</f>
        <v>0</v>
      </c>
      <c r="E1075" s="18">
        <f>Table13[[#This Row],[Discharge Date]]-Table13[[#This Row],[Service Start Date]]</f>
        <v>0</v>
      </c>
      <c r="R1075" s="23"/>
    </row>
    <row r="1076" spans="1:18" x14ac:dyDescent="0.25">
      <c r="A1076" s="30">
        <v>1075</v>
      </c>
      <c r="B1076" s="17">
        <f>Table1[[#This Row],[Agency Client ID]]</f>
        <v>0</v>
      </c>
      <c r="C1076" s="16">
        <f>Table1[[#This Row],[Service Start Date]]</f>
        <v>0</v>
      </c>
      <c r="E1076" s="18">
        <f>Table13[[#This Row],[Discharge Date]]-Table13[[#This Row],[Service Start Date]]</f>
        <v>0</v>
      </c>
      <c r="R1076" s="23"/>
    </row>
    <row r="1077" spans="1:18" x14ac:dyDescent="0.25">
      <c r="A1077" s="30">
        <v>1076</v>
      </c>
      <c r="B1077" s="17">
        <f>Table1[[#This Row],[Agency Client ID]]</f>
        <v>0</v>
      </c>
      <c r="C1077" s="16">
        <f>Table1[[#This Row],[Service Start Date]]</f>
        <v>0</v>
      </c>
      <c r="E1077" s="18">
        <f>Table13[[#This Row],[Discharge Date]]-Table13[[#This Row],[Service Start Date]]</f>
        <v>0</v>
      </c>
      <c r="R1077" s="23"/>
    </row>
    <row r="1078" spans="1:18" x14ac:dyDescent="0.25">
      <c r="A1078" s="30">
        <v>1077</v>
      </c>
      <c r="B1078" s="17">
        <f>Table1[[#This Row],[Agency Client ID]]</f>
        <v>0</v>
      </c>
      <c r="C1078" s="16">
        <f>Table1[[#This Row],[Service Start Date]]</f>
        <v>0</v>
      </c>
      <c r="E1078" s="18">
        <f>Table13[[#This Row],[Discharge Date]]-Table13[[#This Row],[Service Start Date]]</f>
        <v>0</v>
      </c>
      <c r="R1078" s="23"/>
    </row>
    <row r="1079" spans="1:18" x14ac:dyDescent="0.25">
      <c r="A1079" s="30">
        <v>1078</v>
      </c>
      <c r="B1079" s="17">
        <f>Table1[[#This Row],[Agency Client ID]]</f>
        <v>0</v>
      </c>
      <c r="C1079" s="16">
        <f>Table1[[#This Row],[Service Start Date]]</f>
        <v>0</v>
      </c>
      <c r="E1079" s="18">
        <f>Table13[[#This Row],[Discharge Date]]-Table13[[#This Row],[Service Start Date]]</f>
        <v>0</v>
      </c>
      <c r="R1079" s="23"/>
    </row>
    <row r="1080" spans="1:18" x14ac:dyDescent="0.25">
      <c r="A1080" s="30">
        <v>1079</v>
      </c>
      <c r="B1080" s="17">
        <f>Table1[[#This Row],[Agency Client ID]]</f>
        <v>0</v>
      </c>
      <c r="C1080" s="16">
        <f>Table1[[#This Row],[Service Start Date]]</f>
        <v>0</v>
      </c>
      <c r="E1080" s="18">
        <f>Table13[[#This Row],[Discharge Date]]-Table13[[#This Row],[Service Start Date]]</f>
        <v>0</v>
      </c>
      <c r="R1080" s="23"/>
    </row>
    <row r="1081" spans="1:18" x14ac:dyDescent="0.25">
      <c r="A1081" s="30">
        <v>1080</v>
      </c>
      <c r="B1081" s="17">
        <f>Table1[[#This Row],[Agency Client ID]]</f>
        <v>0</v>
      </c>
      <c r="C1081" s="16">
        <f>Table1[[#This Row],[Service Start Date]]</f>
        <v>0</v>
      </c>
      <c r="E1081" s="18">
        <f>Table13[[#This Row],[Discharge Date]]-Table13[[#This Row],[Service Start Date]]</f>
        <v>0</v>
      </c>
      <c r="R1081" s="23"/>
    </row>
    <row r="1082" spans="1:18" x14ac:dyDescent="0.25">
      <c r="A1082" s="30">
        <v>1081</v>
      </c>
      <c r="B1082" s="17">
        <f>Table1[[#This Row],[Agency Client ID]]</f>
        <v>0</v>
      </c>
      <c r="C1082" s="16">
        <f>Table1[[#This Row],[Service Start Date]]</f>
        <v>0</v>
      </c>
      <c r="E1082" s="18">
        <f>Table13[[#This Row],[Discharge Date]]-Table13[[#This Row],[Service Start Date]]</f>
        <v>0</v>
      </c>
      <c r="R1082" s="23"/>
    </row>
    <row r="1083" spans="1:18" x14ac:dyDescent="0.25">
      <c r="A1083" s="30">
        <v>1082</v>
      </c>
      <c r="B1083" s="17">
        <f>Table1[[#This Row],[Agency Client ID]]</f>
        <v>0</v>
      </c>
      <c r="C1083" s="16">
        <f>Table1[[#This Row],[Service Start Date]]</f>
        <v>0</v>
      </c>
      <c r="E1083" s="18">
        <f>Table13[[#This Row],[Discharge Date]]-Table13[[#This Row],[Service Start Date]]</f>
        <v>0</v>
      </c>
      <c r="R1083" s="23"/>
    </row>
    <row r="1084" spans="1:18" x14ac:dyDescent="0.25">
      <c r="A1084" s="30">
        <v>1083</v>
      </c>
      <c r="B1084" s="17">
        <f>Table1[[#This Row],[Agency Client ID]]</f>
        <v>0</v>
      </c>
      <c r="C1084" s="16">
        <f>Table1[[#This Row],[Service Start Date]]</f>
        <v>0</v>
      </c>
      <c r="E1084" s="18">
        <f>Table13[[#This Row],[Discharge Date]]-Table13[[#This Row],[Service Start Date]]</f>
        <v>0</v>
      </c>
      <c r="R1084" s="23"/>
    </row>
    <row r="1085" spans="1:18" x14ac:dyDescent="0.25">
      <c r="A1085" s="30">
        <v>1084</v>
      </c>
      <c r="B1085" s="17">
        <f>Table1[[#This Row],[Agency Client ID]]</f>
        <v>0</v>
      </c>
      <c r="C1085" s="16">
        <f>Table1[[#This Row],[Service Start Date]]</f>
        <v>0</v>
      </c>
      <c r="E1085" s="18">
        <f>Table13[[#This Row],[Discharge Date]]-Table13[[#This Row],[Service Start Date]]</f>
        <v>0</v>
      </c>
      <c r="R1085" s="23"/>
    </row>
    <row r="1086" spans="1:18" x14ac:dyDescent="0.25">
      <c r="A1086" s="30">
        <v>1085</v>
      </c>
      <c r="B1086" s="17">
        <f>Table1[[#This Row],[Agency Client ID]]</f>
        <v>0</v>
      </c>
      <c r="C1086" s="16">
        <f>Table1[[#This Row],[Service Start Date]]</f>
        <v>0</v>
      </c>
      <c r="E1086" s="18">
        <f>Table13[[#This Row],[Discharge Date]]-Table13[[#This Row],[Service Start Date]]</f>
        <v>0</v>
      </c>
      <c r="R1086" s="23"/>
    </row>
    <row r="1087" spans="1:18" x14ac:dyDescent="0.25">
      <c r="A1087" s="30">
        <v>1086</v>
      </c>
      <c r="B1087" s="17">
        <f>Table1[[#This Row],[Agency Client ID]]</f>
        <v>0</v>
      </c>
      <c r="C1087" s="16">
        <f>Table1[[#This Row],[Service Start Date]]</f>
        <v>0</v>
      </c>
      <c r="E1087" s="18">
        <f>Table13[[#This Row],[Discharge Date]]-Table13[[#This Row],[Service Start Date]]</f>
        <v>0</v>
      </c>
      <c r="R1087" s="23"/>
    </row>
    <row r="1088" spans="1:18" x14ac:dyDescent="0.25">
      <c r="A1088" s="30">
        <v>1087</v>
      </c>
      <c r="B1088" s="17">
        <f>Table1[[#This Row],[Agency Client ID]]</f>
        <v>0</v>
      </c>
      <c r="C1088" s="16">
        <f>Table1[[#This Row],[Service Start Date]]</f>
        <v>0</v>
      </c>
      <c r="E1088" s="18">
        <f>Table13[[#This Row],[Discharge Date]]-Table13[[#This Row],[Service Start Date]]</f>
        <v>0</v>
      </c>
      <c r="R1088" s="23"/>
    </row>
    <row r="1089" spans="1:18" x14ac:dyDescent="0.25">
      <c r="A1089" s="30">
        <v>1088</v>
      </c>
      <c r="B1089" s="17">
        <f>Table1[[#This Row],[Agency Client ID]]</f>
        <v>0</v>
      </c>
      <c r="C1089" s="16">
        <f>Table1[[#This Row],[Service Start Date]]</f>
        <v>0</v>
      </c>
      <c r="E1089" s="18">
        <f>Table13[[#This Row],[Discharge Date]]-Table13[[#This Row],[Service Start Date]]</f>
        <v>0</v>
      </c>
      <c r="R1089" s="23"/>
    </row>
    <row r="1090" spans="1:18" x14ac:dyDescent="0.25">
      <c r="A1090" s="30">
        <v>1089</v>
      </c>
      <c r="B1090" s="17">
        <f>Table1[[#This Row],[Agency Client ID]]</f>
        <v>0</v>
      </c>
      <c r="C1090" s="16">
        <f>Table1[[#This Row],[Service Start Date]]</f>
        <v>0</v>
      </c>
      <c r="E1090" s="18">
        <f>Table13[[#This Row],[Discharge Date]]-Table13[[#This Row],[Service Start Date]]</f>
        <v>0</v>
      </c>
      <c r="R1090" s="23"/>
    </row>
    <row r="1091" spans="1:18" x14ac:dyDescent="0.25">
      <c r="A1091" s="30">
        <v>1090</v>
      </c>
      <c r="B1091" s="17">
        <f>Table1[[#This Row],[Agency Client ID]]</f>
        <v>0</v>
      </c>
      <c r="C1091" s="16">
        <f>Table1[[#This Row],[Service Start Date]]</f>
        <v>0</v>
      </c>
      <c r="E1091" s="18">
        <f>Table13[[#This Row],[Discharge Date]]-Table13[[#This Row],[Service Start Date]]</f>
        <v>0</v>
      </c>
      <c r="R1091" s="23"/>
    </row>
    <row r="1092" spans="1:18" x14ac:dyDescent="0.25">
      <c r="A1092" s="30">
        <v>1091</v>
      </c>
      <c r="B1092" s="17">
        <f>Table1[[#This Row],[Agency Client ID]]</f>
        <v>0</v>
      </c>
      <c r="C1092" s="16">
        <f>Table1[[#This Row],[Service Start Date]]</f>
        <v>0</v>
      </c>
      <c r="E1092" s="18">
        <f>Table13[[#This Row],[Discharge Date]]-Table13[[#This Row],[Service Start Date]]</f>
        <v>0</v>
      </c>
      <c r="R1092" s="23"/>
    </row>
    <row r="1093" spans="1:18" x14ac:dyDescent="0.25">
      <c r="A1093" s="30">
        <v>1092</v>
      </c>
      <c r="B1093" s="17">
        <f>Table1[[#This Row],[Agency Client ID]]</f>
        <v>0</v>
      </c>
      <c r="C1093" s="16">
        <f>Table1[[#This Row],[Service Start Date]]</f>
        <v>0</v>
      </c>
      <c r="E1093" s="18">
        <f>Table13[[#This Row],[Discharge Date]]-Table13[[#This Row],[Service Start Date]]</f>
        <v>0</v>
      </c>
      <c r="R1093" s="23"/>
    </row>
    <row r="1094" spans="1:18" x14ac:dyDescent="0.25">
      <c r="A1094" s="30">
        <v>1093</v>
      </c>
      <c r="B1094" s="17">
        <f>Table1[[#This Row],[Agency Client ID]]</f>
        <v>0</v>
      </c>
      <c r="C1094" s="16">
        <f>Table1[[#This Row],[Service Start Date]]</f>
        <v>0</v>
      </c>
      <c r="E1094" s="18">
        <f>Table13[[#This Row],[Discharge Date]]-Table13[[#This Row],[Service Start Date]]</f>
        <v>0</v>
      </c>
      <c r="R1094" s="23"/>
    </row>
    <row r="1095" spans="1:18" x14ac:dyDescent="0.25">
      <c r="A1095" s="30">
        <v>1094</v>
      </c>
      <c r="B1095" s="17">
        <f>Table1[[#This Row],[Agency Client ID]]</f>
        <v>0</v>
      </c>
      <c r="C1095" s="16">
        <f>Table1[[#This Row],[Service Start Date]]</f>
        <v>0</v>
      </c>
      <c r="E1095" s="18">
        <f>Table13[[#This Row],[Discharge Date]]-Table13[[#This Row],[Service Start Date]]</f>
        <v>0</v>
      </c>
      <c r="R1095" s="23"/>
    </row>
    <row r="1096" spans="1:18" x14ac:dyDescent="0.25">
      <c r="A1096" s="30">
        <v>1095</v>
      </c>
      <c r="B1096" s="17">
        <f>Table1[[#This Row],[Agency Client ID]]</f>
        <v>0</v>
      </c>
      <c r="C1096" s="16">
        <f>Table1[[#This Row],[Service Start Date]]</f>
        <v>0</v>
      </c>
      <c r="E1096" s="18">
        <f>Table13[[#This Row],[Discharge Date]]-Table13[[#This Row],[Service Start Date]]</f>
        <v>0</v>
      </c>
      <c r="R1096" s="23"/>
    </row>
    <row r="1097" spans="1:18" x14ac:dyDescent="0.25">
      <c r="A1097" s="30">
        <v>1096</v>
      </c>
      <c r="B1097" s="17">
        <f>Table1[[#This Row],[Agency Client ID]]</f>
        <v>0</v>
      </c>
      <c r="C1097" s="16">
        <f>Table1[[#This Row],[Service Start Date]]</f>
        <v>0</v>
      </c>
      <c r="E1097" s="18">
        <f>Table13[[#This Row],[Discharge Date]]-Table13[[#This Row],[Service Start Date]]</f>
        <v>0</v>
      </c>
      <c r="R1097" s="23"/>
    </row>
    <row r="1098" spans="1:18" x14ac:dyDescent="0.25">
      <c r="A1098" s="30">
        <v>1097</v>
      </c>
      <c r="B1098" s="17">
        <f>Table1[[#This Row],[Agency Client ID]]</f>
        <v>0</v>
      </c>
      <c r="C1098" s="16">
        <f>Table1[[#This Row],[Service Start Date]]</f>
        <v>0</v>
      </c>
      <c r="E1098" s="18">
        <f>Table13[[#This Row],[Discharge Date]]-Table13[[#This Row],[Service Start Date]]</f>
        <v>0</v>
      </c>
      <c r="R1098" s="23"/>
    </row>
    <row r="1099" spans="1:18" x14ac:dyDescent="0.25">
      <c r="A1099" s="30">
        <v>1098</v>
      </c>
      <c r="B1099" s="17">
        <f>Table1[[#This Row],[Agency Client ID]]</f>
        <v>0</v>
      </c>
      <c r="C1099" s="16">
        <f>Table1[[#This Row],[Service Start Date]]</f>
        <v>0</v>
      </c>
      <c r="E1099" s="18">
        <f>Table13[[#This Row],[Discharge Date]]-Table13[[#This Row],[Service Start Date]]</f>
        <v>0</v>
      </c>
      <c r="R1099" s="23"/>
    </row>
    <row r="1100" spans="1:18" x14ac:dyDescent="0.25">
      <c r="A1100" s="30">
        <v>1099</v>
      </c>
      <c r="B1100" s="17">
        <f>Table1[[#This Row],[Agency Client ID]]</f>
        <v>0</v>
      </c>
      <c r="C1100" s="16">
        <f>Table1[[#This Row],[Service Start Date]]</f>
        <v>0</v>
      </c>
      <c r="E1100" s="18">
        <f>Table13[[#This Row],[Discharge Date]]-Table13[[#This Row],[Service Start Date]]</f>
        <v>0</v>
      </c>
      <c r="R1100" s="23"/>
    </row>
    <row r="1101" spans="1:18" x14ac:dyDescent="0.25">
      <c r="A1101" s="30">
        <v>1100</v>
      </c>
      <c r="B1101" s="17">
        <f>Table1[[#This Row],[Agency Client ID]]</f>
        <v>0</v>
      </c>
      <c r="C1101" s="16">
        <f>Table1[[#This Row],[Service Start Date]]</f>
        <v>0</v>
      </c>
      <c r="E1101" s="18">
        <f>Table13[[#This Row],[Discharge Date]]-Table13[[#This Row],[Service Start Date]]</f>
        <v>0</v>
      </c>
      <c r="R1101" s="23"/>
    </row>
    <row r="1102" spans="1:18" x14ac:dyDescent="0.25">
      <c r="A1102" s="30">
        <v>1101</v>
      </c>
      <c r="B1102" s="17">
        <f>Table1[[#This Row],[Agency Client ID]]</f>
        <v>0</v>
      </c>
      <c r="C1102" s="16">
        <f>Table1[[#This Row],[Service Start Date]]</f>
        <v>0</v>
      </c>
      <c r="E1102" s="18">
        <f>Table13[[#This Row],[Discharge Date]]-Table13[[#This Row],[Service Start Date]]</f>
        <v>0</v>
      </c>
      <c r="R1102" s="23"/>
    </row>
    <row r="1103" spans="1:18" x14ac:dyDescent="0.25">
      <c r="A1103" s="30">
        <v>1102</v>
      </c>
      <c r="B1103" s="17">
        <f>Table1[[#This Row],[Agency Client ID]]</f>
        <v>0</v>
      </c>
      <c r="C1103" s="16">
        <f>Table1[[#This Row],[Service Start Date]]</f>
        <v>0</v>
      </c>
      <c r="E1103" s="18">
        <f>Table13[[#This Row],[Discharge Date]]-Table13[[#This Row],[Service Start Date]]</f>
        <v>0</v>
      </c>
      <c r="R1103" s="23"/>
    </row>
    <row r="1104" spans="1:18" x14ac:dyDescent="0.25">
      <c r="A1104" s="30">
        <v>1103</v>
      </c>
      <c r="B1104" s="17">
        <f>Table1[[#This Row],[Agency Client ID]]</f>
        <v>0</v>
      </c>
      <c r="C1104" s="16">
        <f>Table1[[#This Row],[Service Start Date]]</f>
        <v>0</v>
      </c>
      <c r="E1104" s="18">
        <f>Table13[[#This Row],[Discharge Date]]-Table13[[#This Row],[Service Start Date]]</f>
        <v>0</v>
      </c>
      <c r="R1104" s="23"/>
    </row>
    <row r="1105" spans="1:18" x14ac:dyDescent="0.25">
      <c r="A1105" s="30">
        <v>1104</v>
      </c>
      <c r="B1105" s="17">
        <f>Table1[[#This Row],[Agency Client ID]]</f>
        <v>0</v>
      </c>
      <c r="C1105" s="16">
        <f>Table1[[#This Row],[Service Start Date]]</f>
        <v>0</v>
      </c>
      <c r="E1105" s="18">
        <f>Table13[[#This Row],[Discharge Date]]-Table13[[#This Row],[Service Start Date]]</f>
        <v>0</v>
      </c>
      <c r="R1105" s="23"/>
    </row>
    <row r="1106" spans="1:18" x14ac:dyDescent="0.25">
      <c r="A1106" s="30">
        <v>1105</v>
      </c>
      <c r="B1106" s="17">
        <f>Table1[[#This Row],[Agency Client ID]]</f>
        <v>0</v>
      </c>
      <c r="C1106" s="16">
        <f>Table1[[#This Row],[Service Start Date]]</f>
        <v>0</v>
      </c>
      <c r="E1106" s="18">
        <f>Table13[[#This Row],[Discharge Date]]-Table13[[#This Row],[Service Start Date]]</f>
        <v>0</v>
      </c>
      <c r="R1106" s="23"/>
    </row>
    <row r="1107" spans="1:18" x14ac:dyDescent="0.25">
      <c r="A1107" s="30">
        <v>1106</v>
      </c>
      <c r="B1107" s="17">
        <f>Table1[[#This Row],[Agency Client ID]]</f>
        <v>0</v>
      </c>
      <c r="C1107" s="16">
        <f>Table1[[#This Row],[Service Start Date]]</f>
        <v>0</v>
      </c>
      <c r="E1107" s="18">
        <f>Table13[[#This Row],[Discharge Date]]-Table13[[#This Row],[Service Start Date]]</f>
        <v>0</v>
      </c>
      <c r="R1107" s="23"/>
    </row>
    <row r="1108" spans="1:18" x14ac:dyDescent="0.25">
      <c r="A1108" s="30">
        <v>1107</v>
      </c>
      <c r="B1108" s="17">
        <f>Table1[[#This Row],[Agency Client ID]]</f>
        <v>0</v>
      </c>
      <c r="C1108" s="16">
        <f>Table1[[#This Row],[Service Start Date]]</f>
        <v>0</v>
      </c>
      <c r="E1108" s="18">
        <f>Table13[[#This Row],[Discharge Date]]-Table13[[#This Row],[Service Start Date]]</f>
        <v>0</v>
      </c>
      <c r="R1108" s="23"/>
    </row>
    <row r="1109" spans="1:18" x14ac:dyDescent="0.25">
      <c r="A1109" s="30">
        <v>1108</v>
      </c>
      <c r="B1109" s="17">
        <f>Table1[[#This Row],[Agency Client ID]]</f>
        <v>0</v>
      </c>
      <c r="C1109" s="16">
        <f>Table1[[#This Row],[Service Start Date]]</f>
        <v>0</v>
      </c>
      <c r="E1109" s="18">
        <f>Table13[[#This Row],[Discharge Date]]-Table13[[#This Row],[Service Start Date]]</f>
        <v>0</v>
      </c>
      <c r="R1109" s="23"/>
    </row>
    <row r="1110" spans="1:18" x14ac:dyDescent="0.25">
      <c r="A1110" s="30">
        <v>1109</v>
      </c>
      <c r="B1110" s="17">
        <f>Table1[[#This Row],[Agency Client ID]]</f>
        <v>0</v>
      </c>
      <c r="C1110" s="16">
        <f>Table1[[#This Row],[Service Start Date]]</f>
        <v>0</v>
      </c>
      <c r="E1110" s="18">
        <f>Table13[[#This Row],[Discharge Date]]-Table13[[#This Row],[Service Start Date]]</f>
        <v>0</v>
      </c>
      <c r="R1110" s="23"/>
    </row>
    <row r="1111" spans="1:18" x14ac:dyDescent="0.25">
      <c r="A1111" s="30">
        <v>1110</v>
      </c>
      <c r="B1111" s="17">
        <f>Table1[[#This Row],[Agency Client ID]]</f>
        <v>0</v>
      </c>
      <c r="C1111" s="16">
        <f>Table1[[#This Row],[Service Start Date]]</f>
        <v>0</v>
      </c>
      <c r="E1111" s="18">
        <f>Table13[[#This Row],[Discharge Date]]-Table13[[#This Row],[Service Start Date]]</f>
        <v>0</v>
      </c>
      <c r="R1111" s="23"/>
    </row>
    <row r="1112" spans="1:18" x14ac:dyDescent="0.25">
      <c r="A1112" s="30">
        <v>1111</v>
      </c>
      <c r="B1112" s="17">
        <f>Table1[[#This Row],[Agency Client ID]]</f>
        <v>0</v>
      </c>
      <c r="C1112" s="16">
        <f>Table1[[#This Row],[Service Start Date]]</f>
        <v>0</v>
      </c>
      <c r="E1112" s="18">
        <f>Table13[[#This Row],[Discharge Date]]-Table13[[#This Row],[Service Start Date]]</f>
        <v>0</v>
      </c>
      <c r="R1112" s="23"/>
    </row>
    <row r="1113" spans="1:18" x14ac:dyDescent="0.25">
      <c r="A1113" s="30">
        <v>1112</v>
      </c>
      <c r="B1113" s="17">
        <f>Table1[[#This Row],[Agency Client ID]]</f>
        <v>0</v>
      </c>
      <c r="C1113" s="16">
        <f>Table1[[#This Row],[Service Start Date]]</f>
        <v>0</v>
      </c>
      <c r="E1113" s="18">
        <f>Table13[[#This Row],[Discharge Date]]-Table13[[#This Row],[Service Start Date]]</f>
        <v>0</v>
      </c>
      <c r="R1113" s="23"/>
    </row>
    <row r="1114" spans="1:18" x14ac:dyDescent="0.25">
      <c r="A1114" s="30">
        <v>1113</v>
      </c>
      <c r="B1114" s="17">
        <f>Table1[[#This Row],[Agency Client ID]]</f>
        <v>0</v>
      </c>
      <c r="C1114" s="16">
        <f>Table1[[#This Row],[Service Start Date]]</f>
        <v>0</v>
      </c>
      <c r="E1114" s="18">
        <f>Table13[[#This Row],[Discharge Date]]-Table13[[#This Row],[Service Start Date]]</f>
        <v>0</v>
      </c>
      <c r="R1114" s="23"/>
    </row>
    <row r="1115" spans="1:18" x14ac:dyDescent="0.25">
      <c r="A1115" s="30">
        <v>1114</v>
      </c>
      <c r="B1115" s="17">
        <f>Table1[[#This Row],[Agency Client ID]]</f>
        <v>0</v>
      </c>
      <c r="C1115" s="16">
        <f>Table1[[#This Row],[Service Start Date]]</f>
        <v>0</v>
      </c>
      <c r="E1115" s="18">
        <f>Table13[[#This Row],[Discharge Date]]-Table13[[#This Row],[Service Start Date]]</f>
        <v>0</v>
      </c>
      <c r="R1115" s="23"/>
    </row>
    <row r="1116" spans="1:18" x14ac:dyDescent="0.25">
      <c r="A1116" s="30">
        <v>1115</v>
      </c>
      <c r="B1116" s="17">
        <f>Table1[[#This Row],[Agency Client ID]]</f>
        <v>0</v>
      </c>
      <c r="C1116" s="16">
        <f>Table1[[#This Row],[Service Start Date]]</f>
        <v>0</v>
      </c>
      <c r="E1116" s="18">
        <f>Table13[[#This Row],[Discharge Date]]-Table13[[#This Row],[Service Start Date]]</f>
        <v>0</v>
      </c>
      <c r="R1116" s="23"/>
    </row>
    <row r="1117" spans="1:18" x14ac:dyDescent="0.25">
      <c r="A1117" s="30">
        <v>1116</v>
      </c>
      <c r="B1117" s="17">
        <f>Table1[[#This Row],[Agency Client ID]]</f>
        <v>0</v>
      </c>
      <c r="C1117" s="16">
        <f>Table1[[#This Row],[Service Start Date]]</f>
        <v>0</v>
      </c>
      <c r="E1117" s="18">
        <f>Table13[[#This Row],[Discharge Date]]-Table13[[#This Row],[Service Start Date]]</f>
        <v>0</v>
      </c>
      <c r="R1117" s="23"/>
    </row>
    <row r="1118" spans="1:18" x14ac:dyDescent="0.25">
      <c r="A1118" s="30">
        <v>1117</v>
      </c>
      <c r="B1118" s="17">
        <f>Table1[[#This Row],[Agency Client ID]]</f>
        <v>0</v>
      </c>
      <c r="C1118" s="16">
        <f>Table1[[#This Row],[Service Start Date]]</f>
        <v>0</v>
      </c>
      <c r="E1118" s="18">
        <f>Table13[[#This Row],[Discharge Date]]-Table13[[#This Row],[Service Start Date]]</f>
        <v>0</v>
      </c>
      <c r="R1118" s="23"/>
    </row>
    <row r="1119" spans="1:18" x14ac:dyDescent="0.25">
      <c r="A1119" s="30">
        <v>1118</v>
      </c>
      <c r="B1119" s="17">
        <f>Table1[[#This Row],[Agency Client ID]]</f>
        <v>0</v>
      </c>
      <c r="C1119" s="16">
        <f>Table1[[#This Row],[Service Start Date]]</f>
        <v>0</v>
      </c>
      <c r="E1119" s="18">
        <f>Table13[[#This Row],[Discharge Date]]-Table13[[#This Row],[Service Start Date]]</f>
        <v>0</v>
      </c>
      <c r="R1119" s="23"/>
    </row>
    <row r="1120" spans="1:18" x14ac:dyDescent="0.25">
      <c r="A1120" s="30">
        <v>1119</v>
      </c>
      <c r="B1120" s="17">
        <f>Table1[[#This Row],[Agency Client ID]]</f>
        <v>0</v>
      </c>
      <c r="C1120" s="16">
        <f>Table1[[#This Row],[Service Start Date]]</f>
        <v>0</v>
      </c>
      <c r="E1120" s="18">
        <f>Table13[[#This Row],[Discharge Date]]-Table13[[#This Row],[Service Start Date]]</f>
        <v>0</v>
      </c>
      <c r="R1120" s="23"/>
    </row>
    <row r="1121" spans="1:18" x14ac:dyDescent="0.25">
      <c r="A1121" s="30">
        <v>1120</v>
      </c>
      <c r="B1121" s="17">
        <f>Table1[[#This Row],[Agency Client ID]]</f>
        <v>0</v>
      </c>
      <c r="C1121" s="16">
        <f>Table1[[#This Row],[Service Start Date]]</f>
        <v>0</v>
      </c>
      <c r="E1121" s="18">
        <f>Table13[[#This Row],[Discharge Date]]-Table13[[#This Row],[Service Start Date]]</f>
        <v>0</v>
      </c>
      <c r="R1121" s="23"/>
    </row>
    <row r="1122" spans="1:18" x14ac:dyDescent="0.25">
      <c r="A1122" s="30">
        <v>1121</v>
      </c>
      <c r="B1122" s="17">
        <f>Table1[[#This Row],[Agency Client ID]]</f>
        <v>0</v>
      </c>
      <c r="C1122" s="16">
        <f>Table1[[#This Row],[Service Start Date]]</f>
        <v>0</v>
      </c>
      <c r="E1122" s="18">
        <f>Table13[[#This Row],[Discharge Date]]-Table13[[#This Row],[Service Start Date]]</f>
        <v>0</v>
      </c>
      <c r="R1122" s="23"/>
    </row>
    <row r="1123" spans="1:18" x14ac:dyDescent="0.25">
      <c r="A1123" s="30">
        <v>1122</v>
      </c>
      <c r="B1123" s="17">
        <f>Table1[[#This Row],[Agency Client ID]]</f>
        <v>0</v>
      </c>
      <c r="C1123" s="16">
        <f>Table1[[#This Row],[Service Start Date]]</f>
        <v>0</v>
      </c>
      <c r="E1123" s="18">
        <f>Table13[[#This Row],[Discharge Date]]-Table13[[#This Row],[Service Start Date]]</f>
        <v>0</v>
      </c>
      <c r="R1123" s="23"/>
    </row>
    <row r="1124" spans="1:18" x14ac:dyDescent="0.25">
      <c r="A1124" s="30">
        <v>1123</v>
      </c>
      <c r="B1124" s="17">
        <f>Table1[[#This Row],[Agency Client ID]]</f>
        <v>0</v>
      </c>
      <c r="C1124" s="16">
        <f>Table1[[#This Row],[Service Start Date]]</f>
        <v>0</v>
      </c>
      <c r="E1124" s="18">
        <f>Table13[[#This Row],[Discharge Date]]-Table13[[#This Row],[Service Start Date]]</f>
        <v>0</v>
      </c>
      <c r="R1124" s="23"/>
    </row>
    <row r="1125" spans="1:18" x14ac:dyDescent="0.25">
      <c r="A1125" s="30">
        <v>1124</v>
      </c>
      <c r="B1125" s="17">
        <f>Table1[[#This Row],[Agency Client ID]]</f>
        <v>0</v>
      </c>
      <c r="C1125" s="16">
        <f>Table1[[#This Row],[Service Start Date]]</f>
        <v>0</v>
      </c>
      <c r="E1125" s="18">
        <f>Table13[[#This Row],[Discharge Date]]-Table13[[#This Row],[Service Start Date]]</f>
        <v>0</v>
      </c>
      <c r="R1125" s="23"/>
    </row>
    <row r="1126" spans="1:18" x14ac:dyDescent="0.25">
      <c r="A1126" s="30">
        <v>1125</v>
      </c>
      <c r="B1126" s="17">
        <f>Table1[[#This Row],[Agency Client ID]]</f>
        <v>0</v>
      </c>
      <c r="C1126" s="16">
        <f>Table1[[#This Row],[Service Start Date]]</f>
        <v>0</v>
      </c>
      <c r="E1126" s="18">
        <f>Table13[[#This Row],[Discharge Date]]-Table13[[#This Row],[Service Start Date]]</f>
        <v>0</v>
      </c>
      <c r="R1126" s="23"/>
    </row>
    <row r="1127" spans="1:18" x14ac:dyDescent="0.25">
      <c r="A1127" s="30">
        <v>1126</v>
      </c>
      <c r="B1127" s="17">
        <f>Table1[[#This Row],[Agency Client ID]]</f>
        <v>0</v>
      </c>
      <c r="C1127" s="16">
        <f>Table1[[#This Row],[Service Start Date]]</f>
        <v>0</v>
      </c>
      <c r="E1127" s="18">
        <f>Table13[[#This Row],[Discharge Date]]-Table13[[#This Row],[Service Start Date]]</f>
        <v>0</v>
      </c>
      <c r="R1127" s="23"/>
    </row>
    <row r="1128" spans="1:18" x14ac:dyDescent="0.25">
      <c r="A1128" s="30">
        <v>1127</v>
      </c>
      <c r="B1128" s="17">
        <f>Table1[[#This Row],[Agency Client ID]]</f>
        <v>0</v>
      </c>
      <c r="C1128" s="16">
        <f>Table1[[#This Row],[Service Start Date]]</f>
        <v>0</v>
      </c>
      <c r="E1128" s="18">
        <f>Table13[[#This Row],[Discharge Date]]-Table13[[#This Row],[Service Start Date]]</f>
        <v>0</v>
      </c>
      <c r="R1128" s="23"/>
    </row>
    <row r="1129" spans="1:18" x14ac:dyDescent="0.25">
      <c r="A1129" s="30">
        <v>1128</v>
      </c>
      <c r="B1129" s="17">
        <f>Table1[[#This Row],[Agency Client ID]]</f>
        <v>0</v>
      </c>
      <c r="C1129" s="16">
        <f>Table1[[#This Row],[Service Start Date]]</f>
        <v>0</v>
      </c>
      <c r="E1129" s="18">
        <f>Table13[[#This Row],[Discharge Date]]-Table13[[#This Row],[Service Start Date]]</f>
        <v>0</v>
      </c>
      <c r="R1129" s="23"/>
    </row>
    <row r="1130" spans="1:18" x14ac:dyDescent="0.25">
      <c r="A1130" s="30">
        <v>1129</v>
      </c>
      <c r="B1130" s="17">
        <f>Table1[[#This Row],[Agency Client ID]]</f>
        <v>0</v>
      </c>
      <c r="C1130" s="16">
        <f>Table1[[#This Row],[Service Start Date]]</f>
        <v>0</v>
      </c>
      <c r="E1130" s="18">
        <f>Table13[[#This Row],[Discharge Date]]-Table13[[#This Row],[Service Start Date]]</f>
        <v>0</v>
      </c>
      <c r="R1130" s="23"/>
    </row>
    <row r="1131" spans="1:18" x14ac:dyDescent="0.25">
      <c r="A1131" s="30">
        <v>1130</v>
      </c>
      <c r="B1131" s="17">
        <f>Table1[[#This Row],[Agency Client ID]]</f>
        <v>0</v>
      </c>
      <c r="C1131" s="16">
        <f>Table1[[#This Row],[Service Start Date]]</f>
        <v>0</v>
      </c>
      <c r="E1131" s="18">
        <f>Table13[[#This Row],[Discharge Date]]-Table13[[#This Row],[Service Start Date]]</f>
        <v>0</v>
      </c>
      <c r="R1131" s="23"/>
    </row>
    <row r="1132" spans="1:18" x14ac:dyDescent="0.25">
      <c r="A1132" s="30">
        <v>1131</v>
      </c>
      <c r="B1132" s="17">
        <f>Table1[[#This Row],[Agency Client ID]]</f>
        <v>0</v>
      </c>
      <c r="C1132" s="16">
        <f>Table1[[#This Row],[Service Start Date]]</f>
        <v>0</v>
      </c>
      <c r="E1132" s="18">
        <f>Table13[[#This Row],[Discharge Date]]-Table13[[#This Row],[Service Start Date]]</f>
        <v>0</v>
      </c>
      <c r="R1132" s="23"/>
    </row>
    <row r="1133" spans="1:18" x14ac:dyDescent="0.25">
      <c r="A1133" s="30">
        <v>1132</v>
      </c>
      <c r="B1133" s="17">
        <f>Table1[[#This Row],[Agency Client ID]]</f>
        <v>0</v>
      </c>
      <c r="C1133" s="16">
        <f>Table1[[#This Row],[Service Start Date]]</f>
        <v>0</v>
      </c>
      <c r="E1133" s="18">
        <f>Table13[[#This Row],[Discharge Date]]-Table13[[#This Row],[Service Start Date]]</f>
        <v>0</v>
      </c>
      <c r="R1133" s="23"/>
    </row>
    <row r="1134" spans="1:18" x14ac:dyDescent="0.25">
      <c r="A1134" s="30">
        <v>1133</v>
      </c>
      <c r="B1134" s="17">
        <f>Table1[[#This Row],[Agency Client ID]]</f>
        <v>0</v>
      </c>
      <c r="C1134" s="16">
        <f>Table1[[#This Row],[Service Start Date]]</f>
        <v>0</v>
      </c>
      <c r="E1134" s="18">
        <f>Table13[[#This Row],[Discharge Date]]-Table13[[#This Row],[Service Start Date]]</f>
        <v>0</v>
      </c>
      <c r="R1134" s="23"/>
    </row>
    <row r="1135" spans="1:18" x14ac:dyDescent="0.25">
      <c r="A1135" s="30">
        <v>1134</v>
      </c>
      <c r="B1135" s="17">
        <f>Table1[[#This Row],[Agency Client ID]]</f>
        <v>0</v>
      </c>
      <c r="C1135" s="16">
        <f>Table1[[#This Row],[Service Start Date]]</f>
        <v>0</v>
      </c>
      <c r="E1135" s="18">
        <f>Table13[[#This Row],[Discharge Date]]-Table13[[#This Row],[Service Start Date]]</f>
        <v>0</v>
      </c>
      <c r="R1135" s="23"/>
    </row>
    <row r="1136" spans="1:18" x14ac:dyDescent="0.25">
      <c r="A1136" s="30">
        <v>1135</v>
      </c>
      <c r="B1136" s="17">
        <f>Table1[[#This Row],[Agency Client ID]]</f>
        <v>0</v>
      </c>
      <c r="C1136" s="16">
        <f>Table1[[#This Row],[Service Start Date]]</f>
        <v>0</v>
      </c>
      <c r="E1136" s="18">
        <f>Table13[[#This Row],[Discharge Date]]-Table13[[#This Row],[Service Start Date]]</f>
        <v>0</v>
      </c>
      <c r="R1136" s="23"/>
    </row>
    <row r="1137" spans="1:18" x14ac:dyDescent="0.25">
      <c r="A1137" s="30">
        <v>1136</v>
      </c>
      <c r="B1137" s="17">
        <f>Table1[[#This Row],[Agency Client ID]]</f>
        <v>0</v>
      </c>
      <c r="C1137" s="16">
        <f>Table1[[#This Row],[Service Start Date]]</f>
        <v>0</v>
      </c>
      <c r="E1137" s="18">
        <f>Table13[[#This Row],[Discharge Date]]-Table13[[#This Row],[Service Start Date]]</f>
        <v>0</v>
      </c>
      <c r="R1137" s="23"/>
    </row>
    <row r="1138" spans="1:18" x14ac:dyDescent="0.25">
      <c r="A1138" s="30">
        <v>1137</v>
      </c>
      <c r="B1138" s="17">
        <f>Table1[[#This Row],[Agency Client ID]]</f>
        <v>0</v>
      </c>
      <c r="C1138" s="16">
        <f>Table1[[#This Row],[Service Start Date]]</f>
        <v>0</v>
      </c>
      <c r="E1138" s="18">
        <f>Table13[[#This Row],[Discharge Date]]-Table13[[#This Row],[Service Start Date]]</f>
        <v>0</v>
      </c>
      <c r="R1138" s="23"/>
    </row>
    <row r="1139" spans="1:18" x14ac:dyDescent="0.25">
      <c r="A1139" s="30">
        <v>1138</v>
      </c>
      <c r="B1139" s="17">
        <f>Table1[[#This Row],[Agency Client ID]]</f>
        <v>0</v>
      </c>
      <c r="C1139" s="16">
        <f>Table1[[#This Row],[Service Start Date]]</f>
        <v>0</v>
      </c>
      <c r="E1139" s="18">
        <f>Table13[[#This Row],[Discharge Date]]-Table13[[#This Row],[Service Start Date]]</f>
        <v>0</v>
      </c>
      <c r="R1139" s="23"/>
    </row>
    <row r="1140" spans="1:18" x14ac:dyDescent="0.25">
      <c r="A1140" s="30">
        <v>1139</v>
      </c>
      <c r="B1140" s="17">
        <f>Table1[[#This Row],[Agency Client ID]]</f>
        <v>0</v>
      </c>
      <c r="C1140" s="16">
        <f>Table1[[#This Row],[Service Start Date]]</f>
        <v>0</v>
      </c>
      <c r="E1140" s="18">
        <f>Table13[[#This Row],[Discharge Date]]-Table13[[#This Row],[Service Start Date]]</f>
        <v>0</v>
      </c>
      <c r="R1140" s="23"/>
    </row>
    <row r="1141" spans="1:18" x14ac:dyDescent="0.25">
      <c r="A1141" s="30">
        <v>1140</v>
      </c>
      <c r="B1141" s="17">
        <f>Table1[[#This Row],[Agency Client ID]]</f>
        <v>0</v>
      </c>
      <c r="C1141" s="16">
        <f>Table1[[#This Row],[Service Start Date]]</f>
        <v>0</v>
      </c>
      <c r="E1141" s="18">
        <f>Table13[[#This Row],[Discharge Date]]-Table13[[#This Row],[Service Start Date]]</f>
        <v>0</v>
      </c>
      <c r="R1141" s="23"/>
    </row>
    <row r="1142" spans="1:18" x14ac:dyDescent="0.25">
      <c r="A1142" s="30">
        <v>1141</v>
      </c>
      <c r="B1142" s="17">
        <f>Table1[[#This Row],[Agency Client ID]]</f>
        <v>0</v>
      </c>
      <c r="C1142" s="16">
        <f>Table1[[#This Row],[Service Start Date]]</f>
        <v>0</v>
      </c>
      <c r="E1142" s="18">
        <f>Table13[[#This Row],[Discharge Date]]-Table13[[#This Row],[Service Start Date]]</f>
        <v>0</v>
      </c>
      <c r="R1142" s="23"/>
    </row>
    <row r="1143" spans="1:18" x14ac:dyDescent="0.25">
      <c r="A1143" s="30">
        <v>1142</v>
      </c>
      <c r="B1143" s="17">
        <f>Table1[[#This Row],[Agency Client ID]]</f>
        <v>0</v>
      </c>
      <c r="C1143" s="16">
        <f>Table1[[#This Row],[Service Start Date]]</f>
        <v>0</v>
      </c>
      <c r="E1143" s="18">
        <f>Table13[[#This Row],[Discharge Date]]-Table13[[#This Row],[Service Start Date]]</f>
        <v>0</v>
      </c>
      <c r="R1143" s="23"/>
    </row>
    <row r="1144" spans="1:18" x14ac:dyDescent="0.25">
      <c r="A1144" s="30">
        <v>1143</v>
      </c>
      <c r="B1144" s="17">
        <f>Table1[[#This Row],[Agency Client ID]]</f>
        <v>0</v>
      </c>
      <c r="C1144" s="16">
        <f>Table1[[#This Row],[Service Start Date]]</f>
        <v>0</v>
      </c>
      <c r="E1144" s="18">
        <f>Table13[[#This Row],[Discharge Date]]-Table13[[#This Row],[Service Start Date]]</f>
        <v>0</v>
      </c>
      <c r="R1144" s="23"/>
    </row>
    <row r="1145" spans="1:18" x14ac:dyDescent="0.25">
      <c r="A1145" s="30">
        <v>1144</v>
      </c>
      <c r="B1145" s="17">
        <f>Table1[[#This Row],[Agency Client ID]]</f>
        <v>0</v>
      </c>
      <c r="C1145" s="16">
        <f>Table1[[#This Row],[Service Start Date]]</f>
        <v>0</v>
      </c>
      <c r="E1145" s="18">
        <f>Table13[[#This Row],[Discharge Date]]-Table13[[#This Row],[Service Start Date]]</f>
        <v>0</v>
      </c>
      <c r="R1145" s="23"/>
    </row>
    <row r="1146" spans="1:18" x14ac:dyDescent="0.25">
      <c r="A1146" s="30">
        <v>1145</v>
      </c>
      <c r="B1146" s="17">
        <f>Table1[[#This Row],[Agency Client ID]]</f>
        <v>0</v>
      </c>
      <c r="C1146" s="16">
        <f>Table1[[#This Row],[Service Start Date]]</f>
        <v>0</v>
      </c>
      <c r="E1146" s="18">
        <f>Table13[[#This Row],[Discharge Date]]-Table13[[#This Row],[Service Start Date]]</f>
        <v>0</v>
      </c>
      <c r="R1146" s="23"/>
    </row>
    <row r="1147" spans="1:18" x14ac:dyDescent="0.25">
      <c r="A1147" s="30">
        <v>1146</v>
      </c>
      <c r="B1147" s="17">
        <f>Table1[[#This Row],[Agency Client ID]]</f>
        <v>0</v>
      </c>
      <c r="C1147" s="16">
        <f>Table1[[#This Row],[Service Start Date]]</f>
        <v>0</v>
      </c>
      <c r="E1147" s="18">
        <f>Table13[[#This Row],[Discharge Date]]-Table13[[#This Row],[Service Start Date]]</f>
        <v>0</v>
      </c>
      <c r="R1147" s="23"/>
    </row>
    <row r="1148" spans="1:18" x14ac:dyDescent="0.25">
      <c r="A1148" s="30">
        <v>1147</v>
      </c>
      <c r="B1148" s="17">
        <f>Table1[[#This Row],[Agency Client ID]]</f>
        <v>0</v>
      </c>
      <c r="C1148" s="16">
        <f>Table1[[#This Row],[Service Start Date]]</f>
        <v>0</v>
      </c>
      <c r="E1148" s="18">
        <f>Table13[[#This Row],[Discharge Date]]-Table13[[#This Row],[Service Start Date]]</f>
        <v>0</v>
      </c>
      <c r="R1148" s="23"/>
    </row>
    <row r="1149" spans="1:18" x14ac:dyDescent="0.25">
      <c r="A1149" s="30">
        <v>1148</v>
      </c>
      <c r="B1149" s="17">
        <f>Table1[[#This Row],[Agency Client ID]]</f>
        <v>0</v>
      </c>
      <c r="C1149" s="16">
        <f>Table1[[#This Row],[Service Start Date]]</f>
        <v>0</v>
      </c>
      <c r="E1149" s="18">
        <f>Table13[[#This Row],[Discharge Date]]-Table13[[#This Row],[Service Start Date]]</f>
        <v>0</v>
      </c>
      <c r="R1149" s="23"/>
    </row>
    <row r="1150" spans="1:18" x14ac:dyDescent="0.25">
      <c r="A1150" s="30">
        <v>1149</v>
      </c>
      <c r="B1150" s="17">
        <f>Table1[[#This Row],[Agency Client ID]]</f>
        <v>0</v>
      </c>
      <c r="C1150" s="16">
        <f>Table1[[#This Row],[Service Start Date]]</f>
        <v>0</v>
      </c>
      <c r="E1150" s="18">
        <f>Table13[[#This Row],[Discharge Date]]-Table13[[#This Row],[Service Start Date]]</f>
        <v>0</v>
      </c>
      <c r="R1150" s="23"/>
    </row>
    <row r="1151" spans="1:18" x14ac:dyDescent="0.25">
      <c r="A1151" s="30">
        <v>1150</v>
      </c>
      <c r="B1151" s="17">
        <f>Table1[[#This Row],[Agency Client ID]]</f>
        <v>0</v>
      </c>
      <c r="C1151" s="16">
        <f>Table1[[#This Row],[Service Start Date]]</f>
        <v>0</v>
      </c>
      <c r="E1151" s="18">
        <f>Table13[[#This Row],[Discharge Date]]-Table13[[#This Row],[Service Start Date]]</f>
        <v>0</v>
      </c>
      <c r="R1151" s="23"/>
    </row>
    <row r="1152" spans="1:18" x14ac:dyDescent="0.25">
      <c r="A1152" s="30">
        <v>1151</v>
      </c>
      <c r="B1152" s="17">
        <f>Table1[[#This Row],[Agency Client ID]]</f>
        <v>0</v>
      </c>
      <c r="C1152" s="16">
        <f>Table1[[#This Row],[Service Start Date]]</f>
        <v>0</v>
      </c>
      <c r="E1152" s="18">
        <f>Table13[[#This Row],[Discharge Date]]-Table13[[#This Row],[Service Start Date]]</f>
        <v>0</v>
      </c>
      <c r="R1152" s="23"/>
    </row>
    <row r="1153" spans="1:18" x14ac:dyDescent="0.25">
      <c r="A1153" s="30">
        <v>1152</v>
      </c>
      <c r="B1153" s="17">
        <f>Table1[[#This Row],[Agency Client ID]]</f>
        <v>0</v>
      </c>
      <c r="C1153" s="16">
        <f>Table1[[#This Row],[Service Start Date]]</f>
        <v>0</v>
      </c>
      <c r="E1153" s="18">
        <f>Table13[[#This Row],[Discharge Date]]-Table13[[#This Row],[Service Start Date]]</f>
        <v>0</v>
      </c>
      <c r="R1153" s="23"/>
    </row>
    <row r="1154" spans="1:18" x14ac:dyDescent="0.25">
      <c r="A1154" s="30">
        <v>1153</v>
      </c>
      <c r="B1154" s="17">
        <f>Table1[[#This Row],[Agency Client ID]]</f>
        <v>0</v>
      </c>
      <c r="C1154" s="16">
        <f>Table1[[#This Row],[Service Start Date]]</f>
        <v>0</v>
      </c>
      <c r="E1154" s="18">
        <f>Table13[[#This Row],[Discharge Date]]-Table13[[#This Row],[Service Start Date]]</f>
        <v>0</v>
      </c>
      <c r="R1154" s="23"/>
    </row>
    <row r="1155" spans="1:18" x14ac:dyDescent="0.25">
      <c r="A1155" s="30">
        <v>1154</v>
      </c>
      <c r="B1155" s="17">
        <f>Table1[[#This Row],[Agency Client ID]]</f>
        <v>0</v>
      </c>
      <c r="C1155" s="16">
        <f>Table1[[#This Row],[Service Start Date]]</f>
        <v>0</v>
      </c>
      <c r="E1155" s="18">
        <f>Table13[[#This Row],[Discharge Date]]-Table13[[#This Row],[Service Start Date]]</f>
        <v>0</v>
      </c>
      <c r="R1155" s="23"/>
    </row>
    <row r="1156" spans="1:18" x14ac:dyDescent="0.25">
      <c r="A1156" s="30">
        <v>1155</v>
      </c>
      <c r="B1156" s="17">
        <f>Table1[[#This Row],[Agency Client ID]]</f>
        <v>0</v>
      </c>
      <c r="C1156" s="16">
        <f>Table1[[#This Row],[Service Start Date]]</f>
        <v>0</v>
      </c>
      <c r="E1156" s="18">
        <f>Table13[[#This Row],[Discharge Date]]-Table13[[#This Row],[Service Start Date]]</f>
        <v>0</v>
      </c>
      <c r="R1156" s="23"/>
    </row>
    <row r="1157" spans="1:18" x14ac:dyDescent="0.25">
      <c r="A1157" s="30">
        <v>1156</v>
      </c>
      <c r="B1157" s="17">
        <f>Table1[[#This Row],[Agency Client ID]]</f>
        <v>0</v>
      </c>
      <c r="C1157" s="16">
        <f>Table1[[#This Row],[Service Start Date]]</f>
        <v>0</v>
      </c>
      <c r="E1157" s="18">
        <f>Table13[[#This Row],[Discharge Date]]-Table13[[#This Row],[Service Start Date]]</f>
        <v>0</v>
      </c>
      <c r="R1157" s="23"/>
    </row>
    <row r="1158" spans="1:18" x14ac:dyDescent="0.25">
      <c r="A1158" s="30">
        <v>1157</v>
      </c>
      <c r="B1158" s="17">
        <f>Table1[[#This Row],[Agency Client ID]]</f>
        <v>0</v>
      </c>
      <c r="C1158" s="16">
        <f>Table1[[#This Row],[Service Start Date]]</f>
        <v>0</v>
      </c>
      <c r="E1158" s="18">
        <f>Table13[[#This Row],[Discharge Date]]-Table13[[#This Row],[Service Start Date]]</f>
        <v>0</v>
      </c>
      <c r="R1158" s="23"/>
    </row>
    <row r="1159" spans="1:18" x14ac:dyDescent="0.25">
      <c r="A1159" s="30">
        <v>1158</v>
      </c>
      <c r="B1159" s="17">
        <f>Table1[[#This Row],[Agency Client ID]]</f>
        <v>0</v>
      </c>
      <c r="C1159" s="16">
        <f>Table1[[#This Row],[Service Start Date]]</f>
        <v>0</v>
      </c>
      <c r="E1159" s="18">
        <f>Table13[[#This Row],[Discharge Date]]-Table13[[#This Row],[Service Start Date]]</f>
        <v>0</v>
      </c>
      <c r="R1159" s="23"/>
    </row>
    <row r="1160" spans="1:18" x14ac:dyDescent="0.25">
      <c r="A1160" s="30">
        <v>1159</v>
      </c>
      <c r="B1160" s="17">
        <f>Table1[[#This Row],[Agency Client ID]]</f>
        <v>0</v>
      </c>
      <c r="C1160" s="16">
        <f>Table1[[#This Row],[Service Start Date]]</f>
        <v>0</v>
      </c>
      <c r="E1160" s="18">
        <f>Table13[[#This Row],[Discharge Date]]-Table13[[#This Row],[Service Start Date]]</f>
        <v>0</v>
      </c>
      <c r="R1160" s="23"/>
    </row>
    <row r="1161" spans="1:18" x14ac:dyDescent="0.25">
      <c r="A1161" s="30">
        <v>1160</v>
      </c>
      <c r="B1161" s="17">
        <f>Table1[[#This Row],[Agency Client ID]]</f>
        <v>0</v>
      </c>
      <c r="C1161" s="16">
        <f>Table1[[#This Row],[Service Start Date]]</f>
        <v>0</v>
      </c>
      <c r="E1161" s="18">
        <f>Table13[[#This Row],[Discharge Date]]-Table13[[#This Row],[Service Start Date]]</f>
        <v>0</v>
      </c>
      <c r="R1161" s="23"/>
    </row>
    <row r="1162" spans="1:18" x14ac:dyDescent="0.25">
      <c r="A1162" s="30">
        <v>1161</v>
      </c>
      <c r="B1162" s="17">
        <f>Table1[[#This Row],[Agency Client ID]]</f>
        <v>0</v>
      </c>
      <c r="C1162" s="16">
        <f>Table1[[#This Row],[Service Start Date]]</f>
        <v>0</v>
      </c>
      <c r="E1162" s="18">
        <f>Table13[[#This Row],[Discharge Date]]-Table13[[#This Row],[Service Start Date]]</f>
        <v>0</v>
      </c>
      <c r="R1162" s="23"/>
    </row>
    <row r="1163" spans="1:18" x14ac:dyDescent="0.25">
      <c r="A1163" s="30">
        <v>1162</v>
      </c>
      <c r="B1163" s="17">
        <f>Table1[[#This Row],[Agency Client ID]]</f>
        <v>0</v>
      </c>
      <c r="C1163" s="16">
        <f>Table1[[#This Row],[Service Start Date]]</f>
        <v>0</v>
      </c>
      <c r="E1163" s="18">
        <f>Table13[[#This Row],[Discharge Date]]-Table13[[#This Row],[Service Start Date]]</f>
        <v>0</v>
      </c>
      <c r="R1163" s="23"/>
    </row>
    <row r="1164" spans="1:18" x14ac:dyDescent="0.25">
      <c r="A1164" s="30">
        <v>1163</v>
      </c>
      <c r="B1164" s="17">
        <f>Table1[[#This Row],[Agency Client ID]]</f>
        <v>0</v>
      </c>
      <c r="C1164" s="16">
        <f>Table1[[#This Row],[Service Start Date]]</f>
        <v>0</v>
      </c>
      <c r="E1164" s="18">
        <f>Table13[[#This Row],[Discharge Date]]-Table13[[#This Row],[Service Start Date]]</f>
        <v>0</v>
      </c>
      <c r="R1164" s="23"/>
    </row>
    <row r="1165" spans="1:18" x14ac:dyDescent="0.25">
      <c r="A1165" s="30">
        <v>1164</v>
      </c>
      <c r="B1165" s="17">
        <f>Table1[[#This Row],[Agency Client ID]]</f>
        <v>0</v>
      </c>
      <c r="C1165" s="16">
        <f>Table1[[#This Row],[Service Start Date]]</f>
        <v>0</v>
      </c>
      <c r="E1165" s="18">
        <f>Table13[[#This Row],[Discharge Date]]-Table13[[#This Row],[Service Start Date]]</f>
        <v>0</v>
      </c>
      <c r="R1165" s="23"/>
    </row>
    <row r="1166" spans="1:18" x14ac:dyDescent="0.25">
      <c r="A1166" s="30">
        <v>1165</v>
      </c>
      <c r="B1166" s="17">
        <f>Table1[[#This Row],[Agency Client ID]]</f>
        <v>0</v>
      </c>
      <c r="C1166" s="16">
        <f>Table1[[#This Row],[Service Start Date]]</f>
        <v>0</v>
      </c>
      <c r="E1166" s="18">
        <f>Table13[[#This Row],[Discharge Date]]-Table13[[#This Row],[Service Start Date]]</f>
        <v>0</v>
      </c>
      <c r="R1166" s="23"/>
    </row>
    <row r="1167" spans="1:18" x14ac:dyDescent="0.25">
      <c r="A1167" s="30">
        <v>1166</v>
      </c>
      <c r="B1167" s="17">
        <f>Table1[[#This Row],[Agency Client ID]]</f>
        <v>0</v>
      </c>
      <c r="C1167" s="16">
        <f>Table1[[#This Row],[Service Start Date]]</f>
        <v>0</v>
      </c>
      <c r="E1167" s="18">
        <f>Table13[[#This Row],[Discharge Date]]-Table13[[#This Row],[Service Start Date]]</f>
        <v>0</v>
      </c>
      <c r="R1167" s="23"/>
    </row>
    <row r="1168" spans="1:18" x14ac:dyDescent="0.25">
      <c r="A1168" s="30">
        <v>1167</v>
      </c>
      <c r="B1168" s="17">
        <f>Table1[[#This Row],[Agency Client ID]]</f>
        <v>0</v>
      </c>
      <c r="C1168" s="16">
        <f>Table1[[#This Row],[Service Start Date]]</f>
        <v>0</v>
      </c>
      <c r="E1168" s="18">
        <f>Table13[[#This Row],[Discharge Date]]-Table13[[#This Row],[Service Start Date]]</f>
        <v>0</v>
      </c>
      <c r="R1168" s="23"/>
    </row>
    <row r="1169" spans="1:18" x14ac:dyDescent="0.25">
      <c r="A1169" s="30">
        <v>1168</v>
      </c>
      <c r="B1169" s="17">
        <f>Table1[[#This Row],[Agency Client ID]]</f>
        <v>0</v>
      </c>
      <c r="C1169" s="16">
        <f>Table1[[#This Row],[Service Start Date]]</f>
        <v>0</v>
      </c>
      <c r="E1169" s="18">
        <f>Table13[[#This Row],[Discharge Date]]-Table13[[#This Row],[Service Start Date]]</f>
        <v>0</v>
      </c>
      <c r="R1169" s="23"/>
    </row>
    <row r="1170" spans="1:18" x14ac:dyDescent="0.25">
      <c r="A1170" s="30">
        <v>1169</v>
      </c>
      <c r="B1170" s="17">
        <f>Table1[[#This Row],[Agency Client ID]]</f>
        <v>0</v>
      </c>
      <c r="C1170" s="16">
        <f>Table1[[#This Row],[Service Start Date]]</f>
        <v>0</v>
      </c>
      <c r="E1170" s="18">
        <f>Table13[[#This Row],[Discharge Date]]-Table13[[#This Row],[Service Start Date]]</f>
        <v>0</v>
      </c>
      <c r="R1170" s="23"/>
    </row>
    <row r="1171" spans="1:18" x14ac:dyDescent="0.25">
      <c r="A1171" s="30">
        <v>1170</v>
      </c>
      <c r="B1171" s="17">
        <f>Table1[[#This Row],[Agency Client ID]]</f>
        <v>0</v>
      </c>
      <c r="C1171" s="16">
        <f>Table1[[#This Row],[Service Start Date]]</f>
        <v>0</v>
      </c>
      <c r="E1171" s="18">
        <f>Table13[[#This Row],[Discharge Date]]-Table13[[#This Row],[Service Start Date]]</f>
        <v>0</v>
      </c>
      <c r="R1171" s="23"/>
    </row>
    <row r="1172" spans="1:18" x14ac:dyDescent="0.25">
      <c r="A1172" s="30">
        <v>1171</v>
      </c>
      <c r="B1172" s="17">
        <f>Table1[[#This Row],[Agency Client ID]]</f>
        <v>0</v>
      </c>
      <c r="C1172" s="16">
        <f>Table1[[#This Row],[Service Start Date]]</f>
        <v>0</v>
      </c>
      <c r="E1172" s="18">
        <f>Table13[[#This Row],[Discharge Date]]-Table13[[#This Row],[Service Start Date]]</f>
        <v>0</v>
      </c>
      <c r="R1172" s="23"/>
    </row>
    <row r="1173" spans="1:18" x14ac:dyDescent="0.25">
      <c r="A1173" s="30">
        <v>1172</v>
      </c>
      <c r="B1173" s="17">
        <f>Table1[[#This Row],[Agency Client ID]]</f>
        <v>0</v>
      </c>
      <c r="C1173" s="16">
        <f>Table1[[#This Row],[Service Start Date]]</f>
        <v>0</v>
      </c>
      <c r="E1173" s="18">
        <f>Table13[[#This Row],[Discharge Date]]-Table13[[#This Row],[Service Start Date]]</f>
        <v>0</v>
      </c>
      <c r="R1173" s="23"/>
    </row>
    <row r="1174" spans="1:18" x14ac:dyDescent="0.25">
      <c r="A1174" s="30">
        <v>1173</v>
      </c>
      <c r="B1174" s="17">
        <f>Table1[[#This Row],[Agency Client ID]]</f>
        <v>0</v>
      </c>
      <c r="C1174" s="16">
        <f>Table1[[#This Row],[Service Start Date]]</f>
        <v>0</v>
      </c>
      <c r="E1174" s="18">
        <f>Table13[[#This Row],[Discharge Date]]-Table13[[#This Row],[Service Start Date]]</f>
        <v>0</v>
      </c>
      <c r="R1174" s="23"/>
    </row>
    <row r="1175" spans="1:18" x14ac:dyDescent="0.25">
      <c r="A1175" s="30">
        <v>1174</v>
      </c>
      <c r="B1175" s="17">
        <f>Table1[[#This Row],[Agency Client ID]]</f>
        <v>0</v>
      </c>
      <c r="C1175" s="16">
        <f>Table1[[#This Row],[Service Start Date]]</f>
        <v>0</v>
      </c>
      <c r="E1175" s="18">
        <f>Table13[[#This Row],[Discharge Date]]-Table13[[#This Row],[Service Start Date]]</f>
        <v>0</v>
      </c>
      <c r="R1175" s="23"/>
    </row>
    <row r="1176" spans="1:18" x14ac:dyDescent="0.25">
      <c r="A1176" s="30">
        <v>1175</v>
      </c>
      <c r="B1176" s="17">
        <f>Table1[[#This Row],[Agency Client ID]]</f>
        <v>0</v>
      </c>
      <c r="C1176" s="16">
        <f>Table1[[#This Row],[Service Start Date]]</f>
        <v>0</v>
      </c>
      <c r="E1176" s="18">
        <f>Table13[[#This Row],[Discharge Date]]-Table13[[#This Row],[Service Start Date]]</f>
        <v>0</v>
      </c>
      <c r="R1176" s="23"/>
    </row>
    <row r="1177" spans="1:18" x14ac:dyDescent="0.25">
      <c r="A1177" s="30">
        <v>1176</v>
      </c>
      <c r="B1177" s="17">
        <f>Table1[[#This Row],[Agency Client ID]]</f>
        <v>0</v>
      </c>
      <c r="C1177" s="16">
        <f>Table1[[#This Row],[Service Start Date]]</f>
        <v>0</v>
      </c>
      <c r="E1177" s="18">
        <f>Table13[[#This Row],[Discharge Date]]-Table13[[#This Row],[Service Start Date]]</f>
        <v>0</v>
      </c>
      <c r="R1177" s="23"/>
    </row>
    <row r="1178" spans="1:18" x14ac:dyDescent="0.25">
      <c r="A1178" s="30">
        <v>1177</v>
      </c>
      <c r="B1178" s="17">
        <f>Table1[[#This Row],[Agency Client ID]]</f>
        <v>0</v>
      </c>
      <c r="C1178" s="16">
        <f>Table1[[#This Row],[Service Start Date]]</f>
        <v>0</v>
      </c>
      <c r="E1178" s="18">
        <f>Table13[[#This Row],[Discharge Date]]-Table13[[#This Row],[Service Start Date]]</f>
        <v>0</v>
      </c>
      <c r="R1178" s="23"/>
    </row>
    <row r="1179" spans="1:18" x14ac:dyDescent="0.25">
      <c r="A1179" s="30">
        <v>1178</v>
      </c>
      <c r="B1179" s="17">
        <f>Table1[[#This Row],[Agency Client ID]]</f>
        <v>0</v>
      </c>
      <c r="C1179" s="16">
        <f>Table1[[#This Row],[Service Start Date]]</f>
        <v>0</v>
      </c>
      <c r="E1179" s="18">
        <f>Table13[[#This Row],[Discharge Date]]-Table13[[#This Row],[Service Start Date]]</f>
        <v>0</v>
      </c>
      <c r="R1179" s="23"/>
    </row>
    <row r="1180" spans="1:18" x14ac:dyDescent="0.25">
      <c r="A1180" s="30">
        <v>1179</v>
      </c>
      <c r="B1180" s="17">
        <f>Table1[[#This Row],[Agency Client ID]]</f>
        <v>0</v>
      </c>
      <c r="C1180" s="16">
        <f>Table1[[#This Row],[Service Start Date]]</f>
        <v>0</v>
      </c>
      <c r="E1180" s="18">
        <f>Table13[[#This Row],[Discharge Date]]-Table13[[#This Row],[Service Start Date]]</f>
        <v>0</v>
      </c>
      <c r="R1180" s="23"/>
    </row>
    <row r="1181" spans="1:18" x14ac:dyDescent="0.25">
      <c r="A1181" s="30">
        <v>1180</v>
      </c>
      <c r="B1181" s="17">
        <f>Table1[[#This Row],[Agency Client ID]]</f>
        <v>0</v>
      </c>
      <c r="C1181" s="16">
        <f>Table1[[#This Row],[Service Start Date]]</f>
        <v>0</v>
      </c>
      <c r="E1181" s="18">
        <f>Table13[[#This Row],[Discharge Date]]-Table13[[#This Row],[Service Start Date]]</f>
        <v>0</v>
      </c>
      <c r="R1181" s="23"/>
    </row>
    <row r="1182" spans="1:18" x14ac:dyDescent="0.25">
      <c r="A1182" s="30">
        <v>1181</v>
      </c>
      <c r="B1182" s="17">
        <f>Table1[[#This Row],[Agency Client ID]]</f>
        <v>0</v>
      </c>
      <c r="C1182" s="16">
        <f>Table1[[#This Row],[Service Start Date]]</f>
        <v>0</v>
      </c>
      <c r="E1182" s="18">
        <f>Table13[[#This Row],[Discharge Date]]-Table13[[#This Row],[Service Start Date]]</f>
        <v>0</v>
      </c>
      <c r="R1182" s="23"/>
    </row>
    <row r="1183" spans="1:18" x14ac:dyDescent="0.25">
      <c r="A1183" s="30">
        <v>1182</v>
      </c>
      <c r="B1183" s="17">
        <f>Table1[[#This Row],[Agency Client ID]]</f>
        <v>0</v>
      </c>
      <c r="C1183" s="16">
        <f>Table1[[#This Row],[Service Start Date]]</f>
        <v>0</v>
      </c>
      <c r="E1183" s="18">
        <f>Table13[[#This Row],[Discharge Date]]-Table13[[#This Row],[Service Start Date]]</f>
        <v>0</v>
      </c>
      <c r="R1183" s="23"/>
    </row>
    <row r="1184" spans="1:18" x14ac:dyDescent="0.25">
      <c r="A1184" s="30">
        <v>1183</v>
      </c>
      <c r="B1184" s="17">
        <f>Table1[[#This Row],[Agency Client ID]]</f>
        <v>0</v>
      </c>
      <c r="C1184" s="16">
        <f>Table1[[#This Row],[Service Start Date]]</f>
        <v>0</v>
      </c>
      <c r="E1184" s="18">
        <f>Table13[[#This Row],[Discharge Date]]-Table13[[#This Row],[Service Start Date]]</f>
        <v>0</v>
      </c>
      <c r="R1184" s="23"/>
    </row>
    <row r="1185" spans="1:18" x14ac:dyDescent="0.25">
      <c r="A1185" s="30">
        <v>1184</v>
      </c>
      <c r="B1185" s="17">
        <f>Table1[[#This Row],[Agency Client ID]]</f>
        <v>0</v>
      </c>
      <c r="C1185" s="16">
        <f>Table1[[#This Row],[Service Start Date]]</f>
        <v>0</v>
      </c>
      <c r="E1185" s="18">
        <f>Table13[[#This Row],[Discharge Date]]-Table13[[#This Row],[Service Start Date]]</f>
        <v>0</v>
      </c>
      <c r="R1185" s="23"/>
    </row>
    <row r="1186" spans="1:18" x14ac:dyDescent="0.25">
      <c r="A1186" s="30">
        <v>1185</v>
      </c>
      <c r="B1186" s="17">
        <f>Table1[[#This Row],[Agency Client ID]]</f>
        <v>0</v>
      </c>
      <c r="C1186" s="16">
        <f>Table1[[#This Row],[Service Start Date]]</f>
        <v>0</v>
      </c>
      <c r="E1186" s="18">
        <f>Table13[[#This Row],[Discharge Date]]-Table13[[#This Row],[Service Start Date]]</f>
        <v>0</v>
      </c>
      <c r="R1186" s="23"/>
    </row>
    <row r="1187" spans="1:18" x14ac:dyDescent="0.25">
      <c r="A1187" s="30">
        <v>1186</v>
      </c>
      <c r="B1187" s="17">
        <f>Table1[[#This Row],[Agency Client ID]]</f>
        <v>0</v>
      </c>
      <c r="C1187" s="16">
        <f>Table1[[#This Row],[Service Start Date]]</f>
        <v>0</v>
      </c>
      <c r="E1187" s="18">
        <f>Table13[[#This Row],[Discharge Date]]-Table13[[#This Row],[Service Start Date]]</f>
        <v>0</v>
      </c>
      <c r="R1187" s="23"/>
    </row>
    <row r="1188" spans="1:18" x14ac:dyDescent="0.25">
      <c r="A1188" s="30">
        <v>1187</v>
      </c>
      <c r="B1188" s="17">
        <f>Table1[[#This Row],[Agency Client ID]]</f>
        <v>0</v>
      </c>
      <c r="C1188" s="16">
        <f>Table1[[#This Row],[Service Start Date]]</f>
        <v>0</v>
      </c>
      <c r="E1188" s="18">
        <f>Table13[[#This Row],[Discharge Date]]-Table13[[#This Row],[Service Start Date]]</f>
        <v>0</v>
      </c>
      <c r="R1188" s="23"/>
    </row>
    <row r="1189" spans="1:18" x14ac:dyDescent="0.25">
      <c r="A1189" s="30">
        <v>1188</v>
      </c>
      <c r="B1189" s="17">
        <f>Table1[[#This Row],[Agency Client ID]]</f>
        <v>0</v>
      </c>
      <c r="C1189" s="16">
        <f>Table1[[#This Row],[Service Start Date]]</f>
        <v>0</v>
      </c>
      <c r="E1189" s="18">
        <f>Table13[[#This Row],[Discharge Date]]-Table13[[#This Row],[Service Start Date]]</f>
        <v>0</v>
      </c>
      <c r="R1189" s="23"/>
    </row>
    <row r="1190" spans="1:18" x14ac:dyDescent="0.25">
      <c r="A1190" s="30">
        <v>1189</v>
      </c>
      <c r="B1190" s="17">
        <f>Table1[[#This Row],[Agency Client ID]]</f>
        <v>0</v>
      </c>
      <c r="C1190" s="16">
        <f>Table1[[#This Row],[Service Start Date]]</f>
        <v>0</v>
      </c>
      <c r="E1190" s="18">
        <f>Table13[[#This Row],[Discharge Date]]-Table13[[#This Row],[Service Start Date]]</f>
        <v>0</v>
      </c>
      <c r="R1190" s="23"/>
    </row>
    <row r="1191" spans="1:18" x14ac:dyDescent="0.25">
      <c r="A1191" s="30">
        <v>1190</v>
      </c>
      <c r="B1191" s="17">
        <f>Table1[[#This Row],[Agency Client ID]]</f>
        <v>0</v>
      </c>
      <c r="C1191" s="16">
        <f>Table1[[#This Row],[Service Start Date]]</f>
        <v>0</v>
      </c>
      <c r="E1191" s="18">
        <f>Table13[[#This Row],[Discharge Date]]-Table13[[#This Row],[Service Start Date]]</f>
        <v>0</v>
      </c>
      <c r="R1191" s="23"/>
    </row>
    <row r="1192" spans="1:18" x14ac:dyDescent="0.25">
      <c r="A1192" s="30">
        <v>1191</v>
      </c>
      <c r="B1192" s="17">
        <f>Table1[[#This Row],[Agency Client ID]]</f>
        <v>0</v>
      </c>
      <c r="C1192" s="16">
        <f>Table1[[#This Row],[Service Start Date]]</f>
        <v>0</v>
      </c>
      <c r="E1192" s="18">
        <f>Table13[[#This Row],[Discharge Date]]-Table13[[#This Row],[Service Start Date]]</f>
        <v>0</v>
      </c>
      <c r="R1192" s="23"/>
    </row>
    <row r="1193" spans="1:18" x14ac:dyDescent="0.25">
      <c r="A1193" s="30">
        <v>1192</v>
      </c>
      <c r="B1193" s="17">
        <f>Table1[[#This Row],[Agency Client ID]]</f>
        <v>0</v>
      </c>
      <c r="C1193" s="16">
        <f>Table1[[#This Row],[Service Start Date]]</f>
        <v>0</v>
      </c>
      <c r="E1193" s="18">
        <f>Table13[[#This Row],[Discharge Date]]-Table13[[#This Row],[Service Start Date]]</f>
        <v>0</v>
      </c>
      <c r="R1193" s="23"/>
    </row>
    <row r="1194" spans="1:18" x14ac:dyDescent="0.25">
      <c r="A1194" s="30">
        <v>1193</v>
      </c>
      <c r="B1194" s="17">
        <f>Table1[[#This Row],[Agency Client ID]]</f>
        <v>0</v>
      </c>
      <c r="C1194" s="16">
        <f>Table1[[#This Row],[Service Start Date]]</f>
        <v>0</v>
      </c>
      <c r="E1194" s="18">
        <f>Table13[[#This Row],[Discharge Date]]-Table13[[#This Row],[Service Start Date]]</f>
        <v>0</v>
      </c>
      <c r="R1194" s="23"/>
    </row>
    <row r="1195" spans="1:18" x14ac:dyDescent="0.25">
      <c r="A1195" s="30">
        <v>1194</v>
      </c>
      <c r="B1195" s="17">
        <f>Table1[[#This Row],[Agency Client ID]]</f>
        <v>0</v>
      </c>
      <c r="C1195" s="16">
        <f>Table1[[#This Row],[Service Start Date]]</f>
        <v>0</v>
      </c>
      <c r="E1195" s="18">
        <f>Table13[[#This Row],[Discharge Date]]-Table13[[#This Row],[Service Start Date]]</f>
        <v>0</v>
      </c>
      <c r="R1195" s="23"/>
    </row>
    <row r="1196" spans="1:18" x14ac:dyDescent="0.25">
      <c r="A1196" s="30">
        <v>1195</v>
      </c>
      <c r="B1196" s="17">
        <f>Table1[[#This Row],[Agency Client ID]]</f>
        <v>0</v>
      </c>
      <c r="C1196" s="16">
        <f>Table1[[#This Row],[Service Start Date]]</f>
        <v>0</v>
      </c>
      <c r="E1196" s="18">
        <f>Table13[[#This Row],[Discharge Date]]-Table13[[#This Row],[Service Start Date]]</f>
        <v>0</v>
      </c>
      <c r="R1196" s="23"/>
    </row>
    <row r="1197" spans="1:18" x14ac:dyDescent="0.25">
      <c r="A1197" s="30">
        <v>1196</v>
      </c>
      <c r="B1197" s="17">
        <f>Table1[[#This Row],[Agency Client ID]]</f>
        <v>0</v>
      </c>
      <c r="C1197" s="16">
        <f>Table1[[#This Row],[Service Start Date]]</f>
        <v>0</v>
      </c>
      <c r="E1197" s="18">
        <f>Table13[[#This Row],[Discharge Date]]-Table13[[#This Row],[Service Start Date]]</f>
        <v>0</v>
      </c>
      <c r="R1197" s="23"/>
    </row>
    <row r="1198" spans="1:18" x14ac:dyDescent="0.25">
      <c r="A1198" s="30">
        <v>1197</v>
      </c>
      <c r="B1198" s="17">
        <f>Table1[[#This Row],[Agency Client ID]]</f>
        <v>0</v>
      </c>
      <c r="C1198" s="16">
        <f>Table1[[#This Row],[Service Start Date]]</f>
        <v>0</v>
      </c>
      <c r="E1198" s="18">
        <f>Table13[[#This Row],[Discharge Date]]-Table13[[#This Row],[Service Start Date]]</f>
        <v>0</v>
      </c>
      <c r="R1198" s="23"/>
    </row>
    <row r="1199" spans="1:18" x14ac:dyDescent="0.25">
      <c r="A1199" s="30">
        <v>1198</v>
      </c>
      <c r="B1199" s="17">
        <f>Table1[[#This Row],[Agency Client ID]]</f>
        <v>0</v>
      </c>
      <c r="C1199" s="16">
        <f>Table1[[#This Row],[Service Start Date]]</f>
        <v>0</v>
      </c>
      <c r="E1199" s="18">
        <f>Table13[[#This Row],[Discharge Date]]-Table13[[#This Row],[Service Start Date]]</f>
        <v>0</v>
      </c>
      <c r="R1199" s="23"/>
    </row>
    <row r="1200" spans="1:18" x14ac:dyDescent="0.25">
      <c r="A1200" s="30">
        <v>1199</v>
      </c>
      <c r="B1200" s="17">
        <f>Table1[[#This Row],[Agency Client ID]]</f>
        <v>0</v>
      </c>
      <c r="C1200" s="16">
        <f>Table1[[#This Row],[Service Start Date]]</f>
        <v>0</v>
      </c>
      <c r="E1200" s="18">
        <f>Table13[[#This Row],[Discharge Date]]-Table13[[#This Row],[Service Start Date]]</f>
        <v>0</v>
      </c>
      <c r="R1200" s="23"/>
    </row>
    <row r="1201" spans="1:18" x14ac:dyDescent="0.25">
      <c r="A1201" s="30">
        <v>1200</v>
      </c>
      <c r="B1201" s="17">
        <f>Table1[[#This Row],[Agency Client ID]]</f>
        <v>0</v>
      </c>
      <c r="C1201" s="16">
        <f>Table1[[#This Row],[Service Start Date]]</f>
        <v>0</v>
      </c>
      <c r="E1201" s="18">
        <f>Table13[[#This Row],[Discharge Date]]-Table13[[#This Row],[Service Start Date]]</f>
        <v>0</v>
      </c>
      <c r="R1201" s="23"/>
    </row>
    <row r="1202" spans="1:18" x14ac:dyDescent="0.25">
      <c r="A1202" s="30">
        <v>1201</v>
      </c>
      <c r="B1202" s="17">
        <f>Table1[[#This Row],[Agency Client ID]]</f>
        <v>0</v>
      </c>
      <c r="C1202" s="16">
        <f>Table1[[#This Row],[Service Start Date]]</f>
        <v>0</v>
      </c>
      <c r="E1202" s="18">
        <f>Table13[[#This Row],[Discharge Date]]-Table13[[#This Row],[Service Start Date]]</f>
        <v>0</v>
      </c>
      <c r="R1202" s="23"/>
    </row>
    <row r="1203" spans="1:18" x14ac:dyDescent="0.25">
      <c r="A1203" s="30">
        <v>1202</v>
      </c>
      <c r="B1203" s="17">
        <f>Table1[[#This Row],[Agency Client ID]]</f>
        <v>0</v>
      </c>
      <c r="C1203" s="16">
        <f>Table1[[#This Row],[Service Start Date]]</f>
        <v>0</v>
      </c>
      <c r="E1203" s="18">
        <f>Table13[[#This Row],[Discharge Date]]-Table13[[#This Row],[Service Start Date]]</f>
        <v>0</v>
      </c>
      <c r="R1203" s="23"/>
    </row>
    <row r="1204" spans="1:18" x14ac:dyDescent="0.25">
      <c r="A1204" s="30">
        <v>1203</v>
      </c>
      <c r="B1204" s="17">
        <f>Table1[[#This Row],[Agency Client ID]]</f>
        <v>0</v>
      </c>
      <c r="C1204" s="16">
        <f>Table1[[#This Row],[Service Start Date]]</f>
        <v>0</v>
      </c>
      <c r="E1204" s="18">
        <f>Table13[[#This Row],[Discharge Date]]-Table13[[#This Row],[Service Start Date]]</f>
        <v>0</v>
      </c>
      <c r="R1204" s="23"/>
    </row>
    <row r="1205" spans="1:18" x14ac:dyDescent="0.25">
      <c r="A1205" s="30">
        <v>1204</v>
      </c>
      <c r="B1205" s="17">
        <f>Table1[[#This Row],[Agency Client ID]]</f>
        <v>0</v>
      </c>
      <c r="C1205" s="16">
        <f>Table1[[#This Row],[Service Start Date]]</f>
        <v>0</v>
      </c>
      <c r="E1205" s="18">
        <f>Table13[[#This Row],[Discharge Date]]-Table13[[#This Row],[Service Start Date]]</f>
        <v>0</v>
      </c>
      <c r="R1205" s="23"/>
    </row>
    <row r="1206" spans="1:18" x14ac:dyDescent="0.25">
      <c r="A1206" s="30">
        <v>1205</v>
      </c>
      <c r="B1206" s="17">
        <f>Table1[[#This Row],[Agency Client ID]]</f>
        <v>0</v>
      </c>
      <c r="C1206" s="16">
        <f>Table1[[#This Row],[Service Start Date]]</f>
        <v>0</v>
      </c>
      <c r="E1206" s="18">
        <f>Table13[[#This Row],[Discharge Date]]-Table13[[#This Row],[Service Start Date]]</f>
        <v>0</v>
      </c>
      <c r="R1206" s="23"/>
    </row>
    <row r="1207" spans="1:18" x14ac:dyDescent="0.25">
      <c r="A1207" s="30">
        <v>1206</v>
      </c>
      <c r="B1207" s="17">
        <f>Table1[[#This Row],[Agency Client ID]]</f>
        <v>0</v>
      </c>
      <c r="C1207" s="16">
        <f>Table1[[#This Row],[Service Start Date]]</f>
        <v>0</v>
      </c>
      <c r="E1207" s="18">
        <f>Table13[[#This Row],[Discharge Date]]-Table13[[#This Row],[Service Start Date]]</f>
        <v>0</v>
      </c>
      <c r="R1207" s="23"/>
    </row>
    <row r="1208" spans="1:18" x14ac:dyDescent="0.25">
      <c r="A1208" s="30">
        <v>1207</v>
      </c>
      <c r="B1208" s="17">
        <f>Table1[[#This Row],[Agency Client ID]]</f>
        <v>0</v>
      </c>
      <c r="C1208" s="16">
        <f>Table1[[#This Row],[Service Start Date]]</f>
        <v>0</v>
      </c>
      <c r="E1208" s="18">
        <f>Table13[[#This Row],[Discharge Date]]-Table13[[#This Row],[Service Start Date]]</f>
        <v>0</v>
      </c>
      <c r="R1208" s="23"/>
    </row>
    <row r="1209" spans="1:18" x14ac:dyDescent="0.25">
      <c r="A1209" s="30">
        <v>1208</v>
      </c>
      <c r="B1209" s="17">
        <f>Table1[[#This Row],[Agency Client ID]]</f>
        <v>0</v>
      </c>
      <c r="C1209" s="16">
        <f>Table1[[#This Row],[Service Start Date]]</f>
        <v>0</v>
      </c>
      <c r="E1209" s="18">
        <f>Table13[[#This Row],[Discharge Date]]-Table13[[#This Row],[Service Start Date]]</f>
        <v>0</v>
      </c>
      <c r="R1209" s="23"/>
    </row>
    <row r="1210" spans="1:18" x14ac:dyDescent="0.25">
      <c r="A1210" s="30">
        <v>1209</v>
      </c>
      <c r="B1210" s="17">
        <f>Table1[[#This Row],[Agency Client ID]]</f>
        <v>0</v>
      </c>
      <c r="C1210" s="16">
        <f>Table1[[#This Row],[Service Start Date]]</f>
        <v>0</v>
      </c>
      <c r="E1210" s="18">
        <f>Table13[[#This Row],[Discharge Date]]-Table13[[#This Row],[Service Start Date]]</f>
        <v>0</v>
      </c>
      <c r="R1210" s="23"/>
    </row>
    <row r="1211" spans="1:18" x14ac:dyDescent="0.25">
      <c r="A1211" s="30">
        <v>1210</v>
      </c>
      <c r="B1211" s="17">
        <f>Table1[[#This Row],[Agency Client ID]]</f>
        <v>0</v>
      </c>
      <c r="C1211" s="16">
        <f>Table1[[#This Row],[Service Start Date]]</f>
        <v>0</v>
      </c>
      <c r="E1211" s="18">
        <f>Table13[[#This Row],[Discharge Date]]-Table13[[#This Row],[Service Start Date]]</f>
        <v>0</v>
      </c>
      <c r="R1211" s="23"/>
    </row>
    <row r="1212" spans="1:18" x14ac:dyDescent="0.25">
      <c r="A1212" s="30">
        <v>1211</v>
      </c>
      <c r="B1212" s="17">
        <f>Table1[[#This Row],[Agency Client ID]]</f>
        <v>0</v>
      </c>
      <c r="C1212" s="16">
        <f>Table1[[#This Row],[Service Start Date]]</f>
        <v>0</v>
      </c>
      <c r="E1212" s="18">
        <f>Table13[[#This Row],[Discharge Date]]-Table13[[#This Row],[Service Start Date]]</f>
        <v>0</v>
      </c>
      <c r="R1212" s="23"/>
    </row>
    <row r="1213" spans="1:18" x14ac:dyDescent="0.25">
      <c r="A1213" s="30">
        <v>1212</v>
      </c>
      <c r="B1213" s="17">
        <f>Table1[[#This Row],[Agency Client ID]]</f>
        <v>0</v>
      </c>
      <c r="C1213" s="16">
        <f>Table1[[#This Row],[Service Start Date]]</f>
        <v>0</v>
      </c>
      <c r="E1213" s="18">
        <f>Table13[[#This Row],[Discharge Date]]-Table13[[#This Row],[Service Start Date]]</f>
        <v>0</v>
      </c>
      <c r="R1213" s="23"/>
    </row>
    <row r="1214" spans="1:18" x14ac:dyDescent="0.25">
      <c r="A1214" s="30">
        <v>1213</v>
      </c>
      <c r="B1214" s="17">
        <f>Table1[[#This Row],[Agency Client ID]]</f>
        <v>0</v>
      </c>
      <c r="C1214" s="16">
        <f>Table1[[#This Row],[Service Start Date]]</f>
        <v>0</v>
      </c>
      <c r="E1214" s="18">
        <f>Table13[[#This Row],[Discharge Date]]-Table13[[#This Row],[Service Start Date]]</f>
        <v>0</v>
      </c>
      <c r="R1214" s="23"/>
    </row>
    <row r="1215" spans="1:18" x14ac:dyDescent="0.25">
      <c r="A1215" s="30">
        <v>1214</v>
      </c>
      <c r="B1215" s="17">
        <f>Table1[[#This Row],[Agency Client ID]]</f>
        <v>0</v>
      </c>
      <c r="C1215" s="16">
        <f>Table1[[#This Row],[Service Start Date]]</f>
        <v>0</v>
      </c>
      <c r="E1215" s="18">
        <f>Table13[[#This Row],[Discharge Date]]-Table13[[#This Row],[Service Start Date]]</f>
        <v>0</v>
      </c>
      <c r="R1215" s="23"/>
    </row>
    <row r="1216" spans="1:18" x14ac:dyDescent="0.25">
      <c r="A1216" s="30">
        <v>1215</v>
      </c>
      <c r="B1216" s="17">
        <f>Table1[[#This Row],[Agency Client ID]]</f>
        <v>0</v>
      </c>
      <c r="C1216" s="16">
        <f>Table1[[#This Row],[Service Start Date]]</f>
        <v>0</v>
      </c>
      <c r="E1216" s="18">
        <f>Table13[[#This Row],[Discharge Date]]-Table13[[#This Row],[Service Start Date]]</f>
        <v>0</v>
      </c>
      <c r="R1216" s="23"/>
    </row>
    <row r="1217" spans="1:18" x14ac:dyDescent="0.25">
      <c r="A1217" s="30">
        <v>1216</v>
      </c>
      <c r="B1217" s="17">
        <f>Table1[[#This Row],[Agency Client ID]]</f>
        <v>0</v>
      </c>
      <c r="C1217" s="16">
        <f>Table1[[#This Row],[Service Start Date]]</f>
        <v>0</v>
      </c>
      <c r="E1217" s="18">
        <f>Table13[[#This Row],[Discharge Date]]-Table13[[#This Row],[Service Start Date]]</f>
        <v>0</v>
      </c>
      <c r="R1217" s="23"/>
    </row>
    <row r="1218" spans="1:18" x14ac:dyDescent="0.25">
      <c r="A1218" s="30">
        <v>1217</v>
      </c>
      <c r="B1218" s="17">
        <f>Table1[[#This Row],[Agency Client ID]]</f>
        <v>0</v>
      </c>
      <c r="C1218" s="16">
        <f>Table1[[#This Row],[Service Start Date]]</f>
        <v>0</v>
      </c>
      <c r="E1218" s="18">
        <f>Table13[[#This Row],[Discharge Date]]-Table13[[#This Row],[Service Start Date]]</f>
        <v>0</v>
      </c>
      <c r="R1218" s="23"/>
    </row>
    <row r="1219" spans="1:18" x14ac:dyDescent="0.25">
      <c r="A1219" s="30">
        <v>1218</v>
      </c>
      <c r="B1219" s="17">
        <f>Table1[[#This Row],[Agency Client ID]]</f>
        <v>0</v>
      </c>
      <c r="C1219" s="16">
        <f>Table1[[#This Row],[Service Start Date]]</f>
        <v>0</v>
      </c>
      <c r="E1219" s="18">
        <f>Table13[[#This Row],[Discharge Date]]-Table13[[#This Row],[Service Start Date]]</f>
        <v>0</v>
      </c>
      <c r="R1219" s="23"/>
    </row>
    <row r="1220" spans="1:18" x14ac:dyDescent="0.25">
      <c r="A1220" s="30">
        <v>1219</v>
      </c>
      <c r="B1220" s="17">
        <f>Table1[[#This Row],[Agency Client ID]]</f>
        <v>0</v>
      </c>
      <c r="C1220" s="16">
        <f>Table1[[#This Row],[Service Start Date]]</f>
        <v>0</v>
      </c>
      <c r="E1220" s="18">
        <f>Table13[[#This Row],[Discharge Date]]-Table13[[#This Row],[Service Start Date]]</f>
        <v>0</v>
      </c>
      <c r="R1220" s="23"/>
    </row>
    <row r="1221" spans="1:18" x14ac:dyDescent="0.25">
      <c r="A1221" s="30">
        <v>1220</v>
      </c>
      <c r="B1221" s="17">
        <f>Table1[[#This Row],[Agency Client ID]]</f>
        <v>0</v>
      </c>
      <c r="C1221" s="16">
        <f>Table1[[#This Row],[Service Start Date]]</f>
        <v>0</v>
      </c>
      <c r="E1221" s="18">
        <f>Table13[[#This Row],[Discharge Date]]-Table13[[#This Row],[Service Start Date]]</f>
        <v>0</v>
      </c>
      <c r="R1221" s="23"/>
    </row>
    <row r="1222" spans="1:18" x14ac:dyDescent="0.25">
      <c r="A1222" s="30">
        <v>1221</v>
      </c>
      <c r="B1222" s="17">
        <f>Table1[[#This Row],[Agency Client ID]]</f>
        <v>0</v>
      </c>
      <c r="C1222" s="16">
        <f>Table1[[#This Row],[Service Start Date]]</f>
        <v>0</v>
      </c>
      <c r="E1222" s="18">
        <f>Table13[[#This Row],[Discharge Date]]-Table13[[#This Row],[Service Start Date]]</f>
        <v>0</v>
      </c>
      <c r="R1222" s="23"/>
    </row>
    <row r="1223" spans="1:18" x14ac:dyDescent="0.25">
      <c r="A1223" s="30">
        <v>1222</v>
      </c>
      <c r="B1223" s="17">
        <f>Table1[[#This Row],[Agency Client ID]]</f>
        <v>0</v>
      </c>
      <c r="C1223" s="16">
        <f>Table1[[#This Row],[Service Start Date]]</f>
        <v>0</v>
      </c>
      <c r="E1223" s="18">
        <f>Table13[[#This Row],[Discharge Date]]-Table13[[#This Row],[Service Start Date]]</f>
        <v>0</v>
      </c>
      <c r="R1223" s="23"/>
    </row>
    <row r="1224" spans="1:18" x14ac:dyDescent="0.25">
      <c r="A1224" s="30">
        <v>1223</v>
      </c>
      <c r="B1224" s="17">
        <f>Table1[[#This Row],[Agency Client ID]]</f>
        <v>0</v>
      </c>
      <c r="C1224" s="16">
        <f>Table1[[#This Row],[Service Start Date]]</f>
        <v>0</v>
      </c>
      <c r="E1224" s="18">
        <f>Table13[[#This Row],[Discharge Date]]-Table13[[#This Row],[Service Start Date]]</f>
        <v>0</v>
      </c>
      <c r="R1224" s="23"/>
    </row>
    <row r="1225" spans="1:18" x14ac:dyDescent="0.25">
      <c r="A1225" s="30">
        <v>1224</v>
      </c>
      <c r="B1225" s="17">
        <f>Table1[[#This Row],[Agency Client ID]]</f>
        <v>0</v>
      </c>
      <c r="C1225" s="16">
        <f>Table1[[#This Row],[Service Start Date]]</f>
        <v>0</v>
      </c>
      <c r="E1225" s="18">
        <f>Table13[[#This Row],[Discharge Date]]-Table13[[#This Row],[Service Start Date]]</f>
        <v>0</v>
      </c>
      <c r="R1225" s="23"/>
    </row>
    <row r="1226" spans="1:18" x14ac:dyDescent="0.25">
      <c r="A1226" s="30">
        <v>1225</v>
      </c>
      <c r="B1226" s="17">
        <f>Table1[[#This Row],[Agency Client ID]]</f>
        <v>0</v>
      </c>
      <c r="C1226" s="16">
        <f>Table1[[#This Row],[Service Start Date]]</f>
        <v>0</v>
      </c>
      <c r="E1226" s="18">
        <f>Table13[[#This Row],[Discharge Date]]-Table13[[#This Row],[Service Start Date]]</f>
        <v>0</v>
      </c>
      <c r="R1226" s="23"/>
    </row>
    <row r="1227" spans="1:18" x14ac:dyDescent="0.25">
      <c r="A1227" s="30">
        <v>1226</v>
      </c>
      <c r="B1227" s="17">
        <f>Table1[[#This Row],[Agency Client ID]]</f>
        <v>0</v>
      </c>
      <c r="C1227" s="16">
        <f>Table1[[#This Row],[Service Start Date]]</f>
        <v>0</v>
      </c>
      <c r="E1227" s="18">
        <f>Table13[[#This Row],[Discharge Date]]-Table13[[#This Row],[Service Start Date]]</f>
        <v>0</v>
      </c>
      <c r="R1227" s="23"/>
    </row>
    <row r="1228" spans="1:18" x14ac:dyDescent="0.25">
      <c r="A1228" s="30">
        <v>1227</v>
      </c>
      <c r="B1228" s="17">
        <f>Table1[[#This Row],[Agency Client ID]]</f>
        <v>0</v>
      </c>
      <c r="C1228" s="16">
        <f>Table1[[#This Row],[Service Start Date]]</f>
        <v>0</v>
      </c>
      <c r="E1228" s="18">
        <f>Table13[[#This Row],[Discharge Date]]-Table13[[#This Row],[Service Start Date]]</f>
        <v>0</v>
      </c>
      <c r="R1228" s="23"/>
    </row>
    <row r="1229" spans="1:18" x14ac:dyDescent="0.25">
      <c r="A1229" s="30">
        <v>1228</v>
      </c>
      <c r="B1229" s="17">
        <f>Table1[[#This Row],[Agency Client ID]]</f>
        <v>0</v>
      </c>
      <c r="C1229" s="16">
        <f>Table1[[#This Row],[Service Start Date]]</f>
        <v>0</v>
      </c>
      <c r="E1229" s="18">
        <f>Table13[[#This Row],[Discharge Date]]-Table13[[#This Row],[Service Start Date]]</f>
        <v>0</v>
      </c>
      <c r="R1229" s="23"/>
    </row>
    <row r="1230" spans="1:18" x14ac:dyDescent="0.25">
      <c r="A1230" s="30">
        <v>1229</v>
      </c>
      <c r="B1230" s="17">
        <f>Table1[[#This Row],[Agency Client ID]]</f>
        <v>0</v>
      </c>
      <c r="C1230" s="16">
        <f>Table1[[#This Row],[Service Start Date]]</f>
        <v>0</v>
      </c>
      <c r="E1230" s="18">
        <f>Table13[[#This Row],[Discharge Date]]-Table13[[#This Row],[Service Start Date]]</f>
        <v>0</v>
      </c>
      <c r="R1230" s="23"/>
    </row>
    <row r="1231" spans="1:18" x14ac:dyDescent="0.25">
      <c r="A1231" s="30">
        <v>1230</v>
      </c>
      <c r="B1231" s="17">
        <f>Table1[[#This Row],[Agency Client ID]]</f>
        <v>0</v>
      </c>
      <c r="C1231" s="16">
        <f>Table1[[#This Row],[Service Start Date]]</f>
        <v>0</v>
      </c>
      <c r="E1231" s="18">
        <f>Table13[[#This Row],[Discharge Date]]-Table13[[#This Row],[Service Start Date]]</f>
        <v>0</v>
      </c>
      <c r="R1231" s="23"/>
    </row>
    <row r="1232" spans="1:18" x14ac:dyDescent="0.25">
      <c r="A1232" s="30">
        <v>1231</v>
      </c>
      <c r="B1232" s="17">
        <f>Table1[[#This Row],[Agency Client ID]]</f>
        <v>0</v>
      </c>
      <c r="C1232" s="16">
        <f>Table1[[#This Row],[Service Start Date]]</f>
        <v>0</v>
      </c>
      <c r="E1232" s="18">
        <f>Table13[[#This Row],[Discharge Date]]-Table13[[#This Row],[Service Start Date]]</f>
        <v>0</v>
      </c>
      <c r="R1232" s="23"/>
    </row>
    <row r="1233" spans="1:18" x14ac:dyDescent="0.25">
      <c r="A1233" s="30">
        <v>1232</v>
      </c>
      <c r="B1233" s="17">
        <f>Table1[[#This Row],[Agency Client ID]]</f>
        <v>0</v>
      </c>
      <c r="C1233" s="16">
        <f>Table1[[#This Row],[Service Start Date]]</f>
        <v>0</v>
      </c>
      <c r="E1233" s="18">
        <f>Table13[[#This Row],[Discharge Date]]-Table13[[#This Row],[Service Start Date]]</f>
        <v>0</v>
      </c>
      <c r="R1233" s="23"/>
    </row>
    <row r="1234" spans="1:18" x14ac:dyDescent="0.25">
      <c r="A1234" s="30">
        <v>1233</v>
      </c>
      <c r="B1234" s="17">
        <f>Table1[[#This Row],[Agency Client ID]]</f>
        <v>0</v>
      </c>
      <c r="C1234" s="16">
        <f>Table1[[#This Row],[Service Start Date]]</f>
        <v>0</v>
      </c>
      <c r="E1234" s="18">
        <f>Table13[[#This Row],[Discharge Date]]-Table13[[#This Row],[Service Start Date]]</f>
        <v>0</v>
      </c>
      <c r="R1234" s="23"/>
    </row>
    <row r="1235" spans="1:18" x14ac:dyDescent="0.25">
      <c r="A1235" s="30">
        <v>1234</v>
      </c>
      <c r="B1235" s="17">
        <f>Table1[[#This Row],[Agency Client ID]]</f>
        <v>0</v>
      </c>
      <c r="C1235" s="16">
        <f>Table1[[#This Row],[Service Start Date]]</f>
        <v>0</v>
      </c>
      <c r="E1235" s="18">
        <f>Table13[[#This Row],[Discharge Date]]-Table13[[#This Row],[Service Start Date]]</f>
        <v>0</v>
      </c>
      <c r="R1235" s="23"/>
    </row>
    <row r="1236" spans="1:18" x14ac:dyDescent="0.25">
      <c r="A1236" s="30">
        <v>1235</v>
      </c>
      <c r="B1236" s="17">
        <f>Table1[[#This Row],[Agency Client ID]]</f>
        <v>0</v>
      </c>
      <c r="C1236" s="16">
        <f>Table1[[#This Row],[Service Start Date]]</f>
        <v>0</v>
      </c>
      <c r="E1236" s="18">
        <f>Table13[[#This Row],[Discharge Date]]-Table13[[#This Row],[Service Start Date]]</f>
        <v>0</v>
      </c>
      <c r="R1236" s="23"/>
    </row>
    <row r="1237" spans="1:18" x14ac:dyDescent="0.25">
      <c r="A1237" s="30">
        <v>1236</v>
      </c>
      <c r="B1237" s="17">
        <f>Table1[[#This Row],[Agency Client ID]]</f>
        <v>0</v>
      </c>
      <c r="C1237" s="16">
        <f>Table1[[#This Row],[Service Start Date]]</f>
        <v>0</v>
      </c>
      <c r="E1237" s="18">
        <f>Table13[[#This Row],[Discharge Date]]-Table13[[#This Row],[Service Start Date]]</f>
        <v>0</v>
      </c>
      <c r="R1237" s="23"/>
    </row>
    <row r="1238" spans="1:18" x14ac:dyDescent="0.25">
      <c r="A1238" s="30">
        <v>1237</v>
      </c>
      <c r="B1238" s="17">
        <f>Table1[[#This Row],[Agency Client ID]]</f>
        <v>0</v>
      </c>
      <c r="C1238" s="16">
        <f>Table1[[#This Row],[Service Start Date]]</f>
        <v>0</v>
      </c>
      <c r="E1238" s="18">
        <f>Table13[[#This Row],[Discharge Date]]-Table13[[#This Row],[Service Start Date]]</f>
        <v>0</v>
      </c>
      <c r="R1238" s="23"/>
    </row>
    <row r="1239" spans="1:18" x14ac:dyDescent="0.25">
      <c r="A1239" s="30">
        <v>1238</v>
      </c>
      <c r="B1239" s="17">
        <f>Table1[[#This Row],[Agency Client ID]]</f>
        <v>0</v>
      </c>
      <c r="C1239" s="16">
        <f>Table1[[#This Row],[Service Start Date]]</f>
        <v>0</v>
      </c>
      <c r="E1239" s="18">
        <f>Table13[[#This Row],[Discharge Date]]-Table13[[#This Row],[Service Start Date]]</f>
        <v>0</v>
      </c>
      <c r="R1239" s="23"/>
    </row>
    <row r="1240" spans="1:18" x14ac:dyDescent="0.25">
      <c r="A1240" s="30">
        <v>1239</v>
      </c>
      <c r="B1240" s="17">
        <f>Table1[[#This Row],[Agency Client ID]]</f>
        <v>0</v>
      </c>
      <c r="C1240" s="16">
        <f>Table1[[#This Row],[Service Start Date]]</f>
        <v>0</v>
      </c>
      <c r="E1240" s="18">
        <f>Table13[[#This Row],[Discharge Date]]-Table13[[#This Row],[Service Start Date]]</f>
        <v>0</v>
      </c>
      <c r="R1240" s="23"/>
    </row>
    <row r="1241" spans="1:18" x14ac:dyDescent="0.25">
      <c r="A1241" s="30">
        <v>1240</v>
      </c>
      <c r="B1241" s="17">
        <f>Table1[[#This Row],[Agency Client ID]]</f>
        <v>0</v>
      </c>
      <c r="C1241" s="16">
        <f>Table1[[#This Row],[Service Start Date]]</f>
        <v>0</v>
      </c>
      <c r="E1241" s="18">
        <f>Table13[[#This Row],[Discharge Date]]-Table13[[#This Row],[Service Start Date]]</f>
        <v>0</v>
      </c>
      <c r="R1241" s="23"/>
    </row>
    <row r="1242" spans="1:18" x14ac:dyDescent="0.25">
      <c r="A1242" s="30">
        <v>1241</v>
      </c>
      <c r="B1242" s="17">
        <f>Table1[[#This Row],[Agency Client ID]]</f>
        <v>0</v>
      </c>
      <c r="C1242" s="16">
        <f>Table1[[#This Row],[Service Start Date]]</f>
        <v>0</v>
      </c>
      <c r="E1242" s="18">
        <f>Table13[[#This Row],[Discharge Date]]-Table13[[#This Row],[Service Start Date]]</f>
        <v>0</v>
      </c>
      <c r="R1242" s="23"/>
    </row>
    <row r="1243" spans="1:18" x14ac:dyDescent="0.25">
      <c r="A1243" s="30">
        <v>1242</v>
      </c>
      <c r="B1243" s="17">
        <f>Table1[[#This Row],[Agency Client ID]]</f>
        <v>0</v>
      </c>
      <c r="C1243" s="16">
        <f>Table1[[#This Row],[Service Start Date]]</f>
        <v>0</v>
      </c>
      <c r="E1243" s="18">
        <f>Table13[[#This Row],[Discharge Date]]-Table13[[#This Row],[Service Start Date]]</f>
        <v>0</v>
      </c>
      <c r="R1243" s="23"/>
    </row>
    <row r="1244" spans="1:18" x14ac:dyDescent="0.25">
      <c r="A1244" s="30">
        <v>1243</v>
      </c>
      <c r="B1244" s="17">
        <f>Table1[[#This Row],[Agency Client ID]]</f>
        <v>0</v>
      </c>
      <c r="C1244" s="16">
        <f>Table1[[#This Row],[Service Start Date]]</f>
        <v>0</v>
      </c>
      <c r="E1244" s="18">
        <f>Table13[[#This Row],[Discharge Date]]-Table13[[#This Row],[Service Start Date]]</f>
        <v>0</v>
      </c>
      <c r="R1244" s="23"/>
    </row>
    <row r="1245" spans="1:18" x14ac:dyDescent="0.25">
      <c r="A1245" s="30">
        <v>1244</v>
      </c>
      <c r="B1245" s="17">
        <f>Table1[[#This Row],[Agency Client ID]]</f>
        <v>0</v>
      </c>
      <c r="C1245" s="16">
        <f>Table1[[#This Row],[Service Start Date]]</f>
        <v>0</v>
      </c>
      <c r="E1245" s="18">
        <f>Table13[[#This Row],[Discharge Date]]-Table13[[#This Row],[Service Start Date]]</f>
        <v>0</v>
      </c>
      <c r="R1245" s="23"/>
    </row>
    <row r="1246" spans="1:18" x14ac:dyDescent="0.25">
      <c r="A1246" s="30">
        <v>1245</v>
      </c>
      <c r="B1246" s="17">
        <f>Table1[[#This Row],[Agency Client ID]]</f>
        <v>0</v>
      </c>
      <c r="C1246" s="16">
        <f>Table1[[#This Row],[Service Start Date]]</f>
        <v>0</v>
      </c>
      <c r="E1246" s="18">
        <f>Table13[[#This Row],[Discharge Date]]-Table13[[#This Row],[Service Start Date]]</f>
        <v>0</v>
      </c>
      <c r="R1246" s="23"/>
    </row>
    <row r="1247" spans="1:18" x14ac:dyDescent="0.25">
      <c r="A1247" s="30">
        <v>1246</v>
      </c>
      <c r="B1247" s="17">
        <f>Table1[[#This Row],[Agency Client ID]]</f>
        <v>0</v>
      </c>
      <c r="C1247" s="16">
        <f>Table1[[#This Row],[Service Start Date]]</f>
        <v>0</v>
      </c>
      <c r="E1247" s="18">
        <f>Table13[[#This Row],[Discharge Date]]-Table13[[#This Row],[Service Start Date]]</f>
        <v>0</v>
      </c>
      <c r="R1247" s="23"/>
    </row>
    <row r="1248" spans="1:18" x14ac:dyDescent="0.25">
      <c r="A1248" s="30">
        <v>1247</v>
      </c>
      <c r="B1248" s="17">
        <f>Table1[[#This Row],[Agency Client ID]]</f>
        <v>0</v>
      </c>
      <c r="C1248" s="16">
        <f>Table1[[#This Row],[Service Start Date]]</f>
        <v>0</v>
      </c>
      <c r="E1248" s="18">
        <f>Table13[[#This Row],[Discharge Date]]-Table13[[#This Row],[Service Start Date]]</f>
        <v>0</v>
      </c>
      <c r="R1248" s="23"/>
    </row>
    <row r="1249" spans="1:18" x14ac:dyDescent="0.25">
      <c r="A1249" s="30">
        <v>1248</v>
      </c>
      <c r="B1249" s="17">
        <f>Table1[[#This Row],[Agency Client ID]]</f>
        <v>0</v>
      </c>
      <c r="C1249" s="16">
        <f>Table1[[#This Row],[Service Start Date]]</f>
        <v>0</v>
      </c>
      <c r="E1249" s="18">
        <f>Table13[[#This Row],[Discharge Date]]-Table13[[#This Row],[Service Start Date]]</f>
        <v>0</v>
      </c>
      <c r="R1249" s="23"/>
    </row>
    <row r="1250" spans="1:18" x14ac:dyDescent="0.25">
      <c r="A1250" s="30">
        <v>1249</v>
      </c>
      <c r="B1250" s="17">
        <f>Table1[[#This Row],[Agency Client ID]]</f>
        <v>0</v>
      </c>
      <c r="C1250" s="16">
        <f>Table1[[#This Row],[Service Start Date]]</f>
        <v>0</v>
      </c>
      <c r="E1250" s="18">
        <f>Table13[[#This Row],[Discharge Date]]-Table13[[#This Row],[Service Start Date]]</f>
        <v>0</v>
      </c>
      <c r="R1250" s="23"/>
    </row>
    <row r="1251" spans="1:18" x14ac:dyDescent="0.25">
      <c r="A1251" s="30">
        <v>1250</v>
      </c>
      <c r="B1251" s="17">
        <f>Table1[[#This Row],[Agency Client ID]]</f>
        <v>0</v>
      </c>
      <c r="C1251" s="16">
        <f>Table1[[#This Row],[Service Start Date]]</f>
        <v>0</v>
      </c>
      <c r="E1251" s="18">
        <f>Table13[[#This Row],[Discharge Date]]-Table13[[#This Row],[Service Start Date]]</f>
        <v>0</v>
      </c>
      <c r="R1251" s="23"/>
    </row>
    <row r="1252" spans="1:18" x14ac:dyDescent="0.25">
      <c r="A1252" s="30">
        <v>1251</v>
      </c>
      <c r="B1252" s="17">
        <f>Table1[[#This Row],[Agency Client ID]]</f>
        <v>0</v>
      </c>
      <c r="C1252" s="16">
        <f>Table1[[#This Row],[Service Start Date]]</f>
        <v>0</v>
      </c>
      <c r="E1252" s="18">
        <f>Table13[[#This Row],[Discharge Date]]-Table13[[#This Row],[Service Start Date]]</f>
        <v>0</v>
      </c>
      <c r="R1252" s="23"/>
    </row>
    <row r="1253" spans="1:18" x14ac:dyDescent="0.25">
      <c r="A1253" s="30">
        <v>1252</v>
      </c>
      <c r="B1253" s="17">
        <f>Table1[[#This Row],[Agency Client ID]]</f>
        <v>0</v>
      </c>
      <c r="C1253" s="16">
        <f>Table1[[#This Row],[Service Start Date]]</f>
        <v>0</v>
      </c>
      <c r="E1253" s="18">
        <f>Table13[[#This Row],[Discharge Date]]-Table13[[#This Row],[Service Start Date]]</f>
        <v>0</v>
      </c>
      <c r="R1253" s="23"/>
    </row>
    <row r="1254" spans="1:18" x14ac:dyDescent="0.25">
      <c r="A1254" s="30">
        <v>1253</v>
      </c>
      <c r="B1254" s="17">
        <f>Table1[[#This Row],[Agency Client ID]]</f>
        <v>0</v>
      </c>
      <c r="C1254" s="16">
        <f>Table1[[#This Row],[Service Start Date]]</f>
        <v>0</v>
      </c>
      <c r="E1254" s="18">
        <f>Table13[[#This Row],[Discharge Date]]-Table13[[#This Row],[Service Start Date]]</f>
        <v>0</v>
      </c>
      <c r="R1254" s="23"/>
    </row>
    <row r="1255" spans="1:18" x14ac:dyDescent="0.25">
      <c r="A1255" s="30">
        <v>1254</v>
      </c>
      <c r="B1255" s="17">
        <f>Table1[[#This Row],[Agency Client ID]]</f>
        <v>0</v>
      </c>
      <c r="C1255" s="16">
        <f>Table1[[#This Row],[Service Start Date]]</f>
        <v>0</v>
      </c>
      <c r="E1255" s="18">
        <f>Table13[[#This Row],[Discharge Date]]-Table13[[#This Row],[Service Start Date]]</f>
        <v>0</v>
      </c>
      <c r="R1255" s="23"/>
    </row>
    <row r="1256" spans="1:18" x14ac:dyDescent="0.25">
      <c r="A1256" s="30">
        <v>1255</v>
      </c>
      <c r="B1256" s="17">
        <f>Table1[[#This Row],[Agency Client ID]]</f>
        <v>0</v>
      </c>
      <c r="C1256" s="16">
        <f>Table1[[#This Row],[Service Start Date]]</f>
        <v>0</v>
      </c>
      <c r="E1256" s="18">
        <f>Table13[[#This Row],[Discharge Date]]-Table13[[#This Row],[Service Start Date]]</f>
        <v>0</v>
      </c>
      <c r="R1256" s="23"/>
    </row>
    <row r="1257" spans="1:18" x14ac:dyDescent="0.25">
      <c r="A1257" s="30">
        <v>1256</v>
      </c>
      <c r="B1257" s="17">
        <f>Table1[[#This Row],[Agency Client ID]]</f>
        <v>0</v>
      </c>
      <c r="C1257" s="16">
        <f>Table1[[#This Row],[Service Start Date]]</f>
        <v>0</v>
      </c>
      <c r="E1257" s="18">
        <f>Table13[[#This Row],[Discharge Date]]-Table13[[#This Row],[Service Start Date]]</f>
        <v>0</v>
      </c>
      <c r="R1257" s="23"/>
    </row>
    <row r="1258" spans="1:18" x14ac:dyDescent="0.25">
      <c r="A1258" s="30">
        <v>1257</v>
      </c>
      <c r="B1258" s="17">
        <f>Table1[[#This Row],[Agency Client ID]]</f>
        <v>0</v>
      </c>
      <c r="C1258" s="16">
        <f>Table1[[#This Row],[Service Start Date]]</f>
        <v>0</v>
      </c>
      <c r="E1258" s="18">
        <f>Table13[[#This Row],[Discharge Date]]-Table13[[#This Row],[Service Start Date]]</f>
        <v>0</v>
      </c>
      <c r="R1258" s="23"/>
    </row>
    <row r="1259" spans="1:18" x14ac:dyDescent="0.25">
      <c r="A1259" s="30">
        <v>1258</v>
      </c>
      <c r="B1259" s="17">
        <f>Table1[[#This Row],[Agency Client ID]]</f>
        <v>0</v>
      </c>
      <c r="C1259" s="16">
        <f>Table1[[#This Row],[Service Start Date]]</f>
        <v>0</v>
      </c>
      <c r="E1259" s="18">
        <f>Table13[[#This Row],[Discharge Date]]-Table13[[#This Row],[Service Start Date]]</f>
        <v>0</v>
      </c>
      <c r="R1259" s="23"/>
    </row>
    <row r="1260" spans="1:18" x14ac:dyDescent="0.25">
      <c r="A1260" s="30">
        <v>1259</v>
      </c>
      <c r="B1260" s="17">
        <f>Table1[[#This Row],[Agency Client ID]]</f>
        <v>0</v>
      </c>
      <c r="C1260" s="16">
        <f>Table1[[#This Row],[Service Start Date]]</f>
        <v>0</v>
      </c>
      <c r="E1260" s="18">
        <f>Table13[[#This Row],[Discharge Date]]-Table13[[#This Row],[Service Start Date]]</f>
        <v>0</v>
      </c>
      <c r="R1260" s="23"/>
    </row>
    <row r="1261" spans="1:18" x14ac:dyDescent="0.25">
      <c r="A1261" s="30">
        <v>1260</v>
      </c>
      <c r="B1261" s="17">
        <f>Table1[[#This Row],[Agency Client ID]]</f>
        <v>0</v>
      </c>
      <c r="C1261" s="16">
        <f>Table1[[#This Row],[Service Start Date]]</f>
        <v>0</v>
      </c>
      <c r="E1261" s="18">
        <f>Table13[[#This Row],[Discharge Date]]-Table13[[#This Row],[Service Start Date]]</f>
        <v>0</v>
      </c>
      <c r="R1261" s="23"/>
    </row>
    <row r="1262" spans="1:18" x14ac:dyDescent="0.25">
      <c r="A1262" s="30">
        <v>1261</v>
      </c>
      <c r="B1262" s="17">
        <f>Table1[[#This Row],[Agency Client ID]]</f>
        <v>0</v>
      </c>
      <c r="C1262" s="16">
        <f>Table1[[#This Row],[Service Start Date]]</f>
        <v>0</v>
      </c>
      <c r="E1262" s="18">
        <f>Table13[[#This Row],[Discharge Date]]-Table13[[#This Row],[Service Start Date]]</f>
        <v>0</v>
      </c>
      <c r="R1262" s="23"/>
    </row>
    <row r="1263" spans="1:18" x14ac:dyDescent="0.25">
      <c r="A1263" s="30">
        <v>1262</v>
      </c>
      <c r="B1263" s="17">
        <f>Table1[[#This Row],[Agency Client ID]]</f>
        <v>0</v>
      </c>
      <c r="C1263" s="16">
        <f>Table1[[#This Row],[Service Start Date]]</f>
        <v>0</v>
      </c>
      <c r="E1263" s="18">
        <f>Table13[[#This Row],[Discharge Date]]-Table13[[#This Row],[Service Start Date]]</f>
        <v>0</v>
      </c>
      <c r="R1263" s="23"/>
    </row>
    <row r="1264" spans="1:18" x14ac:dyDescent="0.25">
      <c r="A1264" s="30">
        <v>1263</v>
      </c>
      <c r="B1264" s="17">
        <f>Table1[[#This Row],[Agency Client ID]]</f>
        <v>0</v>
      </c>
      <c r="C1264" s="16">
        <f>Table1[[#This Row],[Service Start Date]]</f>
        <v>0</v>
      </c>
      <c r="E1264" s="18">
        <f>Table13[[#This Row],[Discharge Date]]-Table13[[#This Row],[Service Start Date]]</f>
        <v>0</v>
      </c>
      <c r="R1264" s="23"/>
    </row>
    <row r="1265" spans="1:18" x14ac:dyDescent="0.25">
      <c r="A1265" s="30">
        <v>1264</v>
      </c>
      <c r="B1265" s="17">
        <f>Table1[[#This Row],[Agency Client ID]]</f>
        <v>0</v>
      </c>
      <c r="C1265" s="16">
        <f>Table1[[#This Row],[Service Start Date]]</f>
        <v>0</v>
      </c>
      <c r="E1265" s="18">
        <f>Table13[[#This Row],[Discharge Date]]-Table13[[#This Row],[Service Start Date]]</f>
        <v>0</v>
      </c>
      <c r="R1265" s="23"/>
    </row>
    <row r="1266" spans="1:18" x14ac:dyDescent="0.25">
      <c r="A1266" s="30">
        <v>1265</v>
      </c>
      <c r="B1266" s="17">
        <f>Table1[[#This Row],[Agency Client ID]]</f>
        <v>0</v>
      </c>
      <c r="C1266" s="16">
        <f>Table1[[#This Row],[Service Start Date]]</f>
        <v>0</v>
      </c>
      <c r="E1266" s="18">
        <f>Table13[[#This Row],[Discharge Date]]-Table13[[#This Row],[Service Start Date]]</f>
        <v>0</v>
      </c>
      <c r="R1266" s="23"/>
    </row>
    <row r="1267" spans="1:18" x14ac:dyDescent="0.25">
      <c r="A1267" s="30">
        <v>1266</v>
      </c>
      <c r="B1267" s="17">
        <f>Table1[[#This Row],[Agency Client ID]]</f>
        <v>0</v>
      </c>
      <c r="C1267" s="16">
        <f>Table1[[#This Row],[Service Start Date]]</f>
        <v>0</v>
      </c>
      <c r="E1267" s="18">
        <f>Table13[[#This Row],[Discharge Date]]-Table13[[#This Row],[Service Start Date]]</f>
        <v>0</v>
      </c>
      <c r="R1267" s="23"/>
    </row>
    <row r="1268" spans="1:18" x14ac:dyDescent="0.25">
      <c r="A1268" s="30">
        <v>1267</v>
      </c>
      <c r="B1268" s="17">
        <f>Table1[[#This Row],[Agency Client ID]]</f>
        <v>0</v>
      </c>
      <c r="C1268" s="16">
        <f>Table1[[#This Row],[Service Start Date]]</f>
        <v>0</v>
      </c>
      <c r="E1268" s="18">
        <f>Table13[[#This Row],[Discharge Date]]-Table13[[#This Row],[Service Start Date]]</f>
        <v>0</v>
      </c>
      <c r="R1268" s="23"/>
    </row>
    <row r="1269" spans="1:18" x14ac:dyDescent="0.25">
      <c r="A1269" s="30">
        <v>1268</v>
      </c>
      <c r="B1269" s="17">
        <f>Table1[[#This Row],[Agency Client ID]]</f>
        <v>0</v>
      </c>
      <c r="C1269" s="16">
        <f>Table1[[#This Row],[Service Start Date]]</f>
        <v>0</v>
      </c>
      <c r="E1269" s="18">
        <f>Table13[[#This Row],[Discharge Date]]-Table13[[#This Row],[Service Start Date]]</f>
        <v>0</v>
      </c>
      <c r="R1269" s="23"/>
    </row>
    <row r="1270" spans="1:18" x14ac:dyDescent="0.25">
      <c r="A1270" s="30">
        <v>1269</v>
      </c>
      <c r="B1270" s="17">
        <f>Table1[[#This Row],[Agency Client ID]]</f>
        <v>0</v>
      </c>
      <c r="C1270" s="16">
        <f>Table1[[#This Row],[Service Start Date]]</f>
        <v>0</v>
      </c>
      <c r="E1270" s="18">
        <f>Table13[[#This Row],[Discharge Date]]-Table13[[#This Row],[Service Start Date]]</f>
        <v>0</v>
      </c>
      <c r="R1270" s="23"/>
    </row>
    <row r="1271" spans="1:18" x14ac:dyDescent="0.25">
      <c r="A1271" s="30">
        <v>1270</v>
      </c>
      <c r="B1271" s="17">
        <f>Table1[[#This Row],[Agency Client ID]]</f>
        <v>0</v>
      </c>
      <c r="C1271" s="16">
        <f>Table1[[#This Row],[Service Start Date]]</f>
        <v>0</v>
      </c>
      <c r="E1271" s="18">
        <f>Table13[[#This Row],[Discharge Date]]-Table13[[#This Row],[Service Start Date]]</f>
        <v>0</v>
      </c>
      <c r="R1271" s="23"/>
    </row>
    <row r="1272" spans="1:18" x14ac:dyDescent="0.25">
      <c r="A1272" s="30">
        <v>1271</v>
      </c>
      <c r="B1272" s="17">
        <f>Table1[[#This Row],[Agency Client ID]]</f>
        <v>0</v>
      </c>
      <c r="C1272" s="16">
        <f>Table1[[#This Row],[Service Start Date]]</f>
        <v>0</v>
      </c>
      <c r="E1272" s="18">
        <f>Table13[[#This Row],[Discharge Date]]-Table13[[#This Row],[Service Start Date]]</f>
        <v>0</v>
      </c>
      <c r="R1272" s="23"/>
    </row>
    <row r="1273" spans="1:18" x14ac:dyDescent="0.25">
      <c r="A1273" s="30">
        <v>1272</v>
      </c>
      <c r="B1273" s="17">
        <f>Table1[[#This Row],[Agency Client ID]]</f>
        <v>0</v>
      </c>
      <c r="C1273" s="16">
        <f>Table1[[#This Row],[Service Start Date]]</f>
        <v>0</v>
      </c>
      <c r="E1273" s="18">
        <f>Table13[[#This Row],[Discharge Date]]-Table13[[#This Row],[Service Start Date]]</f>
        <v>0</v>
      </c>
      <c r="R1273" s="23"/>
    </row>
    <row r="1274" spans="1:18" x14ac:dyDescent="0.25">
      <c r="A1274" s="30">
        <v>1273</v>
      </c>
      <c r="B1274" s="17">
        <f>Table1[[#This Row],[Agency Client ID]]</f>
        <v>0</v>
      </c>
      <c r="C1274" s="16">
        <f>Table1[[#This Row],[Service Start Date]]</f>
        <v>0</v>
      </c>
      <c r="E1274" s="18">
        <f>Table13[[#This Row],[Discharge Date]]-Table13[[#This Row],[Service Start Date]]</f>
        <v>0</v>
      </c>
      <c r="R1274" s="23"/>
    </row>
    <row r="1275" spans="1:18" x14ac:dyDescent="0.25">
      <c r="A1275" s="30">
        <v>1274</v>
      </c>
      <c r="B1275" s="17">
        <f>Table1[[#This Row],[Agency Client ID]]</f>
        <v>0</v>
      </c>
      <c r="C1275" s="16">
        <f>Table1[[#This Row],[Service Start Date]]</f>
        <v>0</v>
      </c>
      <c r="E1275" s="18">
        <f>Table13[[#This Row],[Discharge Date]]-Table13[[#This Row],[Service Start Date]]</f>
        <v>0</v>
      </c>
      <c r="R1275" s="23"/>
    </row>
    <row r="1276" spans="1:18" x14ac:dyDescent="0.25">
      <c r="A1276" s="30">
        <v>1275</v>
      </c>
      <c r="B1276" s="17">
        <f>Table1[[#This Row],[Agency Client ID]]</f>
        <v>0</v>
      </c>
      <c r="C1276" s="16">
        <f>Table1[[#This Row],[Service Start Date]]</f>
        <v>0</v>
      </c>
      <c r="E1276" s="18">
        <f>Table13[[#This Row],[Discharge Date]]-Table13[[#This Row],[Service Start Date]]</f>
        <v>0</v>
      </c>
      <c r="R1276" s="23"/>
    </row>
    <row r="1277" spans="1:18" x14ac:dyDescent="0.25">
      <c r="A1277" s="30">
        <v>1276</v>
      </c>
      <c r="B1277" s="17">
        <f>Table1[[#This Row],[Agency Client ID]]</f>
        <v>0</v>
      </c>
      <c r="C1277" s="16">
        <f>Table1[[#This Row],[Service Start Date]]</f>
        <v>0</v>
      </c>
      <c r="E1277" s="18">
        <f>Table13[[#This Row],[Discharge Date]]-Table13[[#This Row],[Service Start Date]]</f>
        <v>0</v>
      </c>
      <c r="R1277" s="23"/>
    </row>
    <row r="1278" spans="1:18" x14ac:dyDescent="0.25">
      <c r="A1278" s="30">
        <v>1277</v>
      </c>
      <c r="B1278" s="17">
        <f>Table1[[#This Row],[Agency Client ID]]</f>
        <v>0</v>
      </c>
      <c r="C1278" s="16">
        <f>Table1[[#This Row],[Service Start Date]]</f>
        <v>0</v>
      </c>
      <c r="E1278" s="18">
        <f>Table13[[#This Row],[Discharge Date]]-Table13[[#This Row],[Service Start Date]]</f>
        <v>0</v>
      </c>
      <c r="R1278" s="23"/>
    </row>
    <row r="1279" spans="1:18" x14ac:dyDescent="0.25">
      <c r="A1279" s="30">
        <v>1278</v>
      </c>
      <c r="B1279" s="17">
        <f>Table1[[#This Row],[Agency Client ID]]</f>
        <v>0</v>
      </c>
      <c r="C1279" s="16">
        <f>Table1[[#This Row],[Service Start Date]]</f>
        <v>0</v>
      </c>
      <c r="E1279" s="18">
        <f>Table13[[#This Row],[Discharge Date]]-Table13[[#This Row],[Service Start Date]]</f>
        <v>0</v>
      </c>
      <c r="R1279" s="23"/>
    </row>
    <row r="1280" spans="1:18" x14ac:dyDescent="0.25">
      <c r="A1280" s="30">
        <v>1279</v>
      </c>
      <c r="B1280" s="17">
        <f>Table1[[#This Row],[Agency Client ID]]</f>
        <v>0</v>
      </c>
      <c r="C1280" s="16">
        <f>Table1[[#This Row],[Service Start Date]]</f>
        <v>0</v>
      </c>
      <c r="E1280" s="18">
        <f>Table13[[#This Row],[Discharge Date]]-Table13[[#This Row],[Service Start Date]]</f>
        <v>0</v>
      </c>
      <c r="R1280" s="23"/>
    </row>
    <row r="1281" spans="1:18" x14ac:dyDescent="0.25">
      <c r="A1281" s="30">
        <v>1280</v>
      </c>
      <c r="B1281" s="17">
        <f>Table1[[#This Row],[Agency Client ID]]</f>
        <v>0</v>
      </c>
      <c r="C1281" s="16">
        <f>Table1[[#This Row],[Service Start Date]]</f>
        <v>0</v>
      </c>
      <c r="E1281" s="18">
        <f>Table13[[#This Row],[Discharge Date]]-Table13[[#This Row],[Service Start Date]]</f>
        <v>0</v>
      </c>
      <c r="R1281" s="23"/>
    </row>
    <row r="1282" spans="1:18" x14ac:dyDescent="0.25">
      <c r="A1282" s="30">
        <v>1281</v>
      </c>
      <c r="B1282" s="17">
        <f>Table1[[#This Row],[Agency Client ID]]</f>
        <v>0</v>
      </c>
      <c r="C1282" s="16">
        <f>Table1[[#This Row],[Service Start Date]]</f>
        <v>0</v>
      </c>
      <c r="E1282" s="18">
        <f>Table13[[#This Row],[Discharge Date]]-Table13[[#This Row],[Service Start Date]]</f>
        <v>0</v>
      </c>
      <c r="R1282" s="23"/>
    </row>
    <row r="1283" spans="1:18" x14ac:dyDescent="0.25">
      <c r="A1283" s="30">
        <v>1282</v>
      </c>
      <c r="B1283" s="17">
        <f>Table1[[#This Row],[Agency Client ID]]</f>
        <v>0</v>
      </c>
      <c r="C1283" s="16">
        <f>Table1[[#This Row],[Service Start Date]]</f>
        <v>0</v>
      </c>
      <c r="E1283" s="18">
        <f>Table13[[#This Row],[Discharge Date]]-Table13[[#This Row],[Service Start Date]]</f>
        <v>0</v>
      </c>
      <c r="R1283" s="23"/>
    </row>
    <row r="1284" spans="1:18" x14ac:dyDescent="0.25">
      <c r="A1284" s="30">
        <v>1283</v>
      </c>
      <c r="B1284" s="17">
        <f>Table1[[#This Row],[Agency Client ID]]</f>
        <v>0</v>
      </c>
      <c r="C1284" s="16">
        <f>Table1[[#This Row],[Service Start Date]]</f>
        <v>0</v>
      </c>
      <c r="E1284" s="18">
        <f>Table13[[#This Row],[Discharge Date]]-Table13[[#This Row],[Service Start Date]]</f>
        <v>0</v>
      </c>
      <c r="R1284" s="23"/>
    </row>
    <row r="1285" spans="1:18" x14ac:dyDescent="0.25">
      <c r="A1285" s="30">
        <v>1284</v>
      </c>
      <c r="B1285" s="17">
        <f>Table1[[#This Row],[Agency Client ID]]</f>
        <v>0</v>
      </c>
      <c r="C1285" s="16">
        <f>Table1[[#This Row],[Service Start Date]]</f>
        <v>0</v>
      </c>
      <c r="E1285" s="18">
        <f>Table13[[#This Row],[Discharge Date]]-Table13[[#This Row],[Service Start Date]]</f>
        <v>0</v>
      </c>
      <c r="R1285" s="23"/>
    </row>
    <row r="1286" spans="1:18" x14ac:dyDescent="0.25">
      <c r="A1286" s="30">
        <v>1285</v>
      </c>
      <c r="B1286" s="17">
        <f>Table1[[#This Row],[Agency Client ID]]</f>
        <v>0</v>
      </c>
      <c r="C1286" s="16">
        <f>Table1[[#This Row],[Service Start Date]]</f>
        <v>0</v>
      </c>
      <c r="E1286" s="18">
        <f>Table13[[#This Row],[Discharge Date]]-Table13[[#This Row],[Service Start Date]]</f>
        <v>0</v>
      </c>
      <c r="R1286" s="23"/>
    </row>
    <row r="1287" spans="1:18" x14ac:dyDescent="0.25">
      <c r="A1287" s="30">
        <v>1286</v>
      </c>
      <c r="B1287" s="17">
        <f>Table1[[#This Row],[Agency Client ID]]</f>
        <v>0</v>
      </c>
      <c r="C1287" s="16">
        <f>Table1[[#This Row],[Service Start Date]]</f>
        <v>0</v>
      </c>
      <c r="E1287" s="18">
        <f>Table13[[#This Row],[Discharge Date]]-Table13[[#This Row],[Service Start Date]]</f>
        <v>0</v>
      </c>
      <c r="R1287" s="23"/>
    </row>
    <row r="1288" spans="1:18" x14ac:dyDescent="0.25">
      <c r="A1288" s="30">
        <v>1287</v>
      </c>
      <c r="B1288" s="17">
        <f>Table1[[#This Row],[Agency Client ID]]</f>
        <v>0</v>
      </c>
      <c r="C1288" s="16">
        <f>Table1[[#This Row],[Service Start Date]]</f>
        <v>0</v>
      </c>
      <c r="E1288" s="18">
        <f>Table13[[#This Row],[Discharge Date]]-Table13[[#This Row],[Service Start Date]]</f>
        <v>0</v>
      </c>
      <c r="R1288" s="23"/>
    </row>
    <row r="1289" spans="1:18" x14ac:dyDescent="0.25">
      <c r="A1289" s="30">
        <v>1288</v>
      </c>
      <c r="B1289" s="17">
        <f>Table1[[#This Row],[Agency Client ID]]</f>
        <v>0</v>
      </c>
      <c r="C1289" s="16">
        <f>Table1[[#This Row],[Service Start Date]]</f>
        <v>0</v>
      </c>
      <c r="E1289" s="18">
        <f>Table13[[#This Row],[Discharge Date]]-Table13[[#This Row],[Service Start Date]]</f>
        <v>0</v>
      </c>
      <c r="R1289" s="23"/>
    </row>
    <row r="1290" spans="1:18" x14ac:dyDescent="0.25">
      <c r="A1290" s="30">
        <v>1289</v>
      </c>
      <c r="B1290" s="17">
        <f>Table1[[#This Row],[Agency Client ID]]</f>
        <v>0</v>
      </c>
      <c r="C1290" s="16">
        <f>Table1[[#This Row],[Service Start Date]]</f>
        <v>0</v>
      </c>
      <c r="E1290" s="18">
        <f>Table13[[#This Row],[Discharge Date]]-Table13[[#This Row],[Service Start Date]]</f>
        <v>0</v>
      </c>
      <c r="R1290" s="23"/>
    </row>
    <row r="1291" spans="1:18" x14ac:dyDescent="0.25">
      <c r="A1291" s="30">
        <v>1290</v>
      </c>
      <c r="B1291" s="17">
        <f>Table1[[#This Row],[Agency Client ID]]</f>
        <v>0</v>
      </c>
      <c r="C1291" s="16">
        <f>Table1[[#This Row],[Service Start Date]]</f>
        <v>0</v>
      </c>
      <c r="E1291" s="18">
        <f>Table13[[#This Row],[Discharge Date]]-Table13[[#This Row],[Service Start Date]]</f>
        <v>0</v>
      </c>
      <c r="R1291" s="23"/>
    </row>
    <row r="1292" spans="1:18" x14ac:dyDescent="0.25">
      <c r="A1292" s="30">
        <v>1291</v>
      </c>
      <c r="B1292" s="17">
        <f>Table1[[#This Row],[Agency Client ID]]</f>
        <v>0</v>
      </c>
      <c r="C1292" s="16">
        <f>Table1[[#This Row],[Service Start Date]]</f>
        <v>0</v>
      </c>
      <c r="E1292" s="18">
        <f>Table13[[#This Row],[Discharge Date]]-Table13[[#This Row],[Service Start Date]]</f>
        <v>0</v>
      </c>
      <c r="R1292" s="23"/>
    </row>
    <row r="1293" spans="1:18" x14ac:dyDescent="0.25">
      <c r="A1293" s="30">
        <v>1292</v>
      </c>
      <c r="B1293" s="17">
        <f>Table1[[#This Row],[Agency Client ID]]</f>
        <v>0</v>
      </c>
      <c r="C1293" s="16">
        <f>Table1[[#This Row],[Service Start Date]]</f>
        <v>0</v>
      </c>
      <c r="E1293" s="18">
        <f>Table13[[#This Row],[Discharge Date]]-Table13[[#This Row],[Service Start Date]]</f>
        <v>0</v>
      </c>
      <c r="R1293" s="23"/>
    </row>
    <row r="1294" spans="1:18" x14ac:dyDescent="0.25">
      <c r="A1294" s="30">
        <v>1293</v>
      </c>
      <c r="B1294" s="17">
        <f>Table1[[#This Row],[Agency Client ID]]</f>
        <v>0</v>
      </c>
      <c r="C1294" s="16">
        <f>Table1[[#This Row],[Service Start Date]]</f>
        <v>0</v>
      </c>
      <c r="E1294" s="18">
        <f>Table13[[#This Row],[Discharge Date]]-Table13[[#This Row],[Service Start Date]]</f>
        <v>0</v>
      </c>
      <c r="R1294" s="23"/>
    </row>
    <row r="1295" spans="1:18" x14ac:dyDescent="0.25">
      <c r="A1295" s="30">
        <v>1294</v>
      </c>
      <c r="B1295" s="17">
        <f>Table1[[#This Row],[Agency Client ID]]</f>
        <v>0</v>
      </c>
      <c r="C1295" s="16">
        <f>Table1[[#This Row],[Service Start Date]]</f>
        <v>0</v>
      </c>
      <c r="E1295" s="18">
        <f>Table13[[#This Row],[Discharge Date]]-Table13[[#This Row],[Service Start Date]]</f>
        <v>0</v>
      </c>
      <c r="R1295" s="23"/>
    </row>
    <row r="1296" spans="1:18" x14ac:dyDescent="0.25">
      <c r="A1296" s="30">
        <v>1295</v>
      </c>
      <c r="B1296" s="17">
        <f>Table1[[#This Row],[Agency Client ID]]</f>
        <v>0</v>
      </c>
      <c r="C1296" s="16">
        <f>Table1[[#This Row],[Service Start Date]]</f>
        <v>0</v>
      </c>
      <c r="E1296" s="18">
        <f>Table13[[#This Row],[Discharge Date]]-Table13[[#This Row],[Service Start Date]]</f>
        <v>0</v>
      </c>
      <c r="R1296" s="23"/>
    </row>
    <row r="1297" spans="1:18" x14ac:dyDescent="0.25">
      <c r="A1297" s="30">
        <v>1296</v>
      </c>
      <c r="B1297" s="17">
        <f>Table1[[#This Row],[Agency Client ID]]</f>
        <v>0</v>
      </c>
      <c r="C1297" s="16">
        <f>Table1[[#This Row],[Service Start Date]]</f>
        <v>0</v>
      </c>
      <c r="E1297" s="18">
        <f>Table13[[#This Row],[Discharge Date]]-Table13[[#This Row],[Service Start Date]]</f>
        <v>0</v>
      </c>
      <c r="R1297" s="23"/>
    </row>
    <row r="1298" spans="1:18" x14ac:dyDescent="0.25">
      <c r="A1298" s="30">
        <v>1297</v>
      </c>
      <c r="B1298" s="17">
        <f>Table1[[#This Row],[Agency Client ID]]</f>
        <v>0</v>
      </c>
      <c r="C1298" s="16">
        <f>Table1[[#This Row],[Service Start Date]]</f>
        <v>0</v>
      </c>
      <c r="E1298" s="18">
        <f>Table13[[#This Row],[Discharge Date]]-Table13[[#This Row],[Service Start Date]]</f>
        <v>0</v>
      </c>
      <c r="R1298" s="23"/>
    </row>
    <row r="1299" spans="1:18" x14ac:dyDescent="0.25">
      <c r="A1299" s="30">
        <v>1298</v>
      </c>
      <c r="B1299" s="17">
        <f>Table1[[#This Row],[Agency Client ID]]</f>
        <v>0</v>
      </c>
      <c r="C1299" s="16">
        <f>Table1[[#This Row],[Service Start Date]]</f>
        <v>0</v>
      </c>
      <c r="E1299" s="18">
        <f>Table13[[#This Row],[Discharge Date]]-Table13[[#This Row],[Service Start Date]]</f>
        <v>0</v>
      </c>
      <c r="R1299" s="23"/>
    </row>
    <row r="1300" spans="1:18" x14ac:dyDescent="0.25">
      <c r="A1300" s="30">
        <v>1299</v>
      </c>
      <c r="B1300" s="17">
        <f>Table1[[#This Row],[Agency Client ID]]</f>
        <v>0</v>
      </c>
      <c r="C1300" s="16">
        <f>Table1[[#This Row],[Service Start Date]]</f>
        <v>0</v>
      </c>
      <c r="E1300" s="18">
        <f>Table13[[#This Row],[Discharge Date]]-Table13[[#This Row],[Service Start Date]]</f>
        <v>0</v>
      </c>
      <c r="R1300" s="23"/>
    </row>
    <row r="1301" spans="1:18" x14ac:dyDescent="0.25">
      <c r="A1301" s="30">
        <v>1300</v>
      </c>
      <c r="B1301" s="17">
        <f>Table1[[#This Row],[Agency Client ID]]</f>
        <v>0</v>
      </c>
      <c r="C1301" s="16">
        <f>Table1[[#This Row],[Service Start Date]]</f>
        <v>0</v>
      </c>
      <c r="E1301" s="18">
        <f>Table13[[#This Row],[Discharge Date]]-Table13[[#This Row],[Service Start Date]]</f>
        <v>0</v>
      </c>
      <c r="R1301" s="23"/>
    </row>
    <row r="1302" spans="1:18" x14ac:dyDescent="0.25">
      <c r="A1302" s="30">
        <v>1301</v>
      </c>
      <c r="B1302" s="17">
        <f>Table1[[#This Row],[Agency Client ID]]</f>
        <v>0</v>
      </c>
      <c r="C1302" s="16">
        <f>Table1[[#This Row],[Service Start Date]]</f>
        <v>0</v>
      </c>
      <c r="E1302" s="18">
        <f>Table13[[#This Row],[Discharge Date]]-Table13[[#This Row],[Service Start Date]]</f>
        <v>0</v>
      </c>
      <c r="R1302" s="23"/>
    </row>
    <row r="1303" spans="1:18" x14ac:dyDescent="0.25">
      <c r="A1303" s="30">
        <v>1302</v>
      </c>
      <c r="B1303" s="17">
        <f>Table1[[#This Row],[Agency Client ID]]</f>
        <v>0</v>
      </c>
      <c r="C1303" s="16">
        <f>Table1[[#This Row],[Service Start Date]]</f>
        <v>0</v>
      </c>
      <c r="E1303" s="18">
        <f>Table13[[#This Row],[Discharge Date]]-Table13[[#This Row],[Service Start Date]]</f>
        <v>0</v>
      </c>
      <c r="R1303" s="23"/>
    </row>
    <row r="1304" spans="1:18" x14ac:dyDescent="0.25">
      <c r="A1304" s="30">
        <v>1303</v>
      </c>
      <c r="B1304" s="17">
        <f>Table1[[#This Row],[Agency Client ID]]</f>
        <v>0</v>
      </c>
      <c r="C1304" s="16">
        <f>Table1[[#This Row],[Service Start Date]]</f>
        <v>0</v>
      </c>
      <c r="E1304" s="18">
        <f>Table13[[#This Row],[Discharge Date]]-Table13[[#This Row],[Service Start Date]]</f>
        <v>0</v>
      </c>
      <c r="R1304" s="23"/>
    </row>
    <row r="1305" spans="1:18" x14ac:dyDescent="0.25">
      <c r="A1305" s="30">
        <v>1304</v>
      </c>
      <c r="B1305" s="17">
        <f>Table1[[#This Row],[Agency Client ID]]</f>
        <v>0</v>
      </c>
      <c r="C1305" s="16">
        <f>Table1[[#This Row],[Service Start Date]]</f>
        <v>0</v>
      </c>
      <c r="E1305" s="18">
        <f>Table13[[#This Row],[Discharge Date]]-Table13[[#This Row],[Service Start Date]]</f>
        <v>0</v>
      </c>
      <c r="R1305" s="23"/>
    </row>
    <row r="1306" spans="1:18" x14ac:dyDescent="0.25">
      <c r="A1306" s="30">
        <v>1305</v>
      </c>
      <c r="B1306" s="17">
        <f>Table1[[#This Row],[Agency Client ID]]</f>
        <v>0</v>
      </c>
      <c r="C1306" s="16">
        <f>Table1[[#This Row],[Service Start Date]]</f>
        <v>0</v>
      </c>
      <c r="E1306" s="18">
        <f>Table13[[#This Row],[Discharge Date]]-Table13[[#This Row],[Service Start Date]]</f>
        <v>0</v>
      </c>
      <c r="R1306" s="23"/>
    </row>
    <row r="1307" spans="1:18" x14ac:dyDescent="0.25">
      <c r="A1307" s="30">
        <v>1306</v>
      </c>
      <c r="B1307" s="17">
        <f>Table1[[#This Row],[Agency Client ID]]</f>
        <v>0</v>
      </c>
      <c r="C1307" s="16">
        <f>Table1[[#This Row],[Service Start Date]]</f>
        <v>0</v>
      </c>
      <c r="E1307" s="18">
        <f>Table13[[#This Row],[Discharge Date]]-Table13[[#This Row],[Service Start Date]]</f>
        <v>0</v>
      </c>
      <c r="R1307" s="23"/>
    </row>
    <row r="1308" spans="1:18" x14ac:dyDescent="0.25">
      <c r="A1308" s="30">
        <v>1307</v>
      </c>
      <c r="B1308" s="17">
        <f>Table1[[#This Row],[Agency Client ID]]</f>
        <v>0</v>
      </c>
      <c r="C1308" s="16">
        <f>Table1[[#This Row],[Service Start Date]]</f>
        <v>0</v>
      </c>
      <c r="E1308" s="18">
        <f>Table13[[#This Row],[Discharge Date]]-Table13[[#This Row],[Service Start Date]]</f>
        <v>0</v>
      </c>
      <c r="R1308" s="23"/>
    </row>
    <row r="1309" spans="1:18" x14ac:dyDescent="0.25">
      <c r="A1309" s="30">
        <v>1308</v>
      </c>
      <c r="B1309" s="17">
        <f>Table1[[#This Row],[Agency Client ID]]</f>
        <v>0</v>
      </c>
      <c r="C1309" s="16">
        <f>Table1[[#This Row],[Service Start Date]]</f>
        <v>0</v>
      </c>
      <c r="E1309" s="18">
        <f>Table13[[#This Row],[Discharge Date]]-Table13[[#This Row],[Service Start Date]]</f>
        <v>0</v>
      </c>
      <c r="R1309" s="23"/>
    </row>
    <row r="1310" spans="1:18" x14ac:dyDescent="0.25">
      <c r="A1310" s="30">
        <v>1309</v>
      </c>
      <c r="B1310" s="17">
        <f>Table1[[#This Row],[Agency Client ID]]</f>
        <v>0</v>
      </c>
      <c r="C1310" s="16">
        <f>Table1[[#This Row],[Service Start Date]]</f>
        <v>0</v>
      </c>
      <c r="E1310" s="18">
        <f>Table13[[#This Row],[Discharge Date]]-Table13[[#This Row],[Service Start Date]]</f>
        <v>0</v>
      </c>
      <c r="R1310" s="23"/>
    </row>
    <row r="1311" spans="1:18" x14ac:dyDescent="0.25">
      <c r="A1311" s="30">
        <v>1310</v>
      </c>
      <c r="B1311" s="17">
        <f>Table1[[#This Row],[Agency Client ID]]</f>
        <v>0</v>
      </c>
      <c r="C1311" s="16">
        <f>Table1[[#This Row],[Service Start Date]]</f>
        <v>0</v>
      </c>
      <c r="E1311" s="18">
        <f>Table13[[#This Row],[Discharge Date]]-Table13[[#This Row],[Service Start Date]]</f>
        <v>0</v>
      </c>
      <c r="R1311" s="23"/>
    </row>
    <row r="1312" spans="1:18" x14ac:dyDescent="0.25">
      <c r="A1312" s="30">
        <v>1311</v>
      </c>
      <c r="B1312" s="17">
        <f>Table1[[#This Row],[Agency Client ID]]</f>
        <v>0</v>
      </c>
      <c r="C1312" s="16">
        <f>Table1[[#This Row],[Service Start Date]]</f>
        <v>0</v>
      </c>
      <c r="E1312" s="18">
        <f>Table13[[#This Row],[Discharge Date]]-Table13[[#This Row],[Service Start Date]]</f>
        <v>0</v>
      </c>
      <c r="R1312" s="23"/>
    </row>
    <row r="1313" spans="1:18" x14ac:dyDescent="0.25">
      <c r="A1313" s="30">
        <v>1312</v>
      </c>
      <c r="B1313" s="17">
        <f>Table1[[#This Row],[Agency Client ID]]</f>
        <v>0</v>
      </c>
      <c r="C1313" s="16">
        <f>Table1[[#This Row],[Service Start Date]]</f>
        <v>0</v>
      </c>
      <c r="E1313" s="18">
        <f>Table13[[#This Row],[Discharge Date]]-Table13[[#This Row],[Service Start Date]]</f>
        <v>0</v>
      </c>
      <c r="R1313" s="23"/>
    </row>
    <row r="1314" spans="1:18" x14ac:dyDescent="0.25">
      <c r="A1314" s="30">
        <v>1313</v>
      </c>
      <c r="B1314" s="17">
        <f>Table1[[#This Row],[Agency Client ID]]</f>
        <v>0</v>
      </c>
      <c r="C1314" s="16">
        <f>Table1[[#This Row],[Service Start Date]]</f>
        <v>0</v>
      </c>
      <c r="E1314" s="18">
        <f>Table13[[#This Row],[Discharge Date]]-Table13[[#This Row],[Service Start Date]]</f>
        <v>0</v>
      </c>
      <c r="R1314" s="23"/>
    </row>
    <row r="1315" spans="1:18" x14ac:dyDescent="0.25">
      <c r="A1315" s="30">
        <v>1314</v>
      </c>
      <c r="B1315" s="17">
        <f>Table1[[#This Row],[Agency Client ID]]</f>
        <v>0</v>
      </c>
      <c r="C1315" s="16">
        <f>Table1[[#This Row],[Service Start Date]]</f>
        <v>0</v>
      </c>
      <c r="E1315" s="18">
        <f>Table13[[#This Row],[Discharge Date]]-Table13[[#This Row],[Service Start Date]]</f>
        <v>0</v>
      </c>
      <c r="R1315" s="23"/>
    </row>
    <row r="1316" spans="1:18" x14ac:dyDescent="0.25">
      <c r="A1316" s="30">
        <v>1315</v>
      </c>
      <c r="B1316" s="17">
        <f>Table1[[#This Row],[Agency Client ID]]</f>
        <v>0</v>
      </c>
      <c r="C1316" s="16">
        <f>Table1[[#This Row],[Service Start Date]]</f>
        <v>0</v>
      </c>
      <c r="E1316" s="18">
        <f>Table13[[#This Row],[Discharge Date]]-Table13[[#This Row],[Service Start Date]]</f>
        <v>0</v>
      </c>
      <c r="R1316" s="23"/>
    </row>
    <row r="1317" spans="1:18" x14ac:dyDescent="0.25">
      <c r="A1317" s="30">
        <v>1316</v>
      </c>
      <c r="B1317" s="17">
        <f>Table1[[#This Row],[Agency Client ID]]</f>
        <v>0</v>
      </c>
      <c r="C1317" s="16">
        <f>Table1[[#This Row],[Service Start Date]]</f>
        <v>0</v>
      </c>
      <c r="E1317" s="18">
        <f>Table13[[#This Row],[Discharge Date]]-Table13[[#This Row],[Service Start Date]]</f>
        <v>0</v>
      </c>
      <c r="R1317" s="23"/>
    </row>
    <row r="1318" spans="1:18" x14ac:dyDescent="0.25">
      <c r="A1318" s="30">
        <v>1317</v>
      </c>
      <c r="B1318" s="17">
        <f>Table1[[#This Row],[Agency Client ID]]</f>
        <v>0</v>
      </c>
      <c r="C1318" s="16">
        <f>Table1[[#This Row],[Service Start Date]]</f>
        <v>0</v>
      </c>
      <c r="E1318" s="18">
        <f>Table13[[#This Row],[Discharge Date]]-Table13[[#This Row],[Service Start Date]]</f>
        <v>0</v>
      </c>
      <c r="R1318" s="23"/>
    </row>
    <row r="1319" spans="1:18" x14ac:dyDescent="0.25">
      <c r="A1319" s="30">
        <v>1318</v>
      </c>
      <c r="B1319" s="17">
        <f>Table1[[#This Row],[Agency Client ID]]</f>
        <v>0</v>
      </c>
      <c r="C1319" s="16">
        <f>Table1[[#This Row],[Service Start Date]]</f>
        <v>0</v>
      </c>
      <c r="E1319" s="18">
        <f>Table13[[#This Row],[Discharge Date]]-Table13[[#This Row],[Service Start Date]]</f>
        <v>0</v>
      </c>
      <c r="R1319" s="23"/>
    </row>
    <row r="1320" spans="1:18" x14ac:dyDescent="0.25">
      <c r="A1320" s="30">
        <v>1319</v>
      </c>
      <c r="B1320" s="17">
        <f>Table1[[#This Row],[Agency Client ID]]</f>
        <v>0</v>
      </c>
      <c r="C1320" s="16">
        <f>Table1[[#This Row],[Service Start Date]]</f>
        <v>0</v>
      </c>
      <c r="E1320" s="18">
        <f>Table13[[#This Row],[Discharge Date]]-Table13[[#This Row],[Service Start Date]]</f>
        <v>0</v>
      </c>
      <c r="R1320" s="23"/>
    </row>
    <row r="1321" spans="1:18" x14ac:dyDescent="0.25">
      <c r="A1321" s="30">
        <v>1320</v>
      </c>
      <c r="B1321" s="17">
        <f>Table1[[#This Row],[Agency Client ID]]</f>
        <v>0</v>
      </c>
      <c r="C1321" s="16">
        <f>Table1[[#This Row],[Service Start Date]]</f>
        <v>0</v>
      </c>
      <c r="E1321" s="18">
        <f>Table13[[#This Row],[Discharge Date]]-Table13[[#This Row],[Service Start Date]]</f>
        <v>0</v>
      </c>
      <c r="R1321" s="23"/>
    </row>
    <row r="1322" spans="1:18" x14ac:dyDescent="0.25">
      <c r="A1322" s="30">
        <v>1321</v>
      </c>
      <c r="B1322" s="17">
        <f>Table1[[#This Row],[Agency Client ID]]</f>
        <v>0</v>
      </c>
      <c r="C1322" s="16">
        <f>Table1[[#This Row],[Service Start Date]]</f>
        <v>0</v>
      </c>
      <c r="E1322" s="18">
        <f>Table13[[#This Row],[Discharge Date]]-Table13[[#This Row],[Service Start Date]]</f>
        <v>0</v>
      </c>
      <c r="R1322" s="23"/>
    </row>
    <row r="1323" spans="1:18" x14ac:dyDescent="0.25">
      <c r="A1323" s="30">
        <v>1322</v>
      </c>
      <c r="B1323" s="17">
        <f>Table1[[#This Row],[Agency Client ID]]</f>
        <v>0</v>
      </c>
      <c r="C1323" s="16">
        <f>Table1[[#This Row],[Service Start Date]]</f>
        <v>0</v>
      </c>
      <c r="E1323" s="18">
        <f>Table13[[#This Row],[Discharge Date]]-Table13[[#This Row],[Service Start Date]]</f>
        <v>0</v>
      </c>
      <c r="R1323" s="23"/>
    </row>
    <row r="1324" spans="1:18" x14ac:dyDescent="0.25">
      <c r="A1324" s="30">
        <v>1323</v>
      </c>
      <c r="B1324" s="17">
        <f>Table1[[#This Row],[Agency Client ID]]</f>
        <v>0</v>
      </c>
      <c r="C1324" s="16">
        <f>Table1[[#This Row],[Service Start Date]]</f>
        <v>0</v>
      </c>
      <c r="E1324" s="18">
        <f>Table13[[#This Row],[Discharge Date]]-Table13[[#This Row],[Service Start Date]]</f>
        <v>0</v>
      </c>
      <c r="R1324" s="23"/>
    </row>
    <row r="1325" spans="1:18" x14ac:dyDescent="0.25">
      <c r="A1325" s="30">
        <v>1324</v>
      </c>
      <c r="B1325" s="17">
        <f>Table1[[#This Row],[Agency Client ID]]</f>
        <v>0</v>
      </c>
      <c r="C1325" s="16">
        <f>Table1[[#This Row],[Service Start Date]]</f>
        <v>0</v>
      </c>
      <c r="E1325" s="18">
        <f>Table13[[#This Row],[Discharge Date]]-Table13[[#This Row],[Service Start Date]]</f>
        <v>0</v>
      </c>
      <c r="R1325" s="23"/>
    </row>
    <row r="1326" spans="1:18" x14ac:dyDescent="0.25">
      <c r="A1326" s="30">
        <v>1325</v>
      </c>
      <c r="B1326" s="17">
        <f>Table1[[#This Row],[Agency Client ID]]</f>
        <v>0</v>
      </c>
      <c r="C1326" s="16">
        <f>Table1[[#This Row],[Service Start Date]]</f>
        <v>0</v>
      </c>
      <c r="E1326" s="18">
        <f>Table13[[#This Row],[Discharge Date]]-Table13[[#This Row],[Service Start Date]]</f>
        <v>0</v>
      </c>
      <c r="R1326" s="23"/>
    </row>
    <row r="1327" spans="1:18" x14ac:dyDescent="0.25">
      <c r="A1327" s="30">
        <v>1326</v>
      </c>
      <c r="B1327" s="17">
        <f>Table1[[#This Row],[Agency Client ID]]</f>
        <v>0</v>
      </c>
      <c r="C1327" s="16">
        <f>Table1[[#This Row],[Service Start Date]]</f>
        <v>0</v>
      </c>
      <c r="E1327" s="18">
        <f>Table13[[#This Row],[Discharge Date]]-Table13[[#This Row],[Service Start Date]]</f>
        <v>0</v>
      </c>
      <c r="R1327" s="23"/>
    </row>
    <row r="1328" spans="1:18" x14ac:dyDescent="0.25">
      <c r="A1328" s="30">
        <v>1327</v>
      </c>
      <c r="B1328" s="17">
        <f>Table1[[#This Row],[Agency Client ID]]</f>
        <v>0</v>
      </c>
      <c r="C1328" s="16">
        <f>Table1[[#This Row],[Service Start Date]]</f>
        <v>0</v>
      </c>
      <c r="E1328" s="18">
        <f>Table13[[#This Row],[Discharge Date]]-Table13[[#This Row],[Service Start Date]]</f>
        <v>0</v>
      </c>
      <c r="R1328" s="23"/>
    </row>
    <row r="1329" spans="1:18" x14ac:dyDescent="0.25">
      <c r="A1329" s="30">
        <v>1328</v>
      </c>
      <c r="B1329" s="17">
        <f>Table1[[#This Row],[Agency Client ID]]</f>
        <v>0</v>
      </c>
      <c r="C1329" s="16">
        <f>Table1[[#This Row],[Service Start Date]]</f>
        <v>0</v>
      </c>
      <c r="E1329" s="18">
        <f>Table13[[#This Row],[Discharge Date]]-Table13[[#This Row],[Service Start Date]]</f>
        <v>0</v>
      </c>
      <c r="R1329" s="23"/>
    </row>
    <row r="1330" spans="1:18" x14ac:dyDescent="0.25">
      <c r="A1330" s="30">
        <v>1329</v>
      </c>
      <c r="B1330" s="17">
        <f>Table1[[#This Row],[Agency Client ID]]</f>
        <v>0</v>
      </c>
      <c r="C1330" s="16">
        <f>Table1[[#This Row],[Service Start Date]]</f>
        <v>0</v>
      </c>
      <c r="E1330" s="18">
        <f>Table13[[#This Row],[Discharge Date]]-Table13[[#This Row],[Service Start Date]]</f>
        <v>0</v>
      </c>
      <c r="R1330" s="23"/>
    </row>
    <row r="1331" spans="1:18" x14ac:dyDescent="0.25">
      <c r="A1331" s="30">
        <v>1330</v>
      </c>
      <c r="B1331" s="17">
        <f>Table1[[#This Row],[Agency Client ID]]</f>
        <v>0</v>
      </c>
      <c r="C1331" s="16">
        <f>Table1[[#This Row],[Service Start Date]]</f>
        <v>0</v>
      </c>
      <c r="E1331" s="18">
        <f>Table13[[#This Row],[Discharge Date]]-Table13[[#This Row],[Service Start Date]]</f>
        <v>0</v>
      </c>
      <c r="R1331" s="23"/>
    </row>
    <row r="1332" spans="1:18" x14ac:dyDescent="0.25">
      <c r="A1332" s="30">
        <v>1331</v>
      </c>
      <c r="B1332" s="17">
        <f>Table1[[#This Row],[Agency Client ID]]</f>
        <v>0</v>
      </c>
      <c r="C1332" s="16">
        <f>Table1[[#This Row],[Service Start Date]]</f>
        <v>0</v>
      </c>
      <c r="E1332" s="18">
        <f>Table13[[#This Row],[Discharge Date]]-Table13[[#This Row],[Service Start Date]]</f>
        <v>0</v>
      </c>
      <c r="R1332" s="23"/>
    </row>
    <row r="1333" spans="1:18" x14ac:dyDescent="0.25">
      <c r="A1333" s="30">
        <v>1332</v>
      </c>
      <c r="B1333" s="17">
        <f>Table1[[#This Row],[Agency Client ID]]</f>
        <v>0</v>
      </c>
      <c r="C1333" s="16">
        <f>Table1[[#This Row],[Service Start Date]]</f>
        <v>0</v>
      </c>
      <c r="E1333" s="18">
        <f>Table13[[#This Row],[Discharge Date]]-Table13[[#This Row],[Service Start Date]]</f>
        <v>0</v>
      </c>
      <c r="R1333" s="23"/>
    </row>
    <row r="1334" spans="1:18" x14ac:dyDescent="0.25">
      <c r="A1334" s="30">
        <v>1333</v>
      </c>
      <c r="B1334" s="17">
        <f>Table1[[#This Row],[Agency Client ID]]</f>
        <v>0</v>
      </c>
      <c r="C1334" s="16">
        <f>Table1[[#This Row],[Service Start Date]]</f>
        <v>0</v>
      </c>
      <c r="E1334" s="18">
        <f>Table13[[#This Row],[Discharge Date]]-Table13[[#This Row],[Service Start Date]]</f>
        <v>0</v>
      </c>
      <c r="R1334" s="23"/>
    </row>
    <row r="1335" spans="1:18" x14ac:dyDescent="0.25">
      <c r="A1335" s="30">
        <v>1334</v>
      </c>
      <c r="B1335" s="17">
        <f>Table1[[#This Row],[Agency Client ID]]</f>
        <v>0</v>
      </c>
      <c r="C1335" s="16">
        <f>Table1[[#This Row],[Service Start Date]]</f>
        <v>0</v>
      </c>
      <c r="E1335" s="18">
        <f>Table13[[#This Row],[Discharge Date]]-Table13[[#This Row],[Service Start Date]]</f>
        <v>0</v>
      </c>
      <c r="R1335" s="23"/>
    </row>
    <row r="1336" spans="1:18" x14ac:dyDescent="0.25">
      <c r="A1336" s="30">
        <v>1335</v>
      </c>
      <c r="B1336" s="17">
        <f>Table1[[#This Row],[Agency Client ID]]</f>
        <v>0</v>
      </c>
      <c r="C1336" s="16">
        <f>Table1[[#This Row],[Service Start Date]]</f>
        <v>0</v>
      </c>
      <c r="E1336" s="18">
        <f>Table13[[#This Row],[Discharge Date]]-Table13[[#This Row],[Service Start Date]]</f>
        <v>0</v>
      </c>
      <c r="R1336" s="23"/>
    </row>
    <row r="1337" spans="1:18" x14ac:dyDescent="0.25">
      <c r="A1337" s="30">
        <v>1336</v>
      </c>
      <c r="B1337" s="17">
        <f>Table1[[#This Row],[Agency Client ID]]</f>
        <v>0</v>
      </c>
      <c r="C1337" s="16">
        <f>Table1[[#This Row],[Service Start Date]]</f>
        <v>0</v>
      </c>
      <c r="E1337" s="18">
        <f>Table13[[#This Row],[Discharge Date]]-Table13[[#This Row],[Service Start Date]]</f>
        <v>0</v>
      </c>
      <c r="R1337" s="23"/>
    </row>
    <row r="1338" spans="1:18" x14ac:dyDescent="0.25">
      <c r="A1338" s="30">
        <v>1337</v>
      </c>
      <c r="B1338" s="17">
        <f>Table1[[#This Row],[Agency Client ID]]</f>
        <v>0</v>
      </c>
      <c r="C1338" s="16">
        <f>Table1[[#This Row],[Service Start Date]]</f>
        <v>0</v>
      </c>
      <c r="E1338" s="18">
        <f>Table13[[#This Row],[Discharge Date]]-Table13[[#This Row],[Service Start Date]]</f>
        <v>0</v>
      </c>
      <c r="R1338" s="23"/>
    </row>
    <row r="1339" spans="1:18" x14ac:dyDescent="0.25">
      <c r="A1339" s="30">
        <v>1338</v>
      </c>
      <c r="B1339" s="17">
        <f>Table1[[#This Row],[Agency Client ID]]</f>
        <v>0</v>
      </c>
      <c r="C1339" s="16">
        <f>Table1[[#This Row],[Service Start Date]]</f>
        <v>0</v>
      </c>
      <c r="E1339" s="18">
        <f>Table13[[#This Row],[Discharge Date]]-Table13[[#This Row],[Service Start Date]]</f>
        <v>0</v>
      </c>
      <c r="R1339" s="23"/>
    </row>
    <row r="1340" spans="1:18" x14ac:dyDescent="0.25">
      <c r="A1340" s="30">
        <v>1339</v>
      </c>
      <c r="B1340" s="17">
        <f>Table1[[#This Row],[Agency Client ID]]</f>
        <v>0</v>
      </c>
      <c r="C1340" s="16">
        <f>Table1[[#This Row],[Service Start Date]]</f>
        <v>0</v>
      </c>
      <c r="E1340" s="18">
        <f>Table13[[#This Row],[Discharge Date]]-Table13[[#This Row],[Service Start Date]]</f>
        <v>0</v>
      </c>
      <c r="R1340" s="23"/>
    </row>
    <row r="1341" spans="1:18" x14ac:dyDescent="0.25">
      <c r="A1341" s="30">
        <v>1340</v>
      </c>
      <c r="B1341" s="17">
        <f>Table1[[#This Row],[Agency Client ID]]</f>
        <v>0</v>
      </c>
      <c r="C1341" s="16">
        <f>Table1[[#This Row],[Service Start Date]]</f>
        <v>0</v>
      </c>
      <c r="E1341" s="18">
        <f>Table13[[#This Row],[Discharge Date]]-Table13[[#This Row],[Service Start Date]]</f>
        <v>0</v>
      </c>
      <c r="R1341" s="23"/>
    </row>
    <row r="1342" spans="1:18" x14ac:dyDescent="0.25">
      <c r="A1342" s="30">
        <v>1341</v>
      </c>
      <c r="B1342" s="17">
        <f>Table1[[#This Row],[Agency Client ID]]</f>
        <v>0</v>
      </c>
      <c r="C1342" s="16">
        <f>Table1[[#This Row],[Service Start Date]]</f>
        <v>0</v>
      </c>
      <c r="E1342" s="18">
        <f>Table13[[#This Row],[Discharge Date]]-Table13[[#This Row],[Service Start Date]]</f>
        <v>0</v>
      </c>
      <c r="R1342" s="23"/>
    </row>
    <row r="1343" spans="1:18" x14ac:dyDescent="0.25">
      <c r="A1343" s="30">
        <v>1342</v>
      </c>
      <c r="B1343" s="17">
        <f>Table1[[#This Row],[Agency Client ID]]</f>
        <v>0</v>
      </c>
      <c r="C1343" s="16">
        <f>Table1[[#This Row],[Service Start Date]]</f>
        <v>0</v>
      </c>
      <c r="E1343" s="18">
        <f>Table13[[#This Row],[Discharge Date]]-Table13[[#This Row],[Service Start Date]]</f>
        <v>0</v>
      </c>
      <c r="R1343" s="23"/>
    </row>
    <row r="1344" spans="1:18" x14ac:dyDescent="0.25">
      <c r="A1344" s="30">
        <v>1343</v>
      </c>
      <c r="B1344" s="17">
        <f>Table1[[#This Row],[Agency Client ID]]</f>
        <v>0</v>
      </c>
      <c r="C1344" s="16">
        <f>Table1[[#This Row],[Service Start Date]]</f>
        <v>0</v>
      </c>
      <c r="E1344" s="18">
        <f>Table13[[#This Row],[Discharge Date]]-Table13[[#This Row],[Service Start Date]]</f>
        <v>0</v>
      </c>
      <c r="R1344" s="23"/>
    </row>
    <row r="1345" spans="1:18" x14ac:dyDescent="0.25">
      <c r="A1345" s="30">
        <v>1344</v>
      </c>
      <c r="B1345" s="17">
        <f>Table1[[#This Row],[Agency Client ID]]</f>
        <v>0</v>
      </c>
      <c r="C1345" s="16">
        <f>Table1[[#This Row],[Service Start Date]]</f>
        <v>0</v>
      </c>
      <c r="E1345" s="18">
        <f>Table13[[#This Row],[Discharge Date]]-Table13[[#This Row],[Service Start Date]]</f>
        <v>0</v>
      </c>
      <c r="R1345" s="23"/>
    </row>
    <row r="1346" spans="1:18" x14ac:dyDescent="0.25">
      <c r="A1346" s="30">
        <v>1345</v>
      </c>
      <c r="B1346" s="17">
        <f>Table1[[#This Row],[Agency Client ID]]</f>
        <v>0</v>
      </c>
      <c r="C1346" s="16">
        <f>Table1[[#This Row],[Service Start Date]]</f>
        <v>0</v>
      </c>
      <c r="E1346" s="18">
        <f>Table13[[#This Row],[Discharge Date]]-Table13[[#This Row],[Service Start Date]]</f>
        <v>0</v>
      </c>
      <c r="R1346" s="23"/>
    </row>
    <row r="1347" spans="1:18" x14ac:dyDescent="0.25">
      <c r="A1347" s="30">
        <v>1346</v>
      </c>
      <c r="B1347" s="17">
        <f>Table1[[#This Row],[Agency Client ID]]</f>
        <v>0</v>
      </c>
      <c r="C1347" s="16">
        <f>Table1[[#This Row],[Service Start Date]]</f>
        <v>0</v>
      </c>
      <c r="E1347" s="18">
        <f>Table13[[#This Row],[Discharge Date]]-Table13[[#This Row],[Service Start Date]]</f>
        <v>0</v>
      </c>
      <c r="R1347" s="23"/>
    </row>
    <row r="1348" spans="1:18" x14ac:dyDescent="0.25">
      <c r="A1348" s="30">
        <v>1347</v>
      </c>
      <c r="B1348" s="17">
        <f>Table1[[#This Row],[Agency Client ID]]</f>
        <v>0</v>
      </c>
      <c r="C1348" s="16">
        <f>Table1[[#This Row],[Service Start Date]]</f>
        <v>0</v>
      </c>
      <c r="E1348" s="18">
        <f>Table13[[#This Row],[Discharge Date]]-Table13[[#This Row],[Service Start Date]]</f>
        <v>0</v>
      </c>
      <c r="R1348" s="23"/>
    </row>
    <row r="1349" spans="1:18" x14ac:dyDescent="0.25">
      <c r="A1349" s="30">
        <v>1348</v>
      </c>
      <c r="B1349" s="17">
        <f>Table1[[#This Row],[Agency Client ID]]</f>
        <v>0</v>
      </c>
      <c r="C1349" s="16">
        <f>Table1[[#This Row],[Service Start Date]]</f>
        <v>0</v>
      </c>
      <c r="E1349" s="18">
        <f>Table13[[#This Row],[Discharge Date]]-Table13[[#This Row],[Service Start Date]]</f>
        <v>0</v>
      </c>
      <c r="R1349" s="23"/>
    </row>
    <row r="1350" spans="1:18" x14ac:dyDescent="0.25">
      <c r="A1350" s="30">
        <v>1349</v>
      </c>
      <c r="B1350" s="17">
        <f>Table1[[#This Row],[Agency Client ID]]</f>
        <v>0</v>
      </c>
      <c r="C1350" s="16">
        <f>Table1[[#This Row],[Service Start Date]]</f>
        <v>0</v>
      </c>
      <c r="E1350" s="18">
        <f>Table13[[#This Row],[Discharge Date]]-Table13[[#This Row],[Service Start Date]]</f>
        <v>0</v>
      </c>
      <c r="R1350" s="23"/>
    </row>
    <row r="1351" spans="1:18" x14ac:dyDescent="0.25">
      <c r="A1351" s="30">
        <v>1350</v>
      </c>
      <c r="B1351" s="17">
        <f>Table1[[#This Row],[Agency Client ID]]</f>
        <v>0</v>
      </c>
      <c r="C1351" s="16">
        <f>Table1[[#This Row],[Service Start Date]]</f>
        <v>0</v>
      </c>
      <c r="E1351" s="18">
        <f>Table13[[#This Row],[Discharge Date]]-Table13[[#This Row],[Service Start Date]]</f>
        <v>0</v>
      </c>
      <c r="R1351" s="23"/>
    </row>
    <row r="1352" spans="1:18" x14ac:dyDescent="0.25">
      <c r="A1352" s="30">
        <v>1351</v>
      </c>
      <c r="B1352" s="17">
        <f>Table1[[#This Row],[Agency Client ID]]</f>
        <v>0</v>
      </c>
      <c r="C1352" s="16">
        <f>Table1[[#This Row],[Service Start Date]]</f>
        <v>0</v>
      </c>
      <c r="E1352" s="18">
        <f>Table13[[#This Row],[Discharge Date]]-Table13[[#This Row],[Service Start Date]]</f>
        <v>0</v>
      </c>
      <c r="R1352" s="23"/>
    </row>
    <row r="1353" spans="1:18" x14ac:dyDescent="0.25">
      <c r="A1353" s="30">
        <v>1352</v>
      </c>
      <c r="B1353" s="17">
        <f>Table1[[#This Row],[Agency Client ID]]</f>
        <v>0</v>
      </c>
      <c r="C1353" s="16">
        <f>Table1[[#This Row],[Service Start Date]]</f>
        <v>0</v>
      </c>
      <c r="E1353" s="18">
        <f>Table13[[#This Row],[Discharge Date]]-Table13[[#This Row],[Service Start Date]]</f>
        <v>0</v>
      </c>
      <c r="R1353" s="23"/>
    </row>
    <row r="1354" spans="1:18" x14ac:dyDescent="0.25">
      <c r="A1354" s="30">
        <v>1353</v>
      </c>
      <c r="B1354" s="17">
        <f>Table1[[#This Row],[Agency Client ID]]</f>
        <v>0</v>
      </c>
      <c r="C1354" s="16">
        <f>Table1[[#This Row],[Service Start Date]]</f>
        <v>0</v>
      </c>
      <c r="E1354" s="18">
        <f>Table13[[#This Row],[Discharge Date]]-Table13[[#This Row],[Service Start Date]]</f>
        <v>0</v>
      </c>
      <c r="R1354" s="23"/>
    </row>
    <row r="1355" spans="1:18" x14ac:dyDescent="0.25">
      <c r="A1355" s="30">
        <v>1354</v>
      </c>
      <c r="B1355" s="17">
        <f>Table1[[#This Row],[Agency Client ID]]</f>
        <v>0</v>
      </c>
      <c r="C1355" s="16">
        <f>Table1[[#This Row],[Service Start Date]]</f>
        <v>0</v>
      </c>
      <c r="E1355" s="18">
        <f>Table13[[#This Row],[Discharge Date]]-Table13[[#This Row],[Service Start Date]]</f>
        <v>0</v>
      </c>
      <c r="R1355" s="23"/>
    </row>
    <row r="1356" spans="1:18" x14ac:dyDescent="0.25">
      <c r="A1356" s="30">
        <v>1355</v>
      </c>
      <c r="B1356" s="17">
        <f>Table1[[#This Row],[Agency Client ID]]</f>
        <v>0</v>
      </c>
      <c r="C1356" s="16">
        <f>Table1[[#This Row],[Service Start Date]]</f>
        <v>0</v>
      </c>
      <c r="E1356" s="18">
        <f>Table13[[#This Row],[Discharge Date]]-Table13[[#This Row],[Service Start Date]]</f>
        <v>0</v>
      </c>
      <c r="R1356" s="23"/>
    </row>
    <row r="1357" spans="1:18" x14ac:dyDescent="0.25">
      <c r="A1357" s="30">
        <v>1356</v>
      </c>
      <c r="B1357" s="17">
        <f>Table1[[#This Row],[Agency Client ID]]</f>
        <v>0</v>
      </c>
      <c r="C1357" s="16">
        <f>Table1[[#This Row],[Service Start Date]]</f>
        <v>0</v>
      </c>
      <c r="E1357" s="18">
        <f>Table13[[#This Row],[Discharge Date]]-Table13[[#This Row],[Service Start Date]]</f>
        <v>0</v>
      </c>
      <c r="R1357" s="23"/>
    </row>
    <row r="1358" spans="1:18" x14ac:dyDescent="0.25">
      <c r="A1358" s="30">
        <v>1357</v>
      </c>
      <c r="B1358" s="17">
        <f>Table1[[#This Row],[Agency Client ID]]</f>
        <v>0</v>
      </c>
      <c r="C1358" s="16">
        <f>Table1[[#This Row],[Service Start Date]]</f>
        <v>0</v>
      </c>
      <c r="E1358" s="18">
        <f>Table13[[#This Row],[Discharge Date]]-Table13[[#This Row],[Service Start Date]]</f>
        <v>0</v>
      </c>
      <c r="R1358" s="23"/>
    </row>
    <row r="1359" spans="1:18" x14ac:dyDescent="0.25">
      <c r="A1359" s="30">
        <v>1358</v>
      </c>
      <c r="B1359" s="17">
        <f>Table1[[#This Row],[Agency Client ID]]</f>
        <v>0</v>
      </c>
      <c r="C1359" s="16">
        <f>Table1[[#This Row],[Service Start Date]]</f>
        <v>0</v>
      </c>
      <c r="E1359" s="18">
        <f>Table13[[#This Row],[Discharge Date]]-Table13[[#This Row],[Service Start Date]]</f>
        <v>0</v>
      </c>
      <c r="R1359" s="23"/>
    </row>
    <row r="1360" spans="1:18" x14ac:dyDescent="0.25">
      <c r="A1360" s="30">
        <v>1359</v>
      </c>
      <c r="B1360" s="17">
        <f>Table1[[#This Row],[Agency Client ID]]</f>
        <v>0</v>
      </c>
      <c r="C1360" s="16">
        <f>Table1[[#This Row],[Service Start Date]]</f>
        <v>0</v>
      </c>
      <c r="E1360" s="18">
        <f>Table13[[#This Row],[Discharge Date]]-Table13[[#This Row],[Service Start Date]]</f>
        <v>0</v>
      </c>
      <c r="R1360" s="23"/>
    </row>
    <row r="1361" spans="1:18" x14ac:dyDescent="0.25">
      <c r="A1361" s="30">
        <v>1360</v>
      </c>
      <c r="B1361" s="17">
        <f>Table1[[#This Row],[Agency Client ID]]</f>
        <v>0</v>
      </c>
      <c r="C1361" s="16">
        <f>Table1[[#This Row],[Service Start Date]]</f>
        <v>0</v>
      </c>
      <c r="E1361" s="18">
        <f>Table13[[#This Row],[Discharge Date]]-Table13[[#This Row],[Service Start Date]]</f>
        <v>0</v>
      </c>
      <c r="R1361" s="23"/>
    </row>
    <row r="1362" spans="1:18" x14ac:dyDescent="0.25">
      <c r="A1362" s="30">
        <v>1361</v>
      </c>
      <c r="B1362" s="17">
        <f>Table1[[#This Row],[Agency Client ID]]</f>
        <v>0</v>
      </c>
      <c r="C1362" s="16">
        <f>Table1[[#This Row],[Service Start Date]]</f>
        <v>0</v>
      </c>
      <c r="E1362" s="18">
        <f>Table13[[#This Row],[Discharge Date]]-Table13[[#This Row],[Service Start Date]]</f>
        <v>0</v>
      </c>
      <c r="R1362" s="23"/>
    </row>
    <row r="1363" spans="1:18" x14ac:dyDescent="0.25">
      <c r="A1363" s="30">
        <v>1362</v>
      </c>
      <c r="B1363" s="17">
        <f>Table1[[#This Row],[Agency Client ID]]</f>
        <v>0</v>
      </c>
      <c r="C1363" s="16">
        <f>Table1[[#This Row],[Service Start Date]]</f>
        <v>0</v>
      </c>
      <c r="E1363" s="18">
        <f>Table13[[#This Row],[Discharge Date]]-Table13[[#This Row],[Service Start Date]]</f>
        <v>0</v>
      </c>
      <c r="R1363" s="23"/>
    </row>
    <row r="1364" spans="1:18" x14ac:dyDescent="0.25">
      <c r="A1364" s="30">
        <v>1363</v>
      </c>
      <c r="B1364" s="17">
        <f>Table1[[#This Row],[Agency Client ID]]</f>
        <v>0</v>
      </c>
      <c r="C1364" s="16">
        <f>Table1[[#This Row],[Service Start Date]]</f>
        <v>0</v>
      </c>
      <c r="E1364" s="18">
        <f>Table13[[#This Row],[Discharge Date]]-Table13[[#This Row],[Service Start Date]]</f>
        <v>0</v>
      </c>
      <c r="R1364" s="23"/>
    </row>
    <row r="1365" spans="1:18" x14ac:dyDescent="0.25">
      <c r="A1365" s="30">
        <v>1364</v>
      </c>
      <c r="B1365" s="17">
        <f>Table1[[#This Row],[Agency Client ID]]</f>
        <v>0</v>
      </c>
      <c r="C1365" s="16">
        <f>Table1[[#This Row],[Service Start Date]]</f>
        <v>0</v>
      </c>
      <c r="E1365" s="18">
        <f>Table13[[#This Row],[Discharge Date]]-Table13[[#This Row],[Service Start Date]]</f>
        <v>0</v>
      </c>
      <c r="R1365" s="23"/>
    </row>
    <row r="1366" spans="1:18" x14ac:dyDescent="0.25">
      <c r="A1366" s="30">
        <v>1365</v>
      </c>
      <c r="B1366" s="17">
        <f>Table1[[#This Row],[Agency Client ID]]</f>
        <v>0</v>
      </c>
      <c r="C1366" s="16">
        <f>Table1[[#This Row],[Service Start Date]]</f>
        <v>0</v>
      </c>
      <c r="E1366" s="18">
        <f>Table13[[#This Row],[Discharge Date]]-Table13[[#This Row],[Service Start Date]]</f>
        <v>0</v>
      </c>
      <c r="R1366" s="23"/>
    </row>
    <row r="1367" spans="1:18" x14ac:dyDescent="0.25">
      <c r="A1367" s="30">
        <v>1366</v>
      </c>
      <c r="B1367" s="17">
        <f>Table1[[#This Row],[Agency Client ID]]</f>
        <v>0</v>
      </c>
      <c r="C1367" s="16">
        <f>Table1[[#This Row],[Service Start Date]]</f>
        <v>0</v>
      </c>
      <c r="E1367" s="18">
        <f>Table13[[#This Row],[Discharge Date]]-Table13[[#This Row],[Service Start Date]]</f>
        <v>0</v>
      </c>
      <c r="R1367" s="23"/>
    </row>
    <row r="1368" spans="1:18" x14ac:dyDescent="0.25">
      <c r="A1368" s="30">
        <v>1367</v>
      </c>
      <c r="B1368" s="17">
        <f>Table1[[#This Row],[Agency Client ID]]</f>
        <v>0</v>
      </c>
      <c r="C1368" s="16">
        <f>Table1[[#This Row],[Service Start Date]]</f>
        <v>0</v>
      </c>
      <c r="E1368" s="18">
        <f>Table13[[#This Row],[Discharge Date]]-Table13[[#This Row],[Service Start Date]]</f>
        <v>0</v>
      </c>
      <c r="R1368" s="23"/>
    </row>
    <row r="1369" spans="1:18" x14ac:dyDescent="0.25">
      <c r="A1369" s="30">
        <v>1368</v>
      </c>
      <c r="B1369" s="17">
        <f>Table1[[#This Row],[Agency Client ID]]</f>
        <v>0</v>
      </c>
      <c r="C1369" s="16">
        <f>Table1[[#This Row],[Service Start Date]]</f>
        <v>0</v>
      </c>
      <c r="E1369" s="18">
        <f>Table13[[#This Row],[Discharge Date]]-Table13[[#This Row],[Service Start Date]]</f>
        <v>0</v>
      </c>
      <c r="R1369" s="23"/>
    </row>
    <row r="1370" spans="1:18" x14ac:dyDescent="0.25">
      <c r="A1370" s="30">
        <v>1369</v>
      </c>
      <c r="B1370" s="17">
        <f>Table1[[#This Row],[Agency Client ID]]</f>
        <v>0</v>
      </c>
      <c r="C1370" s="16">
        <f>Table1[[#This Row],[Service Start Date]]</f>
        <v>0</v>
      </c>
      <c r="E1370" s="18">
        <f>Table13[[#This Row],[Discharge Date]]-Table13[[#This Row],[Service Start Date]]</f>
        <v>0</v>
      </c>
      <c r="R1370" s="23"/>
    </row>
    <row r="1371" spans="1:18" x14ac:dyDescent="0.25">
      <c r="A1371" s="30">
        <v>1370</v>
      </c>
      <c r="B1371" s="17">
        <f>Table1[[#This Row],[Agency Client ID]]</f>
        <v>0</v>
      </c>
      <c r="C1371" s="16">
        <f>Table1[[#This Row],[Service Start Date]]</f>
        <v>0</v>
      </c>
      <c r="E1371" s="18">
        <f>Table13[[#This Row],[Discharge Date]]-Table13[[#This Row],[Service Start Date]]</f>
        <v>0</v>
      </c>
      <c r="R1371" s="23"/>
    </row>
    <row r="1372" spans="1:18" x14ac:dyDescent="0.25">
      <c r="A1372" s="30">
        <v>1371</v>
      </c>
      <c r="B1372" s="17">
        <f>Table1[[#This Row],[Agency Client ID]]</f>
        <v>0</v>
      </c>
      <c r="C1372" s="16">
        <f>Table1[[#This Row],[Service Start Date]]</f>
        <v>0</v>
      </c>
      <c r="E1372" s="18">
        <f>Table13[[#This Row],[Discharge Date]]-Table13[[#This Row],[Service Start Date]]</f>
        <v>0</v>
      </c>
      <c r="R1372" s="23"/>
    </row>
    <row r="1373" spans="1:18" x14ac:dyDescent="0.25">
      <c r="A1373" s="30">
        <v>1372</v>
      </c>
      <c r="B1373" s="17">
        <f>Table1[[#This Row],[Agency Client ID]]</f>
        <v>0</v>
      </c>
      <c r="C1373" s="16">
        <f>Table1[[#This Row],[Service Start Date]]</f>
        <v>0</v>
      </c>
      <c r="E1373" s="18">
        <f>Table13[[#This Row],[Discharge Date]]-Table13[[#This Row],[Service Start Date]]</f>
        <v>0</v>
      </c>
      <c r="R1373" s="23"/>
    </row>
    <row r="1374" spans="1:18" x14ac:dyDescent="0.25">
      <c r="A1374" s="30">
        <v>1373</v>
      </c>
      <c r="B1374" s="17">
        <f>Table1[[#This Row],[Agency Client ID]]</f>
        <v>0</v>
      </c>
      <c r="C1374" s="16">
        <f>Table1[[#This Row],[Service Start Date]]</f>
        <v>0</v>
      </c>
      <c r="E1374" s="18">
        <f>Table13[[#This Row],[Discharge Date]]-Table13[[#This Row],[Service Start Date]]</f>
        <v>0</v>
      </c>
      <c r="R1374" s="23"/>
    </row>
    <row r="1375" spans="1:18" x14ac:dyDescent="0.25">
      <c r="A1375" s="30">
        <v>1374</v>
      </c>
      <c r="B1375" s="17">
        <f>Table1[[#This Row],[Agency Client ID]]</f>
        <v>0</v>
      </c>
      <c r="C1375" s="16">
        <f>Table1[[#This Row],[Service Start Date]]</f>
        <v>0</v>
      </c>
      <c r="E1375" s="18">
        <f>Table13[[#This Row],[Discharge Date]]-Table13[[#This Row],[Service Start Date]]</f>
        <v>0</v>
      </c>
      <c r="R1375" s="23"/>
    </row>
    <row r="1376" spans="1:18" x14ac:dyDescent="0.25">
      <c r="A1376" s="30">
        <v>1375</v>
      </c>
      <c r="B1376" s="17">
        <f>Table1[[#This Row],[Agency Client ID]]</f>
        <v>0</v>
      </c>
      <c r="C1376" s="16">
        <f>Table1[[#This Row],[Service Start Date]]</f>
        <v>0</v>
      </c>
      <c r="E1376" s="18">
        <f>Table13[[#This Row],[Discharge Date]]-Table13[[#This Row],[Service Start Date]]</f>
        <v>0</v>
      </c>
      <c r="R1376" s="23"/>
    </row>
    <row r="1377" spans="1:18" x14ac:dyDescent="0.25">
      <c r="A1377" s="30">
        <v>1376</v>
      </c>
      <c r="B1377" s="17">
        <f>Table1[[#This Row],[Agency Client ID]]</f>
        <v>0</v>
      </c>
      <c r="C1377" s="16">
        <f>Table1[[#This Row],[Service Start Date]]</f>
        <v>0</v>
      </c>
      <c r="E1377" s="18">
        <f>Table13[[#This Row],[Discharge Date]]-Table13[[#This Row],[Service Start Date]]</f>
        <v>0</v>
      </c>
      <c r="R1377" s="23"/>
    </row>
    <row r="1378" spans="1:18" x14ac:dyDescent="0.25">
      <c r="A1378" s="30">
        <v>1377</v>
      </c>
      <c r="B1378" s="17">
        <f>Table1[[#This Row],[Agency Client ID]]</f>
        <v>0</v>
      </c>
      <c r="C1378" s="16">
        <f>Table1[[#This Row],[Service Start Date]]</f>
        <v>0</v>
      </c>
      <c r="E1378" s="18">
        <f>Table13[[#This Row],[Discharge Date]]-Table13[[#This Row],[Service Start Date]]</f>
        <v>0</v>
      </c>
      <c r="R1378" s="23"/>
    </row>
    <row r="1379" spans="1:18" x14ac:dyDescent="0.25">
      <c r="A1379" s="30">
        <v>1378</v>
      </c>
      <c r="B1379" s="17">
        <f>Table1[[#This Row],[Agency Client ID]]</f>
        <v>0</v>
      </c>
      <c r="C1379" s="16">
        <f>Table1[[#This Row],[Service Start Date]]</f>
        <v>0</v>
      </c>
      <c r="E1379" s="18">
        <f>Table13[[#This Row],[Discharge Date]]-Table13[[#This Row],[Service Start Date]]</f>
        <v>0</v>
      </c>
      <c r="R1379" s="23"/>
    </row>
    <row r="1380" spans="1:18" x14ac:dyDescent="0.25">
      <c r="A1380" s="30">
        <v>1379</v>
      </c>
      <c r="B1380" s="17">
        <f>Table1[[#This Row],[Agency Client ID]]</f>
        <v>0</v>
      </c>
      <c r="C1380" s="16">
        <f>Table1[[#This Row],[Service Start Date]]</f>
        <v>0</v>
      </c>
      <c r="E1380" s="18">
        <f>Table13[[#This Row],[Discharge Date]]-Table13[[#This Row],[Service Start Date]]</f>
        <v>0</v>
      </c>
      <c r="R1380" s="23"/>
    </row>
    <row r="1381" spans="1:18" x14ac:dyDescent="0.25">
      <c r="A1381" s="30">
        <v>1380</v>
      </c>
      <c r="B1381" s="17">
        <f>Table1[[#This Row],[Agency Client ID]]</f>
        <v>0</v>
      </c>
      <c r="C1381" s="16">
        <f>Table1[[#This Row],[Service Start Date]]</f>
        <v>0</v>
      </c>
      <c r="E1381" s="18">
        <f>Table13[[#This Row],[Discharge Date]]-Table13[[#This Row],[Service Start Date]]</f>
        <v>0</v>
      </c>
      <c r="R1381" s="23"/>
    </row>
    <row r="1382" spans="1:18" x14ac:dyDescent="0.25">
      <c r="A1382" s="30">
        <v>1381</v>
      </c>
      <c r="B1382" s="17">
        <f>Table1[[#This Row],[Agency Client ID]]</f>
        <v>0</v>
      </c>
      <c r="C1382" s="16">
        <f>Table1[[#This Row],[Service Start Date]]</f>
        <v>0</v>
      </c>
      <c r="E1382" s="18">
        <f>Table13[[#This Row],[Discharge Date]]-Table13[[#This Row],[Service Start Date]]</f>
        <v>0</v>
      </c>
      <c r="R1382" s="23"/>
    </row>
    <row r="1383" spans="1:18" x14ac:dyDescent="0.25">
      <c r="A1383" s="30">
        <v>1382</v>
      </c>
      <c r="B1383" s="17">
        <f>Table1[[#This Row],[Agency Client ID]]</f>
        <v>0</v>
      </c>
      <c r="C1383" s="16">
        <f>Table1[[#This Row],[Service Start Date]]</f>
        <v>0</v>
      </c>
      <c r="E1383" s="18">
        <f>Table13[[#This Row],[Discharge Date]]-Table13[[#This Row],[Service Start Date]]</f>
        <v>0</v>
      </c>
      <c r="R1383" s="23"/>
    </row>
    <row r="1384" spans="1:18" x14ac:dyDescent="0.25">
      <c r="A1384" s="30">
        <v>1383</v>
      </c>
      <c r="B1384" s="17">
        <f>Table1[[#This Row],[Agency Client ID]]</f>
        <v>0</v>
      </c>
      <c r="C1384" s="16">
        <f>Table1[[#This Row],[Service Start Date]]</f>
        <v>0</v>
      </c>
      <c r="E1384" s="18">
        <f>Table13[[#This Row],[Discharge Date]]-Table13[[#This Row],[Service Start Date]]</f>
        <v>0</v>
      </c>
      <c r="R1384" s="23"/>
    </row>
    <row r="1385" spans="1:18" x14ac:dyDescent="0.25">
      <c r="A1385" s="30">
        <v>1384</v>
      </c>
      <c r="B1385" s="17">
        <f>Table1[[#This Row],[Agency Client ID]]</f>
        <v>0</v>
      </c>
      <c r="C1385" s="16">
        <f>Table1[[#This Row],[Service Start Date]]</f>
        <v>0</v>
      </c>
      <c r="E1385" s="18">
        <f>Table13[[#This Row],[Discharge Date]]-Table13[[#This Row],[Service Start Date]]</f>
        <v>0</v>
      </c>
      <c r="R1385" s="23"/>
    </row>
    <row r="1386" spans="1:18" x14ac:dyDescent="0.25">
      <c r="A1386" s="30">
        <v>1385</v>
      </c>
      <c r="B1386" s="17">
        <f>Table1[[#This Row],[Agency Client ID]]</f>
        <v>0</v>
      </c>
      <c r="C1386" s="16">
        <f>Table1[[#This Row],[Service Start Date]]</f>
        <v>0</v>
      </c>
      <c r="E1386" s="18">
        <f>Table13[[#This Row],[Discharge Date]]-Table13[[#This Row],[Service Start Date]]</f>
        <v>0</v>
      </c>
      <c r="R1386" s="23"/>
    </row>
    <row r="1387" spans="1:18" x14ac:dyDescent="0.25">
      <c r="A1387" s="30">
        <v>1386</v>
      </c>
      <c r="B1387" s="17">
        <f>Table1[[#This Row],[Agency Client ID]]</f>
        <v>0</v>
      </c>
      <c r="C1387" s="16">
        <f>Table1[[#This Row],[Service Start Date]]</f>
        <v>0</v>
      </c>
      <c r="E1387" s="18">
        <f>Table13[[#This Row],[Discharge Date]]-Table13[[#This Row],[Service Start Date]]</f>
        <v>0</v>
      </c>
      <c r="R1387" s="23"/>
    </row>
    <row r="1388" spans="1:18" x14ac:dyDescent="0.25">
      <c r="A1388" s="30">
        <v>1387</v>
      </c>
      <c r="B1388" s="17">
        <f>Table1[[#This Row],[Agency Client ID]]</f>
        <v>0</v>
      </c>
      <c r="C1388" s="16">
        <f>Table1[[#This Row],[Service Start Date]]</f>
        <v>0</v>
      </c>
      <c r="E1388" s="18">
        <f>Table13[[#This Row],[Discharge Date]]-Table13[[#This Row],[Service Start Date]]</f>
        <v>0</v>
      </c>
      <c r="R1388" s="23"/>
    </row>
    <row r="1389" spans="1:18" x14ac:dyDescent="0.25">
      <c r="A1389" s="30">
        <v>1388</v>
      </c>
      <c r="B1389" s="17">
        <f>Table1[[#This Row],[Agency Client ID]]</f>
        <v>0</v>
      </c>
      <c r="C1389" s="16">
        <f>Table1[[#This Row],[Service Start Date]]</f>
        <v>0</v>
      </c>
      <c r="E1389" s="18">
        <f>Table13[[#This Row],[Discharge Date]]-Table13[[#This Row],[Service Start Date]]</f>
        <v>0</v>
      </c>
      <c r="R1389" s="23"/>
    </row>
    <row r="1390" spans="1:18" x14ac:dyDescent="0.25">
      <c r="A1390" s="30">
        <v>1389</v>
      </c>
      <c r="B1390" s="17">
        <f>Table1[[#This Row],[Agency Client ID]]</f>
        <v>0</v>
      </c>
      <c r="C1390" s="16">
        <f>Table1[[#This Row],[Service Start Date]]</f>
        <v>0</v>
      </c>
      <c r="E1390" s="18">
        <f>Table13[[#This Row],[Discharge Date]]-Table13[[#This Row],[Service Start Date]]</f>
        <v>0</v>
      </c>
      <c r="R1390" s="23"/>
    </row>
    <row r="1391" spans="1:18" x14ac:dyDescent="0.25">
      <c r="A1391" s="30">
        <v>1390</v>
      </c>
      <c r="B1391" s="17">
        <f>Table1[[#This Row],[Agency Client ID]]</f>
        <v>0</v>
      </c>
      <c r="C1391" s="16">
        <f>Table1[[#This Row],[Service Start Date]]</f>
        <v>0</v>
      </c>
      <c r="E1391" s="18">
        <f>Table13[[#This Row],[Discharge Date]]-Table13[[#This Row],[Service Start Date]]</f>
        <v>0</v>
      </c>
      <c r="R1391" s="23"/>
    </row>
    <row r="1392" spans="1:18" x14ac:dyDescent="0.25">
      <c r="A1392" s="30">
        <v>1391</v>
      </c>
      <c r="B1392" s="17">
        <f>Table1[[#This Row],[Agency Client ID]]</f>
        <v>0</v>
      </c>
      <c r="C1392" s="16">
        <f>Table1[[#This Row],[Service Start Date]]</f>
        <v>0</v>
      </c>
      <c r="E1392" s="18">
        <f>Table13[[#This Row],[Discharge Date]]-Table13[[#This Row],[Service Start Date]]</f>
        <v>0</v>
      </c>
      <c r="R1392" s="23"/>
    </row>
    <row r="1393" spans="1:18" x14ac:dyDescent="0.25">
      <c r="A1393" s="30">
        <v>1392</v>
      </c>
      <c r="B1393" s="17">
        <f>Table1[[#This Row],[Agency Client ID]]</f>
        <v>0</v>
      </c>
      <c r="C1393" s="16">
        <f>Table1[[#This Row],[Service Start Date]]</f>
        <v>0</v>
      </c>
      <c r="E1393" s="18">
        <f>Table13[[#This Row],[Discharge Date]]-Table13[[#This Row],[Service Start Date]]</f>
        <v>0</v>
      </c>
      <c r="R1393" s="23"/>
    </row>
    <row r="1394" spans="1:18" x14ac:dyDescent="0.25">
      <c r="A1394" s="30">
        <v>1393</v>
      </c>
      <c r="B1394" s="17">
        <f>Table1[[#This Row],[Agency Client ID]]</f>
        <v>0</v>
      </c>
      <c r="C1394" s="16">
        <f>Table1[[#This Row],[Service Start Date]]</f>
        <v>0</v>
      </c>
      <c r="E1394" s="18">
        <f>Table13[[#This Row],[Discharge Date]]-Table13[[#This Row],[Service Start Date]]</f>
        <v>0</v>
      </c>
      <c r="R1394" s="23"/>
    </row>
    <row r="1395" spans="1:18" x14ac:dyDescent="0.25">
      <c r="A1395" s="30">
        <v>1394</v>
      </c>
      <c r="B1395" s="17">
        <f>Table1[[#This Row],[Agency Client ID]]</f>
        <v>0</v>
      </c>
      <c r="C1395" s="16">
        <f>Table1[[#This Row],[Service Start Date]]</f>
        <v>0</v>
      </c>
      <c r="E1395" s="18">
        <f>Table13[[#This Row],[Discharge Date]]-Table13[[#This Row],[Service Start Date]]</f>
        <v>0</v>
      </c>
      <c r="R1395" s="23"/>
    </row>
    <row r="1396" spans="1:18" x14ac:dyDescent="0.25">
      <c r="A1396" s="30">
        <v>1395</v>
      </c>
      <c r="B1396" s="17">
        <f>Table1[[#This Row],[Agency Client ID]]</f>
        <v>0</v>
      </c>
      <c r="C1396" s="16">
        <f>Table1[[#This Row],[Service Start Date]]</f>
        <v>0</v>
      </c>
      <c r="E1396" s="18">
        <f>Table13[[#This Row],[Discharge Date]]-Table13[[#This Row],[Service Start Date]]</f>
        <v>0</v>
      </c>
      <c r="R1396" s="23"/>
    </row>
    <row r="1397" spans="1:18" x14ac:dyDescent="0.25">
      <c r="A1397" s="30">
        <v>1396</v>
      </c>
      <c r="B1397" s="17">
        <f>Table1[[#This Row],[Agency Client ID]]</f>
        <v>0</v>
      </c>
      <c r="C1397" s="16">
        <f>Table1[[#This Row],[Service Start Date]]</f>
        <v>0</v>
      </c>
      <c r="E1397" s="18">
        <f>Table13[[#This Row],[Discharge Date]]-Table13[[#This Row],[Service Start Date]]</f>
        <v>0</v>
      </c>
      <c r="R1397" s="23"/>
    </row>
    <row r="1398" spans="1:18" x14ac:dyDescent="0.25">
      <c r="A1398" s="30">
        <v>1397</v>
      </c>
      <c r="B1398" s="17">
        <f>Table1[[#This Row],[Agency Client ID]]</f>
        <v>0</v>
      </c>
      <c r="C1398" s="16">
        <f>Table1[[#This Row],[Service Start Date]]</f>
        <v>0</v>
      </c>
      <c r="E1398" s="18">
        <f>Table13[[#This Row],[Discharge Date]]-Table13[[#This Row],[Service Start Date]]</f>
        <v>0</v>
      </c>
      <c r="R1398" s="23"/>
    </row>
    <row r="1399" spans="1:18" x14ac:dyDescent="0.25">
      <c r="A1399" s="30">
        <v>1398</v>
      </c>
      <c r="B1399" s="17">
        <f>Table1[[#This Row],[Agency Client ID]]</f>
        <v>0</v>
      </c>
      <c r="C1399" s="16">
        <f>Table1[[#This Row],[Service Start Date]]</f>
        <v>0</v>
      </c>
      <c r="E1399" s="18">
        <f>Table13[[#This Row],[Discharge Date]]-Table13[[#This Row],[Service Start Date]]</f>
        <v>0</v>
      </c>
      <c r="R1399" s="23"/>
    </row>
    <row r="1400" spans="1:18" x14ac:dyDescent="0.25">
      <c r="A1400" s="30">
        <v>1399</v>
      </c>
      <c r="B1400" s="17">
        <f>Table1[[#This Row],[Agency Client ID]]</f>
        <v>0</v>
      </c>
      <c r="C1400" s="16">
        <f>Table1[[#This Row],[Service Start Date]]</f>
        <v>0</v>
      </c>
      <c r="E1400" s="18">
        <f>Table13[[#This Row],[Discharge Date]]-Table13[[#This Row],[Service Start Date]]</f>
        <v>0</v>
      </c>
      <c r="R1400" s="23"/>
    </row>
    <row r="1401" spans="1:18" x14ac:dyDescent="0.25">
      <c r="A1401" s="30">
        <v>1400</v>
      </c>
      <c r="B1401" s="17">
        <f>Table1[[#This Row],[Agency Client ID]]</f>
        <v>0</v>
      </c>
      <c r="C1401" s="16">
        <f>Table1[[#This Row],[Service Start Date]]</f>
        <v>0</v>
      </c>
      <c r="E1401" s="18">
        <f>Table13[[#This Row],[Discharge Date]]-Table13[[#This Row],[Service Start Date]]</f>
        <v>0</v>
      </c>
      <c r="R1401" s="23"/>
    </row>
    <row r="1402" spans="1:18" x14ac:dyDescent="0.25">
      <c r="A1402" s="30">
        <v>1401</v>
      </c>
      <c r="B1402" s="17">
        <f>Table1[[#This Row],[Agency Client ID]]</f>
        <v>0</v>
      </c>
      <c r="C1402" s="16">
        <f>Table1[[#This Row],[Service Start Date]]</f>
        <v>0</v>
      </c>
      <c r="E1402" s="18">
        <f>Table13[[#This Row],[Discharge Date]]-Table13[[#This Row],[Service Start Date]]</f>
        <v>0</v>
      </c>
      <c r="R1402" s="23"/>
    </row>
    <row r="1403" spans="1:18" x14ac:dyDescent="0.25">
      <c r="A1403" s="30">
        <v>1402</v>
      </c>
      <c r="B1403" s="17">
        <f>Table1[[#This Row],[Agency Client ID]]</f>
        <v>0</v>
      </c>
      <c r="C1403" s="16">
        <f>Table1[[#This Row],[Service Start Date]]</f>
        <v>0</v>
      </c>
      <c r="E1403" s="18">
        <f>Table13[[#This Row],[Discharge Date]]-Table13[[#This Row],[Service Start Date]]</f>
        <v>0</v>
      </c>
      <c r="R1403" s="23"/>
    </row>
    <row r="1404" spans="1:18" x14ac:dyDescent="0.25">
      <c r="A1404" s="30">
        <v>1403</v>
      </c>
      <c r="B1404" s="17">
        <f>Table1[[#This Row],[Agency Client ID]]</f>
        <v>0</v>
      </c>
      <c r="C1404" s="16">
        <f>Table1[[#This Row],[Service Start Date]]</f>
        <v>0</v>
      </c>
      <c r="E1404" s="18">
        <f>Table13[[#This Row],[Discharge Date]]-Table13[[#This Row],[Service Start Date]]</f>
        <v>0</v>
      </c>
      <c r="R1404" s="23"/>
    </row>
    <row r="1405" spans="1:18" x14ac:dyDescent="0.25">
      <c r="A1405" s="30">
        <v>1404</v>
      </c>
      <c r="B1405" s="17">
        <f>Table1[[#This Row],[Agency Client ID]]</f>
        <v>0</v>
      </c>
      <c r="C1405" s="16">
        <f>Table1[[#This Row],[Service Start Date]]</f>
        <v>0</v>
      </c>
      <c r="E1405" s="18">
        <f>Table13[[#This Row],[Discharge Date]]-Table13[[#This Row],[Service Start Date]]</f>
        <v>0</v>
      </c>
      <c r="R1405" s="23"/>
    </row>
    <row r="1406" spans="1:18" x14ac:dyDescent="0.25">
      <c r="A1406" s="30">
        <v>1405</v>
      </c>
      <c r="B1406" s="17">
        <f>Table1[[#This Row],[Agency Client ID]]</f>
        <v>0</v>
      </c>
      <c r="C1406" s="16">
        <f>Table1[[#This Row],[Service Start Date]]</f>
        <v>0</v>
      </c>
      <c r="E1406" s="18">
        <f>Table13[[#This Row],[Discharge Date]]-Table13[[#This Row],[Service Start Date]]</f>
        <v>0</v>
      </c>
      <c r="R1406" s="23"/>
    </row>
    <row r="1407" spans="1:18" x14ac:dyDescent="0.25">
      <c r="A1407" s="30">
        <v>1406</v>
      </c>
      <c r="B1407" s="17">
        <f>Table1[[#This Row],[Agency Client ID]]</f>
        <v>0</v>
      </c>
      <c r="C1407" s="16">
        <f>Table1[[#This Row],[Service Start Date]]</f>
        <v>0</v>
      </c>
      <c r="E1407" s="18">
        <f>Table13[[#This Row],[Discharge Date]]-Table13[[#This Row],[Service Start Date]]</f>
        <v>0</v>
      </c>
      <c r="R1407" s="23"/>
    </row>
    <row r="1408" spans="1:18" x14ac:dyDescent="0.25">
      <c r="A1408" s="30">
        <v>1407</v>
      </c>
      <c r="B1408" s="17">
        <f>Table1[[#This Row],[Agency Client ID]]</f>
        <v>0</v>
      </c>
      <c r="C1408" s="16">
        <f>Table1[[#This Row],[Service Start Date]]</f>
        <v>0</v>
      </c>
      <c r="E1408" s="18">
        <f>Table13[[#This Row],[Discharge Date]]-Table13[[#This Row],[Service Start Date]]</f>
        <v>0</v>
      </c>
      <c r="R1408" s="23"/>
    </row>
    <row r="1409" spans="1:18" x14ac:dyDescent="0.25">
      <c r="A1409" s="30">
        <v>1408</v>
      </c>
      <c r="B1409" s="17">
        <f>Table1[[#This Row],[Agency Client ID]]</f>
        <v>0</v>
      </c>
      <c r="C1409" s="16">
        <f>Table1[[#This Row],[Service Start Date]]</f>
        <v>0</v>
      </c>
      <c r="E1409" s="18">
        <f>Table13[[#This Row],[Discharge Date]]-Table13[[#This Row],[Service Start Date]]</f>
        <v>0</v>
      </c>
      <c r="R1409" s="23"/>
    </row>
    <row r="1410" spans="1:18" x14ac:dyDescent="0.25">
      <c r="A1410" s="30">
        <v>1409</v>
      </c>
      <c r="B1410" s="17">
        <f>Table1[[#This Row],[Agency Client ID]]</f>
        <v>0</v>
      </c>
      <c r="C1410" s="16">
        <f>Table1[[#This Row],[Service Start Date]]</f>
        <v>0</v>
      </c>
      <c r="E1410" s="18">
        <f>Table13[[#This Row],[Discharge Date]]-Table13[[#This Row],[Service Start Date]]</f>
        <v>0</v>
      </c>
      <c r="R1410" s="23"/>
    </row>
    <row r="1411" spans="1:18" x14ac:dyDescent="0.25">
      <c r="A1411" s="30">
        <v>1410</v>
      </c>
      <c r="B1411" s="17">
        <f>Table1[[#This Row],[Agency Client ID]]</f>
        <v>0</v>
      </c>
      <c r="C1411" s="16">
        <f>Table1[[#This Row],[Service Start Date]]</f>
        <v>0</v>
      </c>
      <c r="E1411" s="18">
        <f>Table13[[#This Row],[Discharge Date]]-Table13[[#This Row],[Service Start Date]]</f>
        <v>0</v>
      </c>
      <c r="R1411" s="23"/>
    </row>
    <row r="1412" spans="1:18" x14ac:dyDescent="0.25">
      <c r="A1412" s="30">
        <v>1411</v>
      </c>
      <c r="B1412" s="17">
        <f>Table1[[#This Row],[Agency Client ID]]</f>
        <v>0</v>
      </c>
      <c r="C1412" s="16">
        <f>Table1[[#This Row],[Service Start Date]]</f>
        <v>0</v>
      </c>
      <c r="E1412" s="18">
        <f>Table13[[#This Row],[Discharge Date]]-Table13[[#This Row],[Service Start Date]]</f>
        <v>0</v>
      </c>
      <c r="R1412" s="23"/>
    </row>
    <row r="1413" spans="1:18" x14ac:dyDescent="0.25">
      <c r="A1413" s="30">
        <v>1412</v>
      </c>
      <c r="B1413" s="17">
        <f>Table1[[#This Row],[Agency Client ID]]</f>
        <v>0</v>
      </c>
      <c r="C1413" s="16">
        <f>Table1[[#This Row],[Service Start Date]]</f>
        <v>0</v>
      </c>
      <c r="E1413" s="18">
        <f>Table13[[#This Row],[Discharge Date]]-Table13[[#This Row],[Service Start Date]]</f>
        <v>0</v>
      </c>
      <c r="R1413" s="23"/>
    </row>
    <row r="1414" spans="1:18" x14ac:dyDescent="0.25">
      <c r="A1414" s="30">
        <v>1413</v>
      </c>
      <c r="B1414" s="17">
        <f>Table1[[#This Row],[Agency Client ID]]</f>
        <v>0</v>
      </c>
      <c r="C1414" s="16">
        <f>Table1[[#This Row],[Service Start Date]]</f>
        <v>0</v>
      </c>
      <c r="E1414" s="18">
        <f>Table13[[#This Row],[Discharge Date]]-Table13[[#This Row],[Service Start Date]]</f>
        <v>0</v>
      </c>
      <c r="R1414" s="23"/>
    </row>
    <row r="1415" spans="1:18" x14ac:dyDescent="0.25">
      <c r="A1415" s="30">
        <v>1414</v>
      </c>
      <c r="B1415" s="17">
        <f>Table1[[#This Row],[Agency Client ID]]</f>
        <v>0</v>
      </c>
      <c r="C1415" s="16">
        <f>Table1[[#This Row],[Service Start Date]]</f>
        <v>0</v>
      </c>
      <c r="E1415" s="18">
        <f>Table13[[#This Row],[Discharge Date]]-Table13[[#This Row],[Service Start Date]]</f>
        <v>0</v>
      </c>
      <c r="R1415" s="23"/>
    </row>
    <row r="1416" spans="1:18" x14ac:dyDescent="0.25">
      <c r="A1416" s="30">
        <v>1415</v>
      </c>
      <c r="B1416" s="17">
        <f>Table1[[#This Row],[Agency Client ID]]</f>
        <v>0</v>
      </c>
      <c r="C1416" s="16">
        <f>Table1[[#This Row],[Service Start Date]]</f>
        <v>0</v>
      </c>
      <c r="E1416" s="18">
        <f>Table13[[#This Row],[Discharge Date]]-Table13[[#This Row],[Service Start Date]]</f>
        <v>0</v>
      </c>
      <c r="R1416" s="23"/>
    </row>
    <row r="1417" spans="1:18" x14ac:dyDescent="0.25">
      <c r="A1417" s="30">
        <v>1416</v>
      </c>
      <c r="B1417" s="17">
        <f>Table1[[#This Row],[Agency Client ID]]</f>
        <v>0</v>
      </c>
      <c r="C1417" s="16">
        <f>Table1[[#This Row],[Service Start Date]]</f>
        <v>0</v>
      </c>
      <c r="E1417" s="18">
        <f>Table13[[#This Row],[Discharge Date]]-Table13[[#This Row],[Service Start Date]]</f>
        <v>0</v>
      </c>
      <c r="R1417" s="23"/>
    </row>
    <row r="1418" spans="1:18" x14ac:dyDescent="0.25">
      <c r="A1418" s="30">
        <v>1417</v>
      </c>
      <c r="B1418" s="17">
        <f>Table1[[#This Row],[Agency Client ID]]</f>
        <v>0</v>
      </c>
      <c r="C1418" s="16">
        <f>Table1[[#This Row],[Service Start Date]]</f>
        <v>0</v>
      </c>
      <c r="E1418" s="18">
        <f>Table13[[#This Row],[Discharge Date]]-Table13[[#This Row],[Service Start Date]]</f>
        <v>0</v>
      </c>
      <c r="R1418" s="23"/>
    </row>
    <row r="1419" spans="1:18" x14ac:dyDescent="0.25">
      <c r="A1419" s="30">
        <v>1418</v>
      </c>
      <c r="B1419" s="17">
        <f>Table1[[#This Row],[Agency Client ID]]</f>
        <v>0</v>
      </c>
      <c r="C1419" s="16">
        <f>Table1[[#This Row],[Service Start Date]]</f>
        <v>0</v>
      </c>
      <c r="E1419" s="18">
        <f>Table13[[#This Row],[Discharge Date]]-Table13[[#This Row],[Service Start Date]]</f>
        <v>0</v>
      </c>
      <c r="R1419" s="23"/>
    </row>
    <row r="1420" spans="1:18" x14ac:dyDescent="0.25">
      <c r="A1420" s="30">
        <v>1419</v>
      </c>
      <c r="B1420" s="17">
        <f>Table1[[#This Row],[Agency Client ID]]</f>
        <v>0</v>
      </c>
      <c r="C1420" s="16">
        <f>Table1[[#This Row],[Service Start Date]]</f>
        <v>0</v>
      </c>
      <c r="E1420" s="18">
        <f>Table13[[#This Row],[Discharge Date]]-Table13[[#This Row],[Service Start Date]]</f>
        <v>0</v>
      </c>
      <c r="R1420" s="23"/>
    </row>
    <row r="1421" spans="1:18" x14ac:dyDescent="0.25">
      <c r="A1421" s="30">
        <v>1420</v>
      </c>
      <c r="B1421" s="17">
        <f>Table1[[#This Row],[Agency Client ID]]</f>
        <v>0</v>
      </c>
      <c r="C1421" s="16">
        <f>Table1[[#This Row],[Service Start Date]]</f>
        <v>0</v>
      </c>
      <c r="E1421" s="18">
        <f>Table13[[#This Row],[Discharge Date]]-Table13[[#This Row],[Service Start Date]]</f>
        <v>0</v>
      </c>
      <c r="R1421" s="23"/>
    </row>
    <row r="1422" spans="1:18" x14ac:dyDescent="0.25">
      <c r="A1422" s="30">
        <v>1421</v>
      </c>
      <c r="B1422" s="17">
        <f>Table1[[#This Row],[Agency Client ID]]</f>
        <v>0</v>
      </c>
      <c r="C1422" s="16">
        <f>Table1[[#This Row],[Service Start Date]]</f>
        <v>0</v>
      </c>
      <c r="E1422" s="18">
        <f>Table13[[#This Row],[Discharge Date]]-Table13[[#This Row],[Service Start Date]]</f>
        <v>0</v>
      </c>
      <c r="R1422" s="23"/>
    </row>
    <row r="1423" spans="1:18" x14ac:dyDescent="0.25">
      <c r="A1423" s="30">
        <v>1422</v>
      </c>
      <c r="B1423" s="17">
        <f>Table1[[#This Row],[Agency Client ID]]</f>
        <v>0</v>
      </c>
      <c r="C1423" s="16">
        <f>Table1[[#This Row],[Service Start Date]]</f>
        <v>0</v>
      </c>
      <c r="E1423" s="18">
        <f>Table13[[#This Row],[Discharge Date]]-Table13[[#This Row],[Service Start Date]]</f>
        <v>0</v>
      </c>
      <c r="R1423" s="23"/>
    </row>
    <row r="1424" spans="1:18" x14ac:dyDescent="0.25">
      <c r="A1424" s="30">
        <v>1423</v>
      </c>
      <c r="B1424" s="17">
        <f>Table1[[#This Row],[Agency Client ID]]</f>
        <v>0</v>
      </c>
      <c r="C1424" s="16">
        <f>Table1[[#This Row],[Service Start Date]]</f>
        <v>0</v>
      </c>
      <c r="E1424" s="18">
        <f>Table13[[#This Row],[Discharge Date]]-Table13[[#This Row],[Service Start Date]]</f>
        <v>0</v>
      </c>
      <c r="R1424" s="23"/>
    </row>
    <row r="1425" spans="1:18" x14ac:dyDescent="0.25">
      <c r="A1425" s="30">
        <v>1424</v>
      </c>
      <c r="B1425" s="17">
        <f>Table1[[#This Row],[Agency Client ID]]</f>
        <v>0</v>
      </c>
      <c r="C1425" s="16">
        <f>Table1[[#This Row],[Service Start Date]]</f>
        <v>0</v>
      </c>
      <c r="E1425" s="18">
        <f>Table13[[#This Row],[Discharge Date]]-Table13[[#This Row],[Service Start Date]]</f>
        <v>0</v>
      </c>
      <c r="R1425" s="23"/>
    </row>
    <row r="1426" spans="1:18" x14ac:dyDescent="0.25">
      <c r="A1426" s="30">
        <v>1425</v>
      </c>
      <c r="B1426" s="17">
        <f>Table1[[#This Row],[Agency Client ID]]</f>
        <v>0</v>
      </c>
      <c r="C1426" s="16">
        <f>Table1[[#This Row],[Service Start Date]]</f>
        <v>0</v>
      </c>
      <c r="E1426" s="18">
        <f>Table13[[#This Row],[Discharge Date]]-Table13[[#This Row],[Service Start Date]]</f>
        <v>0</v>
      </c>
      <c r="R1426" s="23"/>
    </row>
    <row r="1427" spans="1:18" x14ac:dyDescent="0.25">
      <c r="A1427" s="30">
        <v>1426</v>
      </c>
      <c r="B1427" s="17">
        <f>Table1[[#This Row],[Agency Client ID]]</f>
        <v>0</v>
      </c>
      <c r="C1427" s="16">
        <f>Table1[[#This Row],[Service Start Date]]</f>
        <v>0</v>
      </c>
      <c r="E1427" s="18">
        <f>Table13[[#This Row],[Discharge Date]]-Table13[[#This Row],[Service Start Date]]</f>
        <v>0</v>
      </c>
      <c r="R1427" s="23"/>
    </row>
    <row r="1428" spans="1:18" x14ac:dyDescent="0.25">
      <c r="A1428" s="30">
        <v>1427</v>
      </c>
      <c r="B1428" s="17">
        <f>Table1[[#This Row],[Agency Client ID]]</f>
        <v>0</v>
      </c>
      <c r="C1428" s="16">
        <f>Table1[[#This Row],[Service Start Date]]</f>
        <v>0</v>
      </c>
      <c r="E1428" s="18">
        <f>Table13[[#This Row],[Discharge Date]]-Table13[[#This Row],[Service Start Date]]</f>
        <v>0</v>
      </c>
      <c r="R1428" s="23"/>
    </row>
    <row r="1429" spans="1:18" x14ac:dyDescent="0.25">
      <c r="A1429" s="30">
        <v>1428</v>
      </c>
      <c r="B1429" s="17">
        <f>Table1[[#This Row],[Agency Client ID]]</f>
        <v>0</v>
      </c>
      <c r="C1429" s="16">
        <f>Table1[[#This Row],[Service Start Date]]</f>
        <v>0</v>
      </c>
      <c r="E1429" s="18">
        <f>Table13[[#This Row],[Discharge Date]]-Table13[[#This Row],[Service Start Date]]</f>
        <v>0</v>
      </c>
      <c r="R1429" s="23"/>
    </row>
    <row r="1430" spans="1:18" x14ac:dyDescent="0.25">
      <c r="A1430" s="30">
        <v>1429</v>
      </c>
      <c r="B1430" s="17">
        <f>Table1[[#This Row],[Agency Client ID]]</f>
        <v>0</v>
      </c>
      <c r="C1430" s="16">
        <f>Table1[[#This Row],[Service Start Date]]</f>
        <v>0</v>
      </c>
      <c r="E1430" s="18">
        <f>Table13[[#This Row],[Discharge Date]]-Table13[[#This Row],[Service Start Date]]</f>
        <v>0</v>
      </c>
      <c r="R1430" s="23"/>
    </row>
    <row r="1431" spans="1:18" x14ac:dyDescent="0.25">
      <c r="A1431" s="30">
        <v>1430</v>
      </c>
      <c r="B1431" s="17">
        <f>Table1[[#This Row],[Agency Client ID]]</f>
        <v>0</v>
      </c>
      <c r="C1431" s="16">
        <f>Table1[[#This Row],[Service Start Date]]</f>
        <v>0</v>
      </c>
      <c r="E1431" s="18">
        <f>Table13[[#This Row],[Discharge Date]]-Table13[[#This Row],[Service Start Date]]</f>
        <v>0</v>
      </c>
      <c r="R1431" s="23"/>
    </row>
    <row r="1432" spans="1:18" x14ac:dyDescent="0.25">
      <c r="A1432" s="30">
        <v>1431</v>
      </c>
      <c r="B1432" s="17">
        <f>Table1[[#This Row],[Agency Client ID]]</f>
        <v>0</v>
      </c>
      <c r="C1432" s="16">
        <f>Table1[[#This Row],[Service Start Date]]</f>
        <v>0</v>
      </c>
      <c r="E1432" s="18">
        <f>Table13[[#This Row],[Discharge Date]]-Table13[[#This Row],[Service Start Date]]</f>
        <v>0</v>
      </c>
      <c r="R1432" s="23"/>
    </row>
    <row r="1433" spans="1:18" x14ac:dyDescent="0.25">
      <c r="A1433" s="30">
        <v>1432</v>
      </c>
      <c r="B1433" s="17">
        <f>Table1[[#This Row],[Agency Client ID]]</f>
        <v>0</v>
      </c>
      <c r="C1433" s="16">
        <f>Table1[[#This Row],[Service Start Date]]</f>
        <v>0</v>
      </c>
      <c r="E1433" s="18">
        <f>Table13[[#This Row],[Discharge Date]]-Table13[[#This Row],[Service Start Date]]</f>
        <v>0</v>
      </c>
      <c r="R1433" s="23"/>
    </row>
    <row r="1434" spans="1:18" x14ac:dyDescent="0.25">
      <c r="A1434" s="30">
        <v>1433</v>
      </c>
      <c r="B1434" s="17">
        <f>Table1[[#This Row],[Agency Client ID]]</f>
        <v>0</v>
      </c>
      <c r="C1434" s="16">
        <f>Table1[[#This Row],[Service Start Date]]</f>
        <v>0</v>
      </c>
      <c r="E1434" s="18">
        <f>Table13[[#This Row],[Discharge Date]]-Table13[[#This Row],[Service Start Date]]</f>
        <v>0</v>
      </c>
      <c r="R1434" s="23"/>
    </row>
    <row r="1435" spans="1:18" x14ac:dyDescent="0.25">
      <c r="A1435" s="30">
        <v>1434</v>
      </c>
      <c r="B1435" s="17">
        <f>Table1[[#This Row],[Agency Client ID]]</f>
        <v>0</v>
      </c>
      <c r="C1435" s="16">
        <f>Table1[[#This Row],[Service Start Date]]</f>
        <v>0</v>
      </c>
      <c r="E1435" s="18">
        <f>Table13[[#This Row],[Discharge Date]]-Table13[[#This Row],[Service Start Date]]</f>
        <v>0</v>
      </c>
      <c r="R1435" s="23"/>
    </row>
    <row r="1436" spans="1:18" x14ac:dyDescent="0.25">
      <c r="A1436" s="30">
        <v>1435</v>
      </c>
      <c r="B1436" s="17">
        <f>Table1[[#This Row],[Agency Client ID]]</f>
        <v>0</v>
      </c>
      <c r="C1436" s="16">
        <f>Table1[[#This Row],[Service Start Date]]</f>
        <v>0</v>
      </c>
      <c r="E1436" s="18">
        <f>Table13[[#This Row],[Discharge Date]]-Table13[[#This Row],[Service Start Date]]</f>
        <v>0</v>
      </c>
      <c r="R1436" s="23"/>
    </row>
    <row r="1437" spans="1:18" x14ac:dyDescent="0.25">
      <c r="A1437" s="30">
        <v>1436</v>
      </c>
      <c r="B1437" s="17">
        <f>Table1[[#This Row],[Agency Client ID]]</f>
        <v>0</v>
      </c>
      <c r="C1437" s="16">
        <f>Table1[[#This Row],[Service Start Date]]</f>
        <v>0</v>
      </c>
      <c r="E1437" s="18">
        <f>Table13[[#This Row],[Discharge Date]]-Table13[[#This Row],[Service Start Date]]</f>
        <v>0</v>
      </c>
      <c r="R1437" s="23"/>
    </row>
    <row r="1438" spans="1:18" x14ac:dyDescent="0.25">
      <c r="A1438" s="30">
        <v>1437</v>
      </c>
      <c r="B1438" s="17">
        <f>Table1[[#This Row],[Agency Client ID]]</f>
        <v>0</v>
      </c>
      <c r="C1438" s="16">
        <f>Table1[[#This Row],[Service Start Date]]</f>
        <v>0</v>
      </c>
      <c r="E1438" s="18">
        <f>Table13[[#This Row],[Discharge Date]]-Table13[[#This Row],[Service Start Date]]</f>
        <v>0</v>
      </c>
      <c r="R1438" s="23"/>
    </row>
    <row r="1439" spans="1:18" x14ac:dyDescent="0.25">
      <c r="A1439" s="30">
        <v>1438</v>
      </c>
      <c r="B1439" s="17">
        <f>Table1[[#This Row],[Agency Client ID]]</f>
        <v>0</v>
      </c>
      <c r="C1439" s="16">
        <f>Table1[[#This Row],[Service Start Date]]</f>
        <v>0</v>
      </c>
      <c r="E1439" s="18">
        <f>Table13[[#This Row],[Discharge Date]]-Table13[[#This Row],[Service Start Date]]</f>
        <v>0</v>
      </c>
      <c r="R1439" s="23"/>
    </row>
    <row r="1440" spans="1:18" x14ac:dyDescent="0.25">
      <c r="A1440" s="30">
        <v>1439</v>
      </c>
      <c r="B1440" s="17">
        <f>Table1[[#This Row],[Agency Client ID]]</f>
        <v>0</v>
      </c>
      <c r="C1440" s="16">
        <f>Table1[[#This Row],[Service Start Date]]</f>
        <v>0</v>
      </c>
      <c r="E1440" s="18">
        <f>Table13[[#This Row],[Discharge Date]]-Table13[[#This Row],[Service Start Date]]</f>
        <v>0</v>
      </c>
      <c r="R1440" s="23"/>
    </row>
    <row r="1441" spans="1:18" x14ac:dyDescent="0.25">
      <c r="A1441" s="30">
        <v>1440</v>
      </c>
      <c r="B1441" s="17">
        <f>Table1[[#This Row],[Agency Client ID]]</f>
        <v>0</v>
      </c>
      <c r="C1441" s="16">
        <f>Table1[[#This Row],[Service Start Date]]</f>
        <v>0</v>
      </c>
      <c r="E1441" s="18">
        <f>Table13[[#This Row],[Discharge Date]]-Table13[[#This Row],[Service Start Date]]</f>
        <v>0</v>
      </c>
      <c r="R1441" s="23"/>
    </row>
    <row r="1442" spans="1:18" x14ac:dyDescent="0.25">
      <c r="A1442" s="30">
        <v>1441</v>
      </c>
      <c r="B1442" s="17">
        <f>Table1[[#This Row],[Agency Client ID]]</f>
        <v>0</v>
      </c>
      <c r="C1442" s="16">
        <f>Table1[[#This Row],[Service Start Date]]</f>
        <v>0</v>
      </c>
      <c r="E1442" s="18">
        <f>Table13[[#This Row],[Discharge Date]]-Table13[[#This Row],[Service Start Date]]</f>
        <v>0</v>
      </c>
      <c r="R1442" s="23"/>
    </row>
    <row r="1443" spans="1:18" x14ac:dyDescent="0.25">
      <c r="A1443" s="30">
        <v>1442</v>
      </c>
      <c r="B1443" s="17">
        <f>Table1[[#This Row],[Agency Client ID]]</f>
        <v>0</v>
      </c>
      <c r="C1443" s="16">
        <f>Table1[[#This Row],[Service Start Date]]</f>
        <v>0</v>
      </c>
      <c r="E1443" s="18">
        <f>Table13[[#This Row],[Discharge Date]]-Table13[[#This Row],[Service Start Date]]</f>
        <v>0</v>
      </c>
      <c r="R1443" s="23"/>
    </row>
    <row r="1444" spans="1:18" x14ac:dyDescent="0.25">
      <c r="A1444" s="30">
        <v>1443</v>
      </c>
      <c r="B1444" s="17">
        <f>Table1[[#This Row],[Agency Client ID]]</f>
        <v>0</v>
      </c>
      <c r="C1444" s="16">
        <f>Table1[[#This Row],[Service Start Date]]</f>
        <v>0</v>
      </c>
      <c r="E1444" s="18">
        <f>Table13[[#This Row],[Discharge Date]]-Table13[[#This Row],[Service Start Date]]</f>
        <v>0</v>
      </c>
      <c r="R1444" s="23"/>
    </row>
    <row r="1445" spans="1:18" x14ac:dyDescent="0.25">
      <c r="A1445" s="30">
        <v>1444</v>
      </c>
      <c r="B1445" s="17">
        <f>Table1[[#This Row],[Agency Client ID]]</f>
        <v>0</v>
      </c>
      <c r="C1445" s="16">
        <f>Table1[[#This Row],[Service Start Date]]</f>
        <v>0</v>
      </c>
      <c r="E1445" s="18">
        <f>Table13[[#This Row],[Discharge Date]]-Table13[[#This Row],[Service Start Date]]</f>
        <v>0</v>
      </c>
      <c r="R1445" s="23"/>
    </row>
    <row r="1446" spans="1:18" x14ac:dyDescent="0.25">
      <c r="A1446" s="30">
        <v>1445</v>
      </c>
      <c r="B1446" s="17">
        <f>Table1[[#This Row],[Agency Client ID]]</f>
        <v>0</v>
      </c>
      <c r="C1446" s="16">
        <f>Table1[[#This Row],[Service Start Date]]</f>
        <v>0</v>
      </c>
      <c r="E1446" s="18">
        <f>Table13[[#This Row],[Discharge Date]]-Table13[[#This Row],[Service Start Date]]</f>
        <v>0</v>
      </c>
      <c r="R1446" s="23"/>
    </row>
    <row r="1447" spans="1:18" x14ac:dyDescent="0.25">
      <c r="A1447" s="30">
        <v>1446</v>
      </c>
      <c r="B1447" s="17">
        <f>Table1[[#This Row],[Agency Client ID]]</f>
        <v>0</v>
      </c>
      <c r="C1447" s="16">
        <f>Table1[[#This Row],[Service Start Date]]</f>
        <v>0</v>
      </c>
      <c r="E1447" s="18">
        <f>Table13[[#This Row],[Discharge Date]]-Table13[[#This Row],[Service Start Date]]</f>
        <v>0</v>
      </c>
      <c r="R1447" s="23"/>
    </row>
    <row r="1448" spans="1:18" x14ac:dyDescent="0.25">
      <c r="A1448" s="30">
        <v>1447</v>
      </c>
      <c r="B1448" s="17">
        <f>Table1[[#This Row],[Agency Client ID]]</f>
        <v>0</v>
      </c>
      <c r="C1448" s="16">
        <f>Table1[[#This Row],[Service Start Date]]</f>
        <v>0</v>
      </c>
      <c r="E1448" s="18">
        <f>Table13[[#This Row],[Discharge Date]]-Table13[[#This Row],[Service Start Date]]</f>
        <v>0</v>
      </c>
      <c r="R1448" s="23"/>
    </row>
    <row r="1449" spans="1:18" x14ac:dyDescent="0.25">
      <c r="A1449" s="30">
        <v>1448</v>
      </c>
      <c r="B1449" s="17">
        <f>Table1[[#This Row],[Agency Client ID]]</f>
        <v>0</v>
      </c>
      <c r="C1449" s="16">
        <f>Table1[[#This Row],[Service Start Date]]</f>
        <v>0</v>
      </c>
      <c r="E1449" s="18">
        <f>Table13[[#This Row],[Discharge Date]]-Table13[[#This Row],[Service Start Date]]</f>
        <v>0</v>
      </c>
      <c r="R1449" s="23"/>
    </row>
    <row r="1450" spans="1:18" x14ac:dyDescent="0.25">
      <c r="A1450" s="30">
        <v>1449</v>
      </c>
      <c r="B1450" s="17">
        <f>Table1[[#This Row],[Agency Client ID]]</f>
        <v>0</v>
      </c>
      <c r="C1450" s="16">
        <f>Table1[[#This Row],[Service Start Date]]</f>
        <v>0</v>
      </c>
      <c r="E1450" s="18">
        <f>Table13[[#This Row],[Discharge Date]]-Table13[[#This Row],[Service Start Date]]</f>
        <v>0</v>
      </c>
      <c r="R1450" s="23"/>
    </row>
    <row r="1451" spans="1:18" x14ac:dyDescent="0.25">
      <c r="A1451" s="30">
        <v>1450</v>
      </c>
      <c r="B1451" s="17">
        <f>Table1[[#This Row],[Agency Client ID]]</f>
        <v>0</v>
      </c>
      <c r="C1451" s="16">
        <f>Table1[[#This Row],[Service Start Date]]</f>
        <v>0</v>
      </c>
      <c r="E1451" s="18">
        <f>Table13[[#This Row],[Discharge Date]]-Table13[[#This Row],[Service Start Date]]</f>
        <v>0</v>
      </c>
      <c r="R1451" s="23"/>
    </row>
    <row r="1452" spans="1:18" x14ac:dyDescent="0.25">
      <c r="A1452" s="30">
        <v>1451</v>
      </c>
      <c r="B1452" s="17">
        <f>Table1[[#This Row],[Agency Client ID]]</f>
        <v>0</v>
      </c>
      <c r="C1452" s="16">
        <f>Table1[[#This Row],[Service Start Date]]</f>
        <v>0</v>
      </c>
      <c r="E1452" s="18">
        <f>Table13[[#This Row],[Discharge Date]]-Table13[[#This Row],[Service Start Date]]</f>
        <v>0</v>
      </c>
      <c r="R1452" s="23"/>
    </row>
    <row r="1453" spans="1:18" x14ac:dyDescent="0.25">
      <c r="A1453" s="30">
        <v>1452</v>
      </c>
      <c r="B1453" s="17">
        <f>Table1[[#This Row],[Agency Client ID]]</f>
        <v>0</v>
      </c>
      <c r="C1453" s="16">
        <f>Table1[[#This Row],[Service Start Date]]</f>
        <v>0</v>
      </c>
      <c r="E1453" s="18">
        <f>Table13[[#This Row],[Discharge Date]]-Table13[[#This Row],[Service Start Date]]</f>
        <v>0</v>
      </c>
      <c r="R1453" s="23"/>
    </row>
    <row r="1454" spans="1:18" x14ac:dyDescent="0.25">
      <c r="A1454" s="30">
        <v>1453</v>
      </c>
      <c r="B1454" s="17">
        <f>Table1[[#This Row],[Agency Client ID]]</f>
        <v>0</v>
      </c>
      <c r="C1454" s="16">
        <f>Table1[[#This Row],[Service Start Date]]</f>
        <v>0</v>
      </c>
      <c r="E1454" s="18">
        <f>Table13[[#This Row],[Discharge Date]]-Table13[[#This Row],[Service Start Date]]</f>
        <v>0</v>
      </c>
      <c r="R1454" s="23"/>
    </row>
    <row r="1455" spans="1:18" x14ac:dyDescent="0.25">
      <c r="A1455" s="30">
        <v>1454</v>
      </c>
      <c r="B1455" s="17">
        <f>Table1[[#This Row],[Agency Client ID]]</f>
        <v>0</v>
      </c>
      <c r="C1455" s="16">
        <f>Table1[[#This Row],[Service Start Date]]</f>
        <v>0</v>
      </c>
      <c r="E1455" s="18">
        <f>Table13[[#This Row],[Discharge Date]]-Table13[[#This Row],[Service Start Date]]</f>
        <v>0</v>
      </c>
      <c r="R1455" s="23"/>
    </row>
    <row r="1456" spans="1:18" x14ac:dyDescent="0.25">
      <c r="A1456" s="30">
        <v>1455</v>
      </c>
      <c r="B1456" s="17">
        <f>Table1[[#This Row],[Agency Client ID]]</f>
        <v>0</v>
      </c>
      <c r="C1456" s="16">
        <f>Table1[[#This Row],[Service Start Date]]</f>
        <v>0</v>
      </c>
      <c r="E1456" s="18">
        <f>Table13[[#This Row],[Discharge Date]]-Table13[[#This Row],[Service Start Date]]</f>
        <v>0</v>
      </c>
      <c r="R1456" s="23"/>
    </row>
    <row r="1457" spans="1:18" x14ac:dyDescent="0.25">
      <c r="A1457" s="30">
        <v>1456</v>
      </c>
      <c r="B1457" s="17">
        <f>Table1[[#This Row],[Agency Client ID]]</f>
        <v>0</v>
      </c>
      <c r="C1457" s="16">
        <f>Table1[[#This Row],[Service Start Date]]</f>
        <v>0</v>
      </c>
      <c r="E1457" s="18">
        <f>Table13[[#This Row],[Discharge Date]]-Table13[[#This Row],[Service Start Date]]</f>
        <v>0</v>
      </c>
      <c r="R1457" s="23"/>
    </row>
    <row r="1458" spans="1:18" x14ac:dyDescent="0.25">
      <c r="A1458" s="30">
        <v>1457</v>
      </c>
      <c r="B1458" s="17">
        <f>Table1[[#This Row],[Agency Client ID]]</f>
        <v>0</v>
      </c>
      <c r="C1458" s="16">
        <f>Table1[[#This Row],[Service Start Date]]</f>
        <v>0</v>
      </c>
      <c r="E1458" s="18">
        <f>Table13[[#This Row],[Discharge Date]]-Table13[[#This Row],[Service Start Date]]</f>
        <v>0</v>
      </c>
      <c r="R1458" s="23"/>
    </row>
    <row r="1459" spans="1:18" x14ac:dyDescent="0.25">
      <c r="A1459" s="30">
        <v>1458</v>
      </c>
      <c r="B1459" s="17">
        <f>Table1[[#This Row],[Agency Client ID]]</f>
        <v>0</v>
      </c>
      <c r="C1459" s="16">
        <f>Table1[[#This Row],[Service Start Date]]</f>
        <v>0</v>
      </c>
      <c r="E1459" s="18">
        <f>Table13[[#This Row],[Discharge Date]]-Table13[[#This Row],[Service Start Date]]</f>
        <v>0</v>
      </c>
      <c r="R1459" s="23"/>
    </row>
    <row r="1460" spans="1:18" x14ac:dyDescent="0.25">
      <c r="A1460" s="30">
        <v>1459</v>
      </c>
      <c r="B1460" s="17">
        <f>Table1[[#This Row],[Agency Client ID]]</f>
        <v>0</v>
      </c>
      <c r="C1460" s="16">
        <f>Table1[[#This Row],[Service Start Date]]</f>
        <v>0</v>
      </c>
      <c r="E1460" s="18">
        <f>Table13[[#This Row],[Discharge Date]]-Table13[[#This Row],[Service Start Date]]</f>
        <v>0</v>
      </c>
      <c r="R1460" s="23"/>
    </row>
    <row r="1461" spans="1:18" x14ac:dyDescent="0.25">
      <c r="A1461" s="30">
        <v>1460</v>
      </c>
      <c r="B1461" s="17">
        <f>Table1[[#This Row],[Agency Client ID]]</f>
        <v>0</v>
      </c>
      <c r="C1461" s="16">
        <f>Table1[[#This Row],[Service Start Date]]</f>
        <v>0</v>
      </c>
      <c r="E1461" s="18">
        <f>Table13[[#This Row],[Discharge Date]]-Table13[[#This Row],[Service Start Date]]</f>
        <v>0</v>
      </c>
      <c r="R1461" s="23"/>
    </row>
    <row r="1462" spans="1:18" x14ac:dyDescent="0.25">
      <c r="A1462" s="30">
        <v>1461</v>
      </c>
      <c r="B1462" s="17">
        <f>Table1[[#This Row],[Agency Client ID]]</f>
        <v>0</v>
      </c>
      <c r="C1462" s="16">
        <f>Table1[[#This Row],[Service Start Date]]</f>
        <v>0</v>
      </c>
      <c r="E1462" s="18">
        <f>Table13[[#This Row],[Discharge Date]]-Table13[[#This Row],[Service Start Date]]</f>
        <v>0</v>
      </c>
      <c r="R1462" s="23"/>
    </row>
    <row r="1463" spans="1:18" x14ac:dyDescent="0.25">
      <c r="A1463" s="30">
        <v>1462</v>
      </c>
      <c r="B1463" s="17">
        <f>Table1[[#This Row],[Agency Client ID]]</f>
        <v>0</v>
      </c>
      <c r="C1463" s="16">
        <f>Table1[[#This Row],[Service Start Date]]</f>
        <v>0</v>
      </c>
      <c r="E1463" s="18">
        <f>Table13[[#This Row],[Discharge Date]]-Table13[[#This Row],[Service Start Date]]</f>
        <v>0</v>
      </c>
      <c r="R1463" s="23"/>
    </row>
    <row r="1464" spans="1:18" x14ac:dyDescent="0.25">
      <c r="A1464" s="30">
        <v>1463</v>
      </c>
      <c r="B1464" s="17">
        <f>Table1[[#This Row],[Agency Client ID]]</f>
        <v>0</v>
      </c>
      <c r="C1464" s="16">
        <f>Table1[[#This Row],[Service Start Date]]</f>
        <v>0</v>
      </c>
      <c r="E1464" s="18">
        <f>Table13[[#This Row],[Discharge Date]]-Table13[[#This Row],[Service Start Date]]</f>
        <v>0</v>
      </c>
      <c r="R1464" s="23"/>
    </row>
    <row r="1465" spans="1:18" x14ac:dyDescent="0.25">
      <c r="A1465" s="30">
        <v>1464</v>
      </c>
      <c r="B1465" s="17">
        <f>Table1[[#This Row],[Agency Client ID]]</f>
        <v>0</v>
      </c>
      <c r="C1465" s="16">
        <f>Table1[[#This Row],[Service Start Date]]</f>
        <v>0</v>
      </c>
      <c r="E1465" s="18">
        <f>Table13[[#This Row],[Discharge Date]]-Table13[[#This Row],[Service Start Date]]</f>
        <v>0</v>
      </c>
      <c r="R1465" s="23"/>
    </row>
    <row r="1466" spans="1:18" x14ac:dyDescent="0.25">
      <c r="A1466" s="30">
        <v>1465</v>
      </c>
      <c r="B1466" s="17">
        <f>Table1[[#This Row],[Agency Client ID]]</f>
        <v>0</v>
      </c>
      <c r="C1466" s="16">
        <f>Table1[[#This Row],[Service Start Date]]</f>
        <v>0</v>
      </c>
      <c r="E1466" s="18">
        <f>Table13[[#This Row],[Discharge Date]]-Table13[[#This Row],[Service Start Date]]</f>
        <v>0</v>
      </c>
      <c r="R1466" s="23"/>
    </row>
    <row r="1467" spans="1:18" x14ac:dyDescent="0.25">
      <c r="A1467" s="30">
        <v>1466</v>
      </c>
      <c r="B1467" s="17">
        <f>Table1[[#This Row],[Agency Client ID]]</f>
        <v>0</v>
      </c>
      <c r="C1467" s="16">
        <f>Table1[[#This Row],[Service Start Date]]</f>
        <v>0</v>
      </c>
      <c r="E1467" s="18">
        <f>Table13[[#This Row],[Discharge Date]]-Table13[[#This Row],[Service Start Date]]</f>
        <v>0</v>
      </c>
      <c r="R1467" s="23"/>
    </row>
    <row r="1468" spans="1:18" x14ac:dyDescent="0.25">
      <c r="A1468" s="30">
        <v>1467</v>
      </c>
      <c r="B1468" s="17">
        <f>Table1[[#This Row],[Agency Client ID]]</f>
        <v>0</v>
      </c>
      <c r="C1468" s="16">
        <f>Table1[[#This Row],[Service Start Date]]</f>
        <v>0</v>
      </c>
      <c r="E1468" s="18">
        <f>Table13[[#This Row],[Discharge Date]]-Table13[[#This Row],[Service Start Date]]</f>
        <v>0</v>
      </c>
      <c r="R1468" s="23"/>
    </row>
    <row r="1469" spans="1:18" x14ac:dyDescent="0.25">
      <c r="A1469" s="30">
        <v>1468</v>
      </c>
      <c r="B1469" s="17">
        <f>Table1[[#This Row],[Agency Client ID]]</f>
        <v>0</v>
      </c>
      <c r="C1469" s="16">
        <f>Table1[[#This Row],[Service Start Date]]</f>
        <v>0</v>
      </c>
      <c r="E1469" s="18">
        <f>Table13[[#This Row],[Discharge Date]]-Table13[[#This Row],[Service Start Date]]</f>
        <v>0</v>
      </c>
      <c r="R1469" s="23"/>
    </row>
    <row r="1470" spans="1:18" x14ac:dyDescent="0.25">
      <c r="A1470" s="30">
        <v>1469</v>
      </c>
      <c r="B1470" s="17">
        <f>Table1[[#This Row],[Agency Client ID]]</f>
        <v>0</v>
      </c>
      <c r="C1470" s="16">
        <f>Table1[[#This Row],[Service Start Date]]</f>
        <v>0</v>
      </c>
      <c r="E1470" s="18">
        <f>Table13[[#This Row],[Discharge Date]]-Table13[[#This Row],[Service Start Date]]</f>
        <v>0</v>
      </c>
      <c r="R1470" s="23"/>
    </row>
    <row r="1471" spans="1:18" x14ac:dyDescent="0.25">
      <c r="A1471" s="30">
        <v>1470</v>
      </c>
      <c r="B1471" s="17">
        <f>Table1[[#This Row],[Agency Client ID]]</f>
        <v>0</v>
      </c>
      <c r="C1471" s="16">
        <f>Table1[[#This Row],[Service Start Date]]</f>
        <v>0</v>
      </c>
      <c r="E1471" s="18">
        <f>Table13[[#This Row],[Discharge Date]]-Table13[[#This Row],[Service Start Date]]</f>
        <v>0</v>
      </c>
      <c r="R1471" s="23"/>
    </row>
    <row r="1472" spans="1:18" x14ac:dyDescent="0.25">
      <c r="A1472" s="30">
        <v>1471</v>
      </c>
      <c r="B1472" s="17">
        <f>Table1[[#This Row],[Agency Client ID]]</f>
        <v>0</v>
      </c>
      <c r="C1472" s="16">
        <f>Table1[[#This Row],[Service Start Date]]</f>
        <v>0</v>
      </c>
      <c r="E1472" s="18">
        <f>Table13[[#This Row],[Discharge Date]]-Table13[[#This Row],[Service Start Date]]</f>
        <v>0</v>
      </c>
      <c r="R1472" s="23"/>
    </row>
    <row r="1473" spans="1:18" x14ac:dyDescent="0.25">
      <c r="A1473" s="30">
        <v>1472</v>
      </c>
      <c r="B1473" s="17">
        <f>Table1[[#This Row],[Agency Client ID]]</f>
        <v>0</v>
      </c>
      <c r="C1473" s="16">
        <f>Table1[[#This Row],[Service Start Date]]</f>
        <v>0</v>
      </c>
      <c r="E1473" s="18">
        <f>Table13[[#This Row],[Discharge Date]]-Table13[[#This Row],[Service Start Date]]</f>
        <v>0</v>
      </c>
      <c r="R1473" s="23"/>
    </row>
    <row r="1474" spans="1:18" x14ac:dyDescent="0.25">
      <c r="A1474" s="30">
        <v>1473</v>
      </c>
      <c r="B1474" s="17">
        <f>Table1[[#This Row],[Agency Client ID]]</f>
        <v>0</v>
      </c>
      <c r="C1474" s="16">
        <f>Table1[[#This Row],[Service Start Date]]</f>
        <v>0</v>
      </c>
      <c r="E1474" s="18">
        <f>Table13[[#This Row],[Discharge Date]]-Table13[[#This Row],[Service Start Date]]</f>
        <v>0</v>
      </c>
      <c r="R1474" s="23"/>
    </row>
    <row r="1475" spans="1:18" x14ac:dyDescent="0.25">
      <c r="A1475" s="30">
        <v>1474</v>
      </c>
      <c r="B1475" s="17">
        <f>Table1[[#This Row],[Agency Client ID]]</f>
        <v>0</v>
      </c>
      <c r="C1475" s="16">
        <f>Table1[[#This Row],[Service Start Date]]</f>
        <v>0</v>
      </c>
      <c r="E1475" s="18">
        <f>Table13[[#This Row],[Discharge Date]]-Table13[[#This Row],[Service Start Date]]</f>
        <v>0</v>
      </c>
      <c r="R1475" s="23"/>
    </row>
    <row r="1476" spans="1:18" x14ac:dyDescent="0.25">
      <c r="A1476" s="30">
        <v>1475</v>
      </c>
      <c r="B1476" s="17">
        <f>Table1[[#This Row],[Agency Client ID]]</f>
        <v>0</v>
      </c>
      <c r="C1476" s="16">
        <f>Table1[[#This Row],[Service Start Date]]</f>
        <v>0</v>
      </c>
      <c r="E1476" s="18">
        <f>Table13[[#This Row],[Discharge Date]]-Table13[[#This Row],[Service Start Date]]</f>
        <v>0</v>
      </c>
      <c r="R1476" s="23"/>
    </row>
    <row r="1477" spans="1:18" x14ac:dyDescent="0.25">
      <c r="A1477" s="30">
        <v>1476</v>
      </c>
      <c r="B1477" s="17">
        <f>Table1[[#This Row],[Agency Client ID]]</f>
        <v>0</v>
      </c>
      <c r="C1477" s="16">
        <f>Table1[[#This Row],[Service Start Date]]</f>
        <v>0</v>
      </c>
      <c r="E1477" s="18">
        <f>Table13[[#This Row],[Discharge Date]]-Table13[[#This Row],[Service Start Date]]</f>
        <v>0</v>
      </c>
      <c r="R1477" s="23"/>
    </row>
    <row r="1478" spans="1:18" x14ac:dyDescent="0.25">
      <c r="A1478" s="30">
        <v>1477</v>
      </c>
      <c r="B1478" s="17">
        <f>Table1[[#This Row],[Agency Client ID]]</f>
        <v>0</v>
      </c>
      <c r="C1478" s="16">
        <f>Table1[[#This Row],[Service Start Date]]</f>
        <v>0</v>
      </c>
      <c r="E1478" s="18">
        <f>Table13[[#This Row],[Discharge Date]]-Table13[[#This Row],[Service Start Date]]</f>
        <v>0</v>
      </c>
      <c r="R1478" s="23"/>
    </row>
    <row r="1479" spans="1:18" x14ac:dyDescent="0.25">
      <c r="A1479" s="30">
        <v>1478</v>
      </c>
      <c r="B1479" s="17">
        <f>Table1[[#This Row],[Agency Client ID]]</f>
        <v>0</v>
      </c>
      <c r="C1479" s="16">
        <f>Table1[[#This Row],[Service Start Date]]</f>
        <v>0</v>
      </c>
      <c r="E1479" s="18">
        <f>Table13[[#This Row],[Discharge Date]]-Table13[[#This Row],[Service Start Date]]</f>
        <v>0</v>
      </c>
      <c r="R1479" s="23"/>
    </row>
    <row r="1480" spans="1:18" x14ac:dyDescent="0.25">
      <c r="A1480" s="30">
        <v>1479</v>
      </c>
      <c r="B1480" s="17">
        <f>Table1[[#This Row],[Agency Client ID]]</f>
        <v>0</v>
      </c>
      <c r="C1480" s="16">
        <f>Table1[[#This Row],[Service Start Date]]</f>
        <v>0</v>
      </c>
      <c r="E1480" s="18">
        <f>Table13[[#This Row],[Discharge Date]]-Table13[[#This Row],[Service Start Date]]</f>
        <v>0</v>
      </c>
      <c r="R1480" s="23"/>
    </row>
    <row r="1481" spans="1:18" x14ac:dyDescent="0.25">
      <c r="A1481" s="30">
        <v>1480</v>
      </c>
      <c r="B1481" s="17">
        <f>Table1[[#This Row],[Agency Client ID]]</f>
        <v>0</v>
      </c>
      <c r="C1481" s="16">
        <f>Table1[[#This Row],[Service Start Date]]</f>
        <v>0</v>
      </c>
      <c r="E1481" s="18">
        <f>Table13[[#This Row],[Discharge Date]]-Table13[[#This Row],[Service Start Date]]</f>
        <v>0</v>
      </c>
      <c r="R1481" s="23"/>
    </row>
    <row r="1482" spans="1:18" x14ac:dyDescent="0.25">
      <c r="A1482" s="30">
        <v>1481</v>
      </c>
      <c r="B1482" s="17">
        <f>Table1[[#This Row],[Agency Client ID]]</f>
        <v>0</v>
      </c>
      <c r="C1482" s="16">
        <f>Table1[[#This Row],[Service Start Date]]</f>
        <v>0</v>
      </c>
      <c r="E1482" s="18">
        <f>Table13[[#This Row],[Discharge Date]]-Table13[[#This Row],[Service Start Date]]</f>
        <v>0</v>
      </c>
      <c r="R1482" s="23"/>
    </row>
    <row r="1483" spans="1:18" x14ac:dyDescent="0.25">
      <c r="A1483" s="30">
        <v>1482</v>
      </c>
      <c r="B1483" s="17">
        <f>Table1[[#This Row],[Agency Client ID]]</f>
        <v>0</v>
      </c>
      <c r="C1483" s="16">
        <f>Table1[[#This Row],[Service Start Date]]</f>
        <v>0</v>
      </c>
      <c r="E1483" s="18">
        <f>Table13[[#This Row],[Discharge Date]]-Table13[[#This Row],[Service Start Date]]</f>
        <v>0</v>
      </c>
      <c r="R1483" s="23"/>
    </row>
    <row r="1484" spans="1:18" x14ac:dyDescent="0.25">
      <c r="A1484" s="30">
        <v>1483</v>
      </c>
      <c r="B1484" s="17">
        <f>Table1[[#This Row],[Agency Client ID]]</f>
        <v>0</v>
      </c>
      <c r="C1484" s="16">
        <f>Table1[[#This Row],[Service Start Date]]</f>
        <v>0</v>
      </c>
      <c r="E1484" s="18">
        <f>Table13[[#This Row],[Discharge Date]]-Table13[[#This Row],[Service Start Date]]</f>
        <v>0</v>
      </c>
      <c r="R1484" s="23"/>
    </row>
    <row r="1485" spans="1:18" x14ac:dyDescent="0.25">
      <c r="A1485" s="30">
        <v>1484</v>
      </c>
      <c r="B1485" s="17">
        <f>Table1[[#This Row],[Agency Client ID]]</f>
        <v>0</v>
      </c>
      <c r="C1485" s="16">
        <f>Table1[[#This Row],[Service Start Date]]</f>
        <v>0</v>
      </c>
      <c r="E1485" s="18">
        <f>Table13[[#This Row],[Discharge Date]]-Table13[[#This Row],[Service Start Date]]</f>
        <v>0</v>
      </c>
      <c r="R1485" s="23"/>
    </row>
    <row r="1486" spans="1:18" x14ac:dyDescent="0.25">
      <c r="A1486" s="30">
        <v>1485</v>
      </c>
      <c r="B1486" s="17">
        <f>Table1[[#This Row],[Agency Client ID]]</f>
        <v>0</v>
      </c>
      <c r="C1486" s="16">
        <f>Table1[[#This Row],[Service Start Date]]</f>
        <v>0</v>
      </c>
      <c r="E1486" s="18">
        <f>Table13[[#This Row],[Discharge Date]]-Table13[[#This Row],[Service Start Date]]</f>
        <v>0</v>
      </c>
      <c r="R1486" s="23"/>
    </row>
    <row r="1487" spans="1:18" x14ac:dyDescent="0.25">
      <c r="A1487" s="30">
        <v>1486</v>
      </c>
      <c r="B1487" s="17">
        <f>Table1[[#This Row],[Agency Client ID]]</f>
        <v>0</v>
      </c>
      <c r="C1487" s="16">
        <f>Table1[[#This Row],[Service Start Date]]</f>
        <v>0</v>
      </c>
      <c r="E1487" s="18">
        <f>Table13[[#This Row],[Discharge Date]]-Table13[[#This Row],[Service Start Date]]</f>
        <v>0</v>
      </c>
      <c r="R1487" s="23"/>
    </row>
    <row r="1488" spans="1:18" x14ac:dyDescent="0.25">
      <c r="A1488" s="30">
        <v>1487</v>
      </c>
      <c r="B1488" s="17">
        <f>Table1[[#This Row],[Agency Client ID]]</f>
        <v>0</v>
      </c>
      <c r="C1488" s="16">
        <f>Table1[[#This Row],[Service Start Date]]</f>
        <v>0</v>
      </c>
      <c r="E1488" s="18">
        <f>Table13[[#This Row],[Discharge Date]]-Table13[[#This Row],[Service Start Date]]</f>
        <v>0</v>
      </c>
      <c r="R1488" s="23"/>
    </row>
    <row r="1489" spans="1:18" x14ac:dyDescent="0.25">
      <c r="A1489" s="30">
        <v>1488</v>
      </c>
      <c r="B1489" s="17">
        <f>Table1[[#This Row],[Agency Client ID]]</f>
        <v>0</v>
      </c>
      <c r="C1489" s="16">
        <f>Table1[[#This Row],[Service Start Date]]</f>
        <v>0</v>
      </c>
      <c r="E1489" s="18">
        <f>Table13[[#This Row],[Discharge Date]]-Table13[[#This Row],[Service Start Date]]</f>
        <v>0</v>
      </c>
      <c r="R1489" s="23"/>
    </row>
    <row r="1490" spans="1:18" x14ac:dyDescent="0.25">
      <c r="A1490" s="30">
        <v>1489</v>
      </c>
      <c r="B1490" s="17">
        <f>Table1[[#This Row],[Agency Client ID]]</f>
        <v>0</v>
      </c>
      <c r="C1490" s="16">
        <f>Table1[[#This Row],[Service Start Date]]</f>
        <v>0</v>
      </c>
      <c r="E1490" s="18">
        <f>Table13[[#This Row],[Discharge Date]]-Table13[[#This Row],[Service Start Date]]</f>
        <v>0</v>
      </c>
      <c r="R1490" s="23"/>
    </row>
    <row r="1491" spans="1:18" x14ac:dyDescent="0.25">
      <c r="A1491" s="30">
        <v>1490</v>
      </c>
      <c r="B1491" s="17">
        <f>Table1[[#This Row],[Agency Client ID]]</f>
        <v>0</v>
      </c>
      <c r="C1491" s="16">
        <f>Table1[[#This Row],[Service Start Date]]</f>
        <v>0</v>
      </c>
      <c r="E1491" s="18">
        <f>Table13[[#This Row],[Discharge Date]]-Table13[[#This Row],[Service Start Date]]</f>
        <v>0</v>
      </c>
      <c r="R1491" s="23"/>
    </row>
    <row r="1492" spans="1:18" x14ac:dyDescent="0.25">
      <c r="A1492" s="30">
        <v>1491</v>
      </c>
      <c r="B1492" s="17">
        <f>Table1[[#This Row],[Agency Client ID]]</f>
        <v>0</v>
      </c>
      <c r="C1492" s="16">
        <f>Table1[[#This Row],[Service Start Date]]</f>
        <v>0</v>
      </c>
      <c r="E1492" s="18">
        <f>Table13[[#This Row],[Discharge Date]]-Table13[[#This Row],[Service Start Date]]</f>
        <v>0</v>
      </c>
      <c r="R1492" s="23"/>
    </row>
    <row r="1493" spans="1:18" x14ac:dyDescent="0.25">
      <c r="A1493" s="30">
        <v>1492</v>
      </c>
      <c r="B1493" s="17">
        <f>Table1[[#This Row],[Agency Client ID]]</f>
        <v>0</v>
      </c>
      <c r="C1493" s="16">
        <f>Table1[[#This Row],[Service Start Date]]</f>
        <v>0</v>
      </c>
      <c r="E1493" s="18">
        <f>Table13[[#This Row],[Discharge Date]]-Table13[[#This Row],[Service Start Date]]</f>
        <v>0</v>
      </c>
      <c r="R1493" s="23"/>
    </row>
    <row r="1494" spans="1:18" x14ac:dyDescent="0.25">
      <c r="A1494" s="30">
        <v>1493</v>
      </c>
      <c r="B1494" s="17">
        <f>Table1[[#This Row],[Agency Client ID]]</f>
        <v>0</v>
      </c>
      <c r="C1494" s="16">
        <f>Table1[[#This Row],[Service Start Date]]</f>
        <v>0</v>
      </c>
      <c r="E1494" s="18">
        <f>Table13[[#This Row],[Discharge Date]]-Table13[[#This Row],[Service Start Date]]</f>
        <v>0</v>
      </c>
      <c r="R1494" s="23"/>
    </row>
    <row r="1495" spans="1:18" x14ac:dyDescent="0.25">
      <c r="A1495" s="30">
        <v>1494</v>
      </c>
      <c r="B1495" s="17">
        <f>Table1[[#This Row],[Agency Client ID]]</f>
        <v>0</v>
      </c>
      <c r="C1495" s="16">
        <f>Table1[[#This Row],[Service Start Date]]</f>
        <v>0</v>
      </c>
      <c r="E1495" s="18">
        <f>Table13[[#This Row],[Discharge Date]]-Table13[[#This Row],[Service Start Date]]</f>
        <v>0</v>
      </c>
      <c r="R1495" s="23"/>
    </row>
    <row r="1496" spans="1:18" x14ac:dyDescent="0.25">
      <c r="A1496" s="30">
        <v>1495</v>
      </c>
      <c r="B1496" s="17">
        <f>Table1[[#This Row],[Agency Client ID]]</f>
        <v>0</v>
      </c>
      <c r="C1496" s="16">
        <f>Table1[[#This Row],[Service Start Date]]</f>
        <v>0</v>
      </c>
      <c r="E1496" s="18">
        <f>Table13[[#This Row],[Discharge Date]]-Table13[[#This Row],[Service Start Date]]</f>
        <v>0</v>
      </c>
      <c r="R1496" s="23"/>
    </row>
    <row r="1497" spans="1:18" x14ac:dyDescent="0.25">
      <c r="A1497" s="30">
        <v>1496</v>
      </c>
      <c r="B1497" s="17">
        <f>Table1[[#This Row],[Agency Client ID]]</f>
        <v>0</v>
      </c>
      <c r="C1497" s="16">
        <f>Table1[[#This Row],[Service Start Date]]</f>
        <v>0</v>
      </c>
      <c r="E1497" s="18">
        <f>Table13[[#This Row],[Discharge Date]]-Table13[[#This Row],[Service Start Date]]</f>
        <v>0</v>
      </c>
      <c r="R1497" s="23"/>
    </row>
    <row r="1498" spans="1:18" x14ac:dyDescent="0.25">
      <c r="A1498" s="30">
        <v>1497</v>
      </c>
      <c r="B1498" s="17">
        <f>Table1[[#This Row],[Agency Client ID]]</f>
        <v>0</v>
      </c>
      <c r="C1498" s="16">
        <f>Table1[[#This Row],[Service Start Date]]</f>
        <v>0</v>
      </c>
      <c r="E1498" s="18">
        <f>Table13[[#This Row],[Discharge Date]]-Table13[[#This Row],[Service Start Date]]</f>
        <v>0</v>
      </c>
      <c r="R1498" s="23"/>
    </row>
    <row r="1499" spans="1:18" x14ac:dyDescent="0.25">
      <c r="A1499" s="30">
        <v>1498</v>
      </c>
      <c r="B1499" s="17">
        <f>Table1[[#This Row],[Agency Client ID]]</f>
        <v>0</v>
      </c>
      <c r="C1499" s="16">
        <f>Table1[[#This Row],[Service Start Date]]</f>
        <v>0</v>
      </c>
      <c r="E1499" s="18">
        <f>Table13[[#This Row],[Discharge Date]]-Table13[[#This Row],[Service Start Date]]</f>
        <v>0</v>
      </c>
      <c r="R1499" s="23"/>
    </row>
    <row r="1500" spans="1:18" x14ac:dyDescent="0.25">
      <c r="A1500" s="30">
        <v>1499</v>
      </c>
      <c r="B1500" s="17">
        <f>Table1[[#This Row],[Agency Client ID]]</f>
        <v>0</v>
      </c>
      <c r="C1500" s="16">
        <f>Table1[[#This Row],[Service Start Date]]</f>
        <v>0</v>
      </c>
      <c r="E1500" s="18">
        <f>Table13[[#This Row],[Discharge Date]]-Table13[[#This Row],[Service Start Date]]</f>
        <v>0</v>
      </c>
      <c r="R1500" s="23"/>
    </row>
    <row r="1501" spans="1:18" x14ac:dyDescent="0.25">
      <c r="A1501" s="30">
        <v>1500</v>
      </c>
      <c r="B1501" s="17">
        <f>Table1[[#This Row],[Agency Client ID]]</f>
        <v>0</v>
      </c>
      <c r="C1501" s="16">
        <f>Table1[[#This Row],[Service Start Date]]</f>
        <v>0</v>
      </c>
      <c r="E1501" s="18">
        <f>Table13[[#This Row],[Discharge Date]]-Table13[[#This Row],[Service Start Date]]</f>
        <v>0</v>
      </c>
      <c r="R1501" s="23"/>
    </row>
    <row r="1502" spans="1:18" x14ac:dyDescent="0.25">
      <c r="A1502" s="30">
        <v>1501</v>
      </c>
      <c r="B1502" s="17">
        <f>Table1[[#This Row],[Agency Client ID]]</f>
        <v>0</v>
      </c>
      <c r="C1502" s="16">
        <f>Table1[[#This Row],[Service Start Date]]</f>
        <v>0</v>
      </c>
      <c r="E1502" s="18">
        <f>Table13[[#This Row],[Discharge Date]]-Table13[[#This Row],[Service Start Date]]</f>
        <v>0</v>
      </c>
      <c r="R1502" s="23"/>
    </row>
    <row r="1503" spans="1:18" x14ac:dyDescent="0.25">
      <c r="A1503" s="30">
        <v>1502</v>
      </c>
      <c r="B1503" s="17">
        <f>Table1[[#This Row],[Agency Client ID]]</f>
        <v>0</v>
      </c>
      <c r="C1503" s="16">
        <f>Table1[[#This Row],[Service Start Date]]</f>
        <v>0</v>
      </c>
      <c r="E1503" s="18">
        <f>Table13[[#This Row],[Discharge Date]]-Table13[[#This Row],[Service Start Date]]</f>
        <v>0</v>
      </c>
      <c r="R1503" s="23"/>
    </row>
    <row r="1504" spans="1:18" x14ac:dyDescent="0.25">
      <c r="A1504" s="30">
        <v>1503</v>
      </c>
      <c r="B1504" s="17">
        <f>Table1[[#This Row],[Agency Client ID]]</f>
        <v>0</v>
      </c>
      <c r="C1504" s="16">
        <f>Table1[[#This Row],[Service Start Date]]</f>
        <v>0</v>
      </c>
      <c r="E1504" s="18">
        <f>Table13[[#This Row],[Discharge Date]]-Table13[[#This Row],[Service Start Date]]</f>
        <v>0</v>
      </c>
      <c r="R1504" s="23"/>
    </row>
    <row r="1505" spans="1:18" x14ac:dyDescent="0.25">
      <c r="A1505" s="30">
        <v>1504</v>
      </c>
      <c r="B1505" s="17">
        <f>Table1[[#This Row],[Agency Client ID]]</f>
        <v>0</v>
      </c>
      <c r="C1505" s="16">
        <f>Table1[[#This Row],[Service Start Date]]</f>
        <v>0</v>
      </c>
      <c r="E1505" s="18">
        <f>Table13[[#This Row],[Discharge Date]]-Table13[[#This Row],[Service Start Date]]</f>
        <v>0</v>
      </c>
      <c r="R1505" s="23"/>
    </row>
    <row r="1506" spans="1:18" x14ac:dyDescent="0.25">
      <c r="A1506" s="30">
        <v>1505</v>
      </c>
      <c r="B1506" s="17">
        <f>Table1[[#This Row],[Agency Client ID]]</f>
        <v>0</v>
      </c>
      <c r="C1506" s="16">
        <f>Table1[[#This Row],[Service Start Date]]</f>
        <v>0</v>
      </c>
      <c r="E1506" s="18">
        <f>Table13[[#This Row],[Discharge Date]]-Table13[[#This Row],[Service Start Date]]</f>
        <v>0</v>
      </c>
      <c r="R1506" s="23"/>
    </row>
    <row r="1507" spans="1:18" x14ac:dyDescent="0.25">
      <c r="A1507" s="30">
        <v>1506</v>
      </c>
      <c r="B1507" s="17">
        <f>Table1[[#This Row],[Agency Client ID]]</f>
        <v>0</v>
      </c>
      <c r="C1507" s="16">
        <f>Table1[[#This Row],[Service Start Date]]</f>
        <v>0</v>
      </c>
      <c r="E1507" s="18">
        <f>Table13[[#This Row],[Discharge Date]]-Table13[[#This Row],[Service Start Date]]</f>
        <v>0</v>
      </c>
      <c r="R1507" s="23"/>
    </row>
    <row r="1508" spans="1:18" x14ac:dyDescent="0.25">
      <c r="A1508" s="30">
        <v>1507</v>
      </c>
      <c r="B1508" s="17">
        <f>Table1[[#This Row],[Agency Client ID]]</f>
        <v>0</v>
      </c>
      <c r="C1508" s="16">
        <f>Table1[[#This Row],[Service Start Date]]</f>
        <v>0</v>
      </c>
      <c r="E1508" s="18">
        <f>Table13[[#This Row],[Discharge Date]]-Table13[[#This Row],[Service Start Date]]</f>
        <v>0</v>
      </c>
      <c r="R1508" s="23"/>
    </row>
    <row r="1509" spans="1:18" x14ac:dyDescent="0.25">
      <c r="A1509" s="30">
        <v>1508</v>
      </c>
      <c r="B1509" s="17">
        <f>Table1[[#This Row],[Agency Client ID]]</f>
        <v>0</v>
      </c>
      <c r="C1509" s="16">
        <f>Table1[[#This Row],[Service Start Date]]</f>
        <v>0</v>
      </c>
      <c r="E1509" s="18">
        <f>Table13[[#This Row],[Discharge Date]]-Table13[[#This Row],[Service Start Date]]</f>
        <v>0</v>
      </c>
      <c r="R1509" s="23"/>
    </row>
    <row r="1510" spans="1:18" x14ac:dyDescent="0.25">
      <c r="A1510" s="30">
        <v>1509</v>
      </c>
      <c r="B1510" s="17">
        <f>Table1[[#This Row],[Agency Client ID]]</f>
        <v>0</v>
      </c>
      <c r="C1510" s="16">
        <f>Table1[[#This Row],[Service Start Date]]</f>
        <v>0</v>
      </c>
      <c r="E1510" s="18">
        <f>Table13[[#This Row],[Discharge Date]]-Table13[[#This Row],[Service Start Date]]</f>
        <v>0</v>
      </c>
      <c r="R1510" s="23"/>
    </row>
    <row r="1511" spans="1:18" x14ac:dyDescent="0.25">
      <c r="A1511" s="30">
        <v>1510</v>
      </c>
      <c r="B1511" s="17">
        <f>Table1[[#This Row],[Agency Client ID]]</f>
        <v>0</v>
      </c>
      <c r="C1511" s="16">
        <f>Table1[[#This Row],[Service Start Date]]</f>
        <v>0</v>
      </c>
      <c r="E1511" s="18">
        <f>Table13[[#This Row],[Discharge Date]]-Table13[[#This Row],[Service Start Date]]</f>
        <v>0</v>
      </c>
      <c r="R1511" s="23"/>
    </row>
    <row r="1512" spans="1:18" x14ac:dyDescent="0.25">
      <c r="A1512" s="30">
        <v>1511</v>
      </c>
      <c r="B1512" s="17">
        <f>Table1[[#This Row],[Agency Client ID]]</f>
        <v>0</v>
      </c>
      <c r="C1512" s="16">
        <f>Table1[[#This Row],[Service Start Date]]</f>
        <v>0</v>
      </c>
      <c r="E1512" s="18">
        <f>Table13[[#This Row],[Discharge Date]]-Table13[[#This Row],[Service Start Date]]</f>
        <v>0</v>
      </c>
      <c r="R1512" s="23"/>
    </row>
    <row r="1513" spans="1:18" x14ac:dyDescent="0.25">
      <c r="A1513" s="30">
        <v>1512</v>
      </c>
      <c r="B1513" s="17">
        <f>Table1[[#This Row],[Agency Client ID]]</f>
        <v>0</v>
      </c>
      <c r="C1513" s="16">
        <f>Table1[[#This Row],[Service Start Date]]</f>
        <v>0</v>
      </c>
      <c r="E1513" s="18">
        <f>Table13[[#This Row],[Discharge Date]]-Table13[[#This Row],[Service Start Date]]</f>
        <v>0</v>
      </c>
      <c r="R1513" s="23"/>
    </row>
    <row r="1514" spans="1:18" x14ac:dyDescent="0.25">
      <c r="A1514" s="30">
        <v>1513</v>
      </c>
      <c r="B1514" s="17">
        <f>Table1[[#This Row],[Agency Client ID]]</f>
        <v>0</v>
      </c>
      <c r="C1514" s="16">
        <f>Table1[[#This Row],[Service Start Date]]</f>
        <v>0</v>
      </c>
      <c r="E1514" s="18">
        <f>Table13[[#This Row],[Discharge Date]]-Table13[[#This Row],[Service Start Date]]</f>
        <v>0</v>
      </c>
      <c r="R1514" s="23"/>
    </row>
    <row r="1515" spans="1:18" x14ac:dyDescent="0.25">
      <c r="A1515" s="30">
        <v>1514</v>
      </c>
      <c r="B1515" s="17">
        <f>Table1[[#This Row],[Agency Client ID]]</f>
        <v>0</v>
      </c>
      <c r="C1515" s="16">
        <f>Table1[[#This Row],[Service Start Date]]</f>
        <v>0</v>
      </c>
      <c r="E1515" s="18">
        <f>Table13[[#This Row],[Discharge Date]]-Table13[[#This Row],[Service Start Date]]</f>
        <v>0</v>
      </c>
      <c r="R1515" s="23"/>
    </row>
    <row r="1516" spans="1:18" x14ac:dyDescent="0.25">
      <c r="A1516" s="30">
        <v>1515</v>
      </c>
      <c r="B1516" s="17">
        <f>Table1[[#This Row],[Agency Client ID]]</f>
        <v>0</v>
      </c>
      <c r="C1516" s="16">
        <f>Table1[[#This Row],[Service Start Date]]</f>
        <v>0</v>
      </c>
      <c r="E1516" s="18">
        <f>Table13[[#This Row],[Discharge Date]]-Table13[[#This Row],[Service Start Date]]</f>
        <v>0</v>
      </c>
      <c r="R1516" s="23"/>
    </row>
    <row r="1517" spans="1:18" x14ac:dyDescent="0.25">
      <c r="A1517" s="30">
        <v>1516</v>
      </c>
      <c r="B1517" s="17">
        <f>Table1[[#This Row],[Agency Client ID]]</f>
        <v>0</v>
      </c>
      <c r="C1517" s="16">
        <f>Table1[[#This Row],[Service Start Date]]</f>
        <v>0</v>
      </c>
      <c r="E1517" s="18">
        <f>Table13[[#This Row],[Discharge Date]]-Table13[[#This Row],[Service Start Date]]</f>
        <v>0</v>
      </c>
      <c r="R1517" s="23"/>
    </row>
    <row r="1518" spans="1:18" x14ac:dyDescent="0.25">
      <c r="A1518" s="30">
        <v>1517</v>
      </c>
      <c r="B1518" s="17">
        <f>Table1[[#This Row],[Agency Client ID]]</f>
        <v>0</v>
      </c>
      <c r="C1518" s="16">
        <f>Table1[[#This Row],[Service Start Date]]</f>
        <v>0</v>
      </c>
      <c r="E1518" s="18">
        <f>Table13[[#This Row],[Discharge Date]]-Table13[[#This Row],[Service Start Date]]</f>
        <v>0</v>
      </c>
      <c r="R1518" s="23"/>
    </row>
    <row r="1519" spans="1:18" x14ac:dyDescent="0.25">
      <c r="A1519" s="30">
        <v>1518</v>
      </c>
      <c r="B1519" s="17">
        <f>Table1[[#This Row],[Agency Client ID]]</f>
        <v>0</v>
      </c>
      <c r="C1519" s="16">
        <f>Table1[[#This Row],[Service Start Date]]</f>
        <v>0</v>
      </c>
      <c r="E1519" s="18">
        <f>Table13[[#This Row],[Discharge Date]]-Table13[[#This Row],[Service Start Date]]</f>
        <v>0</v>
      </c>
      <c r="R1519" s="23"/>
    </row>
    <row r="1520" spans="1:18" x14ac:dyDescent="0.25">
      <c r="A1520" s="30">
        <v>1519</v>
      </c>
      <c r="B1520" s="17">
        <f>Table1[[#This Row],[Agency Client ID]]</f>
        <v>0</v>
      </c>
      <c r="C1520" s="16">
        <f>Table1[[#This Row],[Service Start Date]]</f>
        <v>0</v>
      </c>
      <c r="E1520" s="18">
        <f>Table13[[#This Row],[Discharge Date]]-Table13[[#This Row],[Service Start Date]]</f>
        <v>0</v>
      </c>
      <c r="R1520" s="23"/>
    </row>
    <row r="1521" spans="1:18" x14ac:dyDescent="0.25">
      <c r="A1521" s="30">
        <v>1520</v>
      </c>
      <c r="B1521" s="17">
        <f>Table1[[#This Row],[Agency Client ID]]</f>
        <v>0</v>
      </c>
      <c r="C1521" s="16">
        <f>Table1[[#This Row],[Service Start Date]]</f>
        <v>0</v>
      </c>
      <c r="E1521" s="18">
        <f>Table13[[#This Row],[Discharge Date]]-Table13[[#This Row],[Service Start Date]]</f>
        <v>0</v>
      </c>
      <c r="R1521" s="23"/>
    </row>
    <row r="1522" spans="1:18" x14ac:dyDescent="0.25">
      <c r="A1522" s="30">
        <v>1521</v>
      </c>
      <c r="B1522" s="17">
        <f>Table1[[#This Row],[Agency Client ID]]</f>
        <v>0</v>
      </c>
      <c r="C1522" s="16">
        <f>Table1[[#This Row],[Service Start Date]]</f>
        <v>0</v>
      </c>
      <c r="E1522" s="18">
        <f>Table13[[#This Row],[Discharge Date]]-Table13[[#This Row],[Service Start Date]]</f>
        <v>0</v>
      </c>
      <c r="R1522" s="23"/>
    </row>
    <row r="1523" spans="1:18" x14ac:dyDescent="0.25">
      <c r="A1523" s="30">
        <v>1522</v>
      </c>
      <c r="B1523" s="17">
        <f>Table1[[#This Row],[Agency Client ID]]</f>
        <v>0</v>
      </c>
      <c r="C1523" s="16">
        <f>Table1[[#This Row],[Service Start Date]]</f>
        <v>0</v>
      </c>
      <c r="E1523" s="18">
        <f>Table13[[#This Row],[Discharge Date]]-Table13[[#This Row],[Service Start Date]]</f>
        <v>0</v>
      </c>
      <c r="R1523" s="23"/>
    </row>
    <row r="1524" spans="1:18" x14ac:dyDescent="0.25">
      <c r="A1524" s="30">
        <v>1523</v>
      </c>
      <c r="B1524" s="17">
        <f>Table1[[#This Row],[Agency Client ID]]</f>
        <v>0</v>
      </c>
      <c r="C1524" s="16">
        <f>Table1[[#This Row],[Service Start Date]]</f>
        <v>0</v>
      </c>
      <c r="E1524" s="18">
        <f>Table13[[#This Row],[Discharge Date]]-Table13[[#This Row],[Service Start Date]]</f>
        <v>0</v>
      </c>
      <c r="R1524" s="23"/>
    </row>
    <row r="1525" spans="1:18" x14ac:dyDescent="0.25">
      <c r="A1525" s="30">
        <v>1524</v>
      </c>
      <c r="B1525" s="17">
        <f>Table1[[#This Row],[Agency Client ID]]</f>
        <v>0</v>
      </c>
      <c r="C1525" s="16">
        <f>Table1[[#This Row],[Service Start Date]]</f>
        <v>0</v>
      </c>
      <c r="E1525" s="18">
        <f>Table13[[#This Row],[Discharge Date]]-Table13[[#This Row],[Service Start Date]]</f>
        <v>0</v>
      </c>
      <c r="R1525" s="23"/>
    </row>
    <row r="1526" spans="1:18" x14ac:dyDescent="0.25">
      <c r="A1526" s="30">
        <v>1525</v>
      </c>
      <c r="B1526" s="17">
        <f>Table1[[#This Row],[Agency Client ID]]</f>
        <v>0</v>
      </c>
      <c r="C1526" s="16">
        <f>Table1[[#This Row],[Service Start Date]]</f>
        <v>0</v>
      </c>
      <c r="E1526" s="18">
        <f>Table13[[#This Row],[Discharge Date]]-Table13[[#This Row],[Service Start Date]]</f>
        <v>0</v>
      </c>
      <c r="R1526" s="23"/>
    </row>
    <row r="1527" spans="1:18" x14ac:dyDescent="0.25">
      <c r="A1527" s="30">
        <v>1526</v>
      </c>
      <c r="B1527" s="17">
        <f>Table1[[#This Row],[Agency Client ID]]</f>
        <v>0</v>
      </c>
      <c r="C1527" s="16">
        <f>Table1[[#This Row],[Service Start Date]]</f>
        <v>0</v>
      </c>
      <c r="E1527" s="18">
        <f>Table13[[#This Row],[Discharge Date]]-Table13[[#This Row],[Service Start Date]]</f>
        <v>0</v>
      </c>
      <c r="R1527" s="23"/>
    </row>
    <row r="1528" spans="1:18" x14ac:dyDescent="0.25">
      <c r="A1528" s="30">
        <v>1527</v>
      </c>
      <c r="B1528" s="17">
        <f>Table1[[#This Row],[Agency Client ID]]</f>
        <v>0</v>
      </c>
      <c r="C1528" s="16">
        <f>Table1[[#This Row],[Service Start Date]]</f>
        <v>0</v>
      </c>
      <c r="E1528" s="18">
        <f>Table13[[#This Row],[Discharge Date]]-Table13[[#This Row],[Service Start Date]]</f>
        <v>0</v>
      </c>
      <c r="R1528" s="23"/>
    </row>
    <row r="1529" spans="1:18" x14ac:dyDescent="0.25">
      <c r="A1529" s="30">
        <v>1528</v>
      </c>
      <c r="B1529" s="17">
        <f>Table1[[#This Row],[Agency Client ID]]</f>
        <v>0</v>
      </c>
      <c r="C1529" s="16">
        <f>Table1[[#This Row],[Service Start Date]]</f>
        <v>0</v>
      </c>
      <c r="E1529" s="18">
        <f>Table13[[#This Row],[Discharge Date]]-Table13[[#This Row],[Service Start Date]]</f>
        <v>0</v>
      </c>
      <c r="R1529" s="23"/>
    </row>
    <row r="1530" spans="1:18" x14ac:dyDescent="0.25">
      <c r="A1530" s="30">
        <v>1529</v>
      </c>
      <c r="B1530" s="17">
        <f>Table1[[#This Row],[Agency Client ID]]</f>
        <v>0</v>
      </c>
      <c r="C1530" s="16">
        <f>Table1[[#This Row],[Service Start Date]]</f>
        <v>0</v>
      </c>
      <c r="E1530" s="18">
        <f>Table13[[#This Row],[Discharge Date]]-Table13[[#This Row],[Service Start Date]]</f>
        <v>0</v>
      </c>
      <c r="R1530" s="23"/>
    </row>
    <row r="1531" spans="1:18" x14ac:dyDescent="0.25">
      <c r="A1531" s="30">
        <v>1530</v>
      </c>
      <c r="B1531" s="17">
        <f>Table1[[#This Row],[Agency Client ID]]</f>
        <v>0</v>
      </c>
      <c r="C1531" s="16">
        <f>Table1[[#This Row],[Service Start Date]]</f>
        <v>0</v>
      </c>
      <c r="E1531" s="18">
        <f>Table13[[#This Row],[Discharge Date]]-Table13[[#This Row],[Service Start Date]]</f>
        <v>0</v>
      </c>
      <c r="R1531" s="23"/>
    </row>
    <row r="1532" spans="1:18" x14ac:dyDescent="0.25">
      <c r="A1532" s="30">
        <v>1531</v>
      </c>
      <c r="B1532" s="17">
        <f>Table1[[#This Row],[Agency Client ID]]</f>
        <v>0</v>
      </c>
      <c r="C1532" s="16">
        <f>Table1[[#This Row],[Service Start Date]]</f>
        <v>0</v>
      </c>
      <c r="E1532" s="18">
        <f>Table13[[#This Row],[Discharge Date]]-Table13[[#This Row],[Service Start Date]]</f>
        <v>0</v>
      </c>
      <c r="R1532" s="23"/>
    </row>
    <row r="1533" spans="1:18" x14ac:dyDescent="0.25">
      <c r="A1533" s="30">
        <v>1532</v>
      </c>
      <c r="B1533" s="17">
        <f>Table1[[#This Row],[Agency Client ID]]</f>
        <v>0</v>
      </c>
      <c r="C1533" s="16">
        <f>Table1[[#This Row],[Service Start Date]]</f>
        <v>0</v>
      </c>
      <c r="E1533" s="18">
        <f>Table13[[#This Row],[Discharge Date]]-Table13[[#This Row],[Service Start Date]]</f>
        <v>0</v>
      </c>
      <c r="R1533" s="23"/>
    </row>
    <row r="1534" spans="1:18" x14ac:dyDescent="0.25">
      <c r="A1534" s="30">
        <v>1533</v>
      </c>
      <c r="B1534" s="17">
        <f>Table1[[#This Row],[Agency Client ID]]</f>
        <v>0</v>
      </c>
      <c r="C1534" s="16">
        <f>Table1[[#This Row],[Service Start Date]]</f>
        <v>0</v>
      </c>
      <c r="E1534" s="18">
        <f>Table13[[#This Row],[Discharge Date]]-Table13[[#This Row],[Service Start Date]]</f>
        <v>0</v>
      </c>
      <c r="R1534" s="23"/>
    </row>
    <row r="1535" spans="1:18" x14ac:dyDescent="0.25">
      <c r="A1535" s="30">
        <v>1534</v>
      </c>
      <c r="B1535" s="17">
        <f>Table1[[#This Row],[Agency Client ID]]</f>
        <v>0</v>
      </c>
      <c r="C1535" s="16">
        <f>Table1[[#This Row],[Service Start Date]]</f>
        <v>0</v>
      </c>
      <c r="E1535" s="18">
        <f>Table13[[#This Row],[Discharge Date]]-Table13[[#This Row],[Service Start Date]]</f>
        <v>0</v>
      </c>
      <c r="R1535" s="23"/>
    </row>
    <row r="1536" spans="1:18" x14ac:dyDescent="0.25">
      <c r="A1536" s="30">
        <v>1535</v>
      </c>
      <c r="B1536" s="17">
        <f>Table1[[#This Row],[Agency Client ID]]</f>
        <v>0</v>
      </c>
      <c r="C1536" s="16">
        <f>Table1[[#This Row],[Service Start Date]]</f>
        <v>0</v>
      </c>
      <c r="E1536" s="18">
        <f>Table13[[#This Row],[Discharge Date]]-Table13[[#This Row],[Service Start Date]]</f>
        <v>0</v>
      </c>
      <c r="R1536" s="23"/>
    </row>
    <row r="1537" spans="1:18" x14ac:dyDescent="0.25">
      <c r="A1537" s="30">
        <v>1536</v>
      </c>
      <c r="B1537" s="17">
        <f>Table1[[#This Row],[Agency Client ID]]</f>
        <v>0</v>
      </c>
      <c r="C1537" s="16">
        <f>Table1[[#This Row],[Service Start Date]]</f>
        <v>0</v>
      </c>
      <c r="E1537" s="18">
        <f>Table13[[#This Row],[Discharge Date]]-Table13[[#This Row],[Service Start Date]]</f>
        <v>0</v>
      </c>
      <c r="R1537" s="23"/>
    </row>
    <row r="1538" spans="1:18" x14ac:dyDescent="0.25">
      <c r="A1538" s="30">
        <v>1537</v>
      </c>
      <c r="B1538" s="17">
        <f>Table1[[#This Row],[Agency Client ID]]</f>
        <v>0</v>
      </c>
      <c r="C1538" s="16">
        <f>Table1[[#This Row],[Service Start Date]]</f>
        <v>0</v>
      </c>
      <c r="E1538" s="18">
        <f>Table13[[#This Row],[Discharge Date]]-Table13[[#This Row],[Service Start Date]]</f>
        <v>0</v>
      </c>
      <c r="R1538" s="23"/>
    </row>
    <row r="1539" spans="1:18" x14ac:dyDescent="0.25">
      <c r="A1539" s="30">
        <v>1538</v>
      </c>
      <c r="B1539" s="17">
        <f>Table1[[#This Row],[Agency Client ID]]</f>
        <v>0</v>
      </c>
      <c r="C1539" s="16">
        <f>Table1[[#This Row],[Service Start Date]]</f>
        <v>0</v>
      </c>
      <c r="E1539" s="18">
        <f>Table13[[#This Row],[Discharge Date]]-Table13[[#This Row],[Service Start Date]]</f>
        <v>0</v>
      </c>
      <c r="R1539" s="23"/>
    </row>
    <row r="1540" spans="1:18" x14ac:dyDescent="0.25">
      <c r="A1540" s="30">
        <v>1539</v>
      </c>
      <c r="B1540" s="17">
        <f>Table1[[#This Row],[Agency Client ID]]</f>
        <v>0</v>
      </c>
      <c r="C1540" s="16">
        <f>Table1[[#This Row],[Service Start Date]]</f>
        <v>0</v>
      </c>
      <c r="E1540" s="18">
        <f>Table13[[#This Row],[Discharge Date]]-Table13[[#This Row],[Service Start Date]]</f>
        <v>0</v>
      </c>
      <c r="R1540" s="23"/>
    </row>
    <row r="1541" spans="1:18" x14ac:dyDescent="0.25">
      <c r="A1541" s="30">
        <v>1540</v>
      </c>
      <c r="B1541" s="17">
        <f>Table1[[#This Row],[Agency Client ID]]</f>
        <v>0</v>
      </c>
      <c r="C1541" s="16">
        <f>Table1[[#This Row],[Service Start Date]]</f>
        <v>0</v>
      </c>
      <c r="E1541" s="18">
        <f>Table13[[#This Row],[Discharge Date]]-Table13[[#This Row],[Service Start Date]]</f>
        <v>0</v>
      </c>
      <c r="R1541" s="23"/>
    </row>
    <row r="1542" spans="1:18" x14ac:dyDescent="0.25">
      <c r="A1542" s="30">
        <v>1541</v>
      </c>
      <c r="B1542" s="17">
        <f>Table1[[#This Row],[Agency Client ID]]</f>
        <v>0</v>
      </c>
      <c r="C1542" s="16">
        <f>Table1[[#This Row],[Service Start Date]]</f>
        <v>0</v>
      </c>
      <c r="E1542" s="18">
        <f>Table13[[#This Row],[Discharge Date]]-Table13[[#This Row],[Service Start Date]]</f>
        <v>0</v>
      </c>
      <c r="R1542" s="23"/>
    </row>
    <row r="1543" spans="1:18" x14ac:dyDescent="0.25">
      <c r="A1543" s="30">
        <v>1542</v>
      </c>
      <c r="B1543" s="17">
        <f>Table1[[#This Row],[Agency Client ID]]</f>
        <v>0</v>
      </c>
      <c r="C1543" s="16">
        <f>Table1[[#This Row],[Service Start Date]]</f>
        <v>0</v>
      </c>
      <c r="E1543" s="18">
        <f>Table13[[#This Row],[Discharge Date]]-Table13[[#This Row],[Service Start Date]]</f>
        <v>0</v>
      </c>
      <c r="R1543" s="23"/>
    </row>
    <row r="1544" spans="1:18" x14ac:dyDescent="0.25">
      <c r="A1544" s="30">
        <v>1543</v>
      </c>
      <c r="B1544" s="17">
        <f>Table1[[#This Row],[Agency Client ID]]</f>
        <v>0</v>
      </c>
      <c r="C1544" s="16">
        <f>Table1[[#This Row],[Service Start Date]]</f>
        <v>0</v>
      </c>
      <c r="E1544" s="18">
        <f>Table13[[#This Row],[Discharge Date]]-Table13[[#This Row],[Service Start Date]]</f>
        <v>0</v>
      </c>
      <c r="R1544" s="23"/>
    </row>
    <row r="1545" spans="1:18" x14ac:dyDescent="0.25">
      <c r="A1545" s="30">
        <v>1544</v>
      </c>
      <c r="B1545" s="17">
        <f>Table1[[#This Row],[Agency Client ID]]</f>
        <v>0</v>
      </c>
      <c r="C1545" s="16">
        <f>Table1[[#This Row],[Service Start Date]]</f>
        <v>0</v>
      </c>
      <c r="E1545" s="18">
        <f>Table13[[#This Row],[Discharge Date]]-Table13[[#This Row],[Service Start Date]]</f>
        <v>0</v>
      </c>
      <c r="R1545" s="23"/>
    </row>
    <row r="1546" spans="1:18" x14ac:dyDescent="0.25">
      <c r="A1546" s="30">
        <v>1545</v>
      </c>
      <c r="B1546" s="17">
        <f>Table1[[#This Row],[Agency Client ID]]</f>
        <v>0</v>
      </c>
      <c r="C1546" s="16">
        <f>Table1[[#This Row],[Service Start Date]]</f>
        <v>0</v>
      </c>
      <c r="E1546" s="18">
        <f>Table13[[#This Row],[Discharge Date]]-Table13[[#This Row],[Service Start Date]]</f>
        <v>0</v>
      </c>
      <c r="R1546" s="23"/>
    </row>
    <row r="1547" spans="1:18" x14ac:dyDescent="0.25">
      <c r="A1547" s="30">
        <v>1546</v>
      </c>
      <c r="B1547" s="17">
        <f>Table1[[#This Row],[Agency Client ID]]</f>
        <v>0</v>
      </c>
      <c r="C1547" s="16">
        <f>Table1[[#This Row],[Service Start Date]]</f>
        <v>0</v>
      </c>
      <c r="E1547" s="18">
        <f>Table13[[#This Row],[Discharge Date]]-Table13[[#This Row],[Service Start Date]]</f>
        <v>0</v>
      </c>
      <c r="R1547" s="23"/>
    </row>
    <row r="1548" spans="1:18" x14ac:dyDescent="0.25">
      <c r="A1548" s="30">
        <v>1547</v>
      </c>
      <c r="B1548" s="17">
        <f>Table1[[#This Row],[Agency Client ID]]</f>
        <v>0</v>
      </c>
      <c r="C1548" s="16">
        <f>Table1[[#This Row],[Service Start Date]]</f>
        <v>0</v>
      </c>
      <c r="E1548" s="18">
        <f>Table13[[#This Row],[Discharge Date]]-Table13[[#This Row],[Service Start Date]]</f>
        <v>0</v>
      </c>
      <c r="R1548" s="23"/>
    </row>
    <row r="1549" spans="1:18" x14ac:dyDescent="0.25">
      <c r="A1549" s="30">
        <v>1548</v>
      </c>
      <c r="B1549" s="17">
        <f>Table1[[#This Row],[Agency Client ID]]</f>
        <v>0</v>
      </c>
      <c r="C1549" s="16">
        <f>Table1[[#This Row],[Service Start Date]]</f>
        <v>0</v>
      </c>
      <c r="E1549" s="18">
        <f>Table13[[#This Row],[Discharge Date]]-Table13[[#This Row],[Service Start Date]]</f>
        <v>0</v>
      </c>
      <c r="R1549" s="23"/>
    </row>
    <row r="1550" spans="1:18" x14ac:dyDescent="0.25">
      <c r="A1550" s="30">
        <v>1549</v>
      </c>
      <c r="B1550" s="17">
        <f>Table1[[#This Row],[Agency Client ID]]</f>
        <v>0</v>
      </c>
      <c r="C1550" s="16">
        <f>Table1[[#This Row],[Service Start Date]]</f>
        <v>0</v>
      </c>
      <c r="E1550" s="18">
        <f>Table13[[#This Row],[Discharge Date]]-Table13[[#This Row],[Service Start Date]]</f>
        <v>0</v>
      </c>
      <c r="R1550" s="23"/>
    </row>
    <row r="1551" spans="1:18" x14ac:dyDescent="0.25">
      <c r="A1551" s="30">
        <v>1550</v>
      </c>
      <c r="B1551" s="17">
        <f>Table1[[#This Row],[Agency Client ID]]</f>
        <v>0</v>
      </c>
      <c r="C1551" s="16">
        <f>Table1[[#This Row],[Service Start Date]]</f>
        <v>0</v>
      </c>
      <c r="E1551" s="18">
        <f>Table13[[#This Row],[Discharge Date]]-Table13[[#This Row],[Service Start Date]]</f>
        <v>0</v>
      </c>
      <c r="R1551" s="23"/>
    </row>
    <row r="1552" spans="1:18" x14ac:dyDescent="0.25">
      <c r="A1552" s="30">
        <v>1551</v>
      </c>
      <c r="B1552" s="17">
        <f>Table1[[#This Row],[Agency Client ID]]</f>
        <v>0</v>
      </c>
      <c r="C1552" s="16">
        <f>Table1[[#This Row],[Service Start Date]]</f>
        <v>0</v>
      </c>
      <c r="E1552" s="18">
        <f>Table13[[#This Row],[Discharge Date]]-Table13[[#This Row],[Service Start Date]]</f>
        <v>0</v>
      </c>
      <c r="R1552" s="23"/>
    </row>
    <row r="1553" spans="1:18" x14ac:dyDescent="0.25">
      <c r="A1553" s="30">
        <v>1552</v>
      </c>
      <c r="B1553" s="17">
        <f>Table1[[#This Row],[Agency Client ID]]</f>
        <v>0</v>
      </c>
      <c r="C1553" s="16">
        <f>Table1[[#This Row],[Service Start Date]]</f>
        <v>0</v>
      </c>
      <c r="E1553" s="18">
        <f>Table13[[#This Row],[Discharge Date]]-Table13[[#This Row],[Service Start Date]]</f>
        <v>0</v>
      </c>
      <c r="R1553" s="23"/>
    </row>
    <row r="1554" spans="1:18" x14ac:dyDescent="0.25">
      <c r="A1554" s="30">
        <v>1553</v>
      </c>
      <c r="B1554" s="17">
        <f>Table1[[#This Row],[Agency Client ID]]</f>
        <v>0</v>
      </c>
      <c r="C1554" s="16">
        <f>Table1[[#This Row],[Service Start Date]]</f>
        <v>0</v>
      </c>
      <c r="E1554" s="18">
        <f>Table13[[#This Row],[Discharge Date]]-Table13[[#This Row],[Service Start Date]]</f>
        <v>0</v>
      </c>
      <c r="R1554" s="23"/>
    </row>
    <row r="1555" spans="1:18" x14ac:dyDescent="0.25">
      <c r="A1555" s="30">
        <v>1554</v>
      </c>
      <c r="B1555" s="17">
        <f>Table1[[#This Row],[Agency Client ID]]</f>
        <v>0</v>
      </c>
      <c r="C1555" s="16">
        <f>Table1[[#This Row],[Service Start Date]]</f>
        <v>0</v>
      </c>
      <c r="E1555" s="18">
        <f>Table13[[#This Row],[Discharge Date]]-Table13[[#This Row],[Service Start Date]]</f>
        <v>0</v>
      </c>
      <c r="R1555" s="23"/>
    </row>
    <row r="1556" spans="1:18" x14ac:dyDescent="0.25">
      <c r="A1556" s="30">
        <v>1555</v>
      </c>
      <c r="B1556" s="17">
        <f>Table1[[#This Row],[Agency Client ID]]</f>
        <v>0</v>
      </c>
      <c r="C1556" s="16">
        <f>Table1[[#This Row],[Service Start Date]]</f>
        <v>0</v>
      </c>
      <c r="E1556" s="18">
        <f>Table13[[#This Row],[Discharge Date]]-Table13[[#This Row],[Service Start Date]]</f>
        <v>0</v>
      </c>
      <c r="R1556" s="23"/>
    </row>
    <row r="1557" spans="1:18" x14ac:dyDescent="0.25">
      <c r="A1557" s="30">
        <v>1556</v>
      </c>
      <c r="B1557" s="17">
        <f>Table1[[#This Row],[Agency Client ID]]</f>
        <v>0</v>
      </c>
      <c r="C1557" s="16">
        <f>Table1[[#This Row],[Service Start Date]]</f>
        <v>0</v>
      </c>
      <c r="E1557" s="18">
        <f>Table13[[#This Row],[Discharge Date]]-Table13[[#This Row],[Service Start Date]]</f>
        <v>0</v>
      </c>
      <c r="R1557" s="23"/>
    </row>
    <row r="1558" spans="1:18" x14ac:dyDescent="0.25">
      <c r="A1558" s="30">
        <v>1557</v>
      </c>
      <c r="B1558" s="17">
        <f>Table1[[#This Row],[Agency Client ID]]</f>
        <v>0</v>
      </c>
      <c r="C1558" s="16">
        <f>Table1[[#This Row],[Service Start Date]]</f>
        <v>0</v>
      </c>
      <c r="E1558" s="18">
        <f>Table13[[#This Row],[Discharge Date]]-Table13[[#This Row],[Service Start Date]]</f>
        <v>0</v>
      </c>
      <c r="R1558" s="23"/>
    </row>
    <row r="1559" spans="1:18" x14ac:dyDescent="0.25">
      <c r="A1559" s="30">
        <v>1558</v>
      </c>
      <c r="B1559" s="17">
        <f>Table1[[#This Row],[Agency Client ID]]</f>
        <v>0</v>
      </c>
      <c r="C1559" s="16">
        <f>Table1[[#This Row],[Service Start Date]]</f>
        <v>0</v>
      </c>
      <c r="E1559" s="18">
        <f>Table13[[#This Row],[Discharge Date]]-Table13[[#This Row],[Service Start Date]]</f>
        <v>0</v>
      </c>
      <c r="R1559" s="23"/>
    </row>
    <row r="1560" spans="1:18" x14ac:dyDescent="0.25">
      <c r="A1560" s="30">
        <v>1559</v>
      </c>
      <c r="B1560" s="17">
        <f>Table1[[#This Row],[Agency Client ID]]</f>
        <v>0</v>
      </c>
      <c r="C1560" s="16">
        <f>Table1[[#This Row],[Service Start Date]]</f>
        <v>0</v>
      </c>
      <c r="E1560" s="18">
        <f>Table13[[#This Row],[Discharge Date]]-Table13[[#This Row],[Service Start Date]]</f>
        <v>0</v>
      </c>
      <c r="R1560" s="23"/>
    </row>
    <row r="1561" spans="1:18" x14ac:dyDescent="0.25">
      <c r="A1561" s="30">
        <v>1560</v>
      </c>
      <c r="B1561" s="17">
        <f>Table1[[#This Row],[Agency Client ID]]</f>
        <v>0</v>
      </c>
      <c r="C1561" s="16">
        <f>Table1[[#This Row],[Service Start Date]]</f>
        <v>0</v>
      </c>
      <c r="E1561" s="18">
        <f>Table13[[#This Row],[Discharge Date]]-Table13[[#This Row],[Service Start Date]]</f>
        <v>0</v>
      </c>
      <c r="R1561" s="23"/>
    </row>
    <row r="1562" spans="1:18" x14ac:dyDescent="0.25">
      <c r="A1562" s="30">
        <v>1561</v>
      </c>
      <c r="B1562" s="17">
        <f>Table1[[#This Row],[Agency Client ID]]</f>
        <v>0</v>
      </c>
      <c r="C1562" s="16">
        <f>Table1[[#This Row],[Service Start Date]]</f>
        <v>0</v>
      </c>
      <c r="E1562" s="18">
        <f>Table13[[#This Row],[Discharge Date]]-Table13[[#This Row],[Service Start Date]]</f>
        <v>0</v>
      </c>
      <c r="R1562" s="23"/>
    </row>
    <row r="1563" spans="1:18" x14ac:dyDescent="0.25">
      <c r="A1563" s="30">
        <v>1562</v>
      </c>
      <c r="B1563" s="17">
        <f>Table1[[#This Row],[Agency Client ID]]</f>
        <v>0</v>
      </c>
      <c r="C1563" s="16">
        <f>Table1[[#This Row],[Service Start Date]]</f>
        <v>0</v>
      </c>
      <c r="E1563" s="18">
        <f>Table13[[#This Row],[Discharge Date]]-Table13[[#This Row],[Service Start Date]]</f>
        <v>0</v>
      </c>
      <c r="R1563" s="23"/>
    </row>
    <row r="1564" spans="1:18" x14ac:dyDescent="0.25">
      <c r="A1564" s="30">
        <v>1563</v>
      </c>
      <c r="B1564" s="17">
        <f>Table1[[#This Row],[Agency Client ID]]</f>
        <v>0</v>
      </c>
      <c r="C1564" s="16">
        <f>Table1[[#This Row],[Service Start Date]]</f>
        <v>0</v>
      </c>
      <c r="E1564" s="18">
        <f>Table13[[#This Row],[Discharge Date]]-Table13[[#This Row],[Service Start Date]]</f>
        <v>0</v>
      </c>
      <c r="R1564" s="23"/>
    </row>
    <row r="1565" spans="1:18" x14ac:dyDescent="0.25">
      <c r="A1565" s="30">
        <v>1564</v>
      </c>
      <c r="B1565" s="17">
        <f>Table1[[#This Row],[Agency Client ID]]</f>
        <v>0</v>
      </c>
      <c r="C1565" s="16">
        <f>Table1[[#This Row],[Service Start Date]]</f>
        <v>0</v>
      </c>
      <c r="E1565" s="18">
        <f>Table13[[#This Row],[Discharge Date]]-Table13[[#This Row],[Service Start Date]]</f>
        <v>0</v>
      </c>
      <c r="R1565" s="23"/>
    </row>
    <row r="1566" spans="1:18" x14ac:dyDescent="0.25">
      <c r="A1566" s="30">
        <v>1565</v>
      </c>
      <c r="B1566" s="17">
        <f>Table1[[#This Row],[Agency Client ID]]</f>
        <v>0</v>
      </c>
      <c r="C1566" s="16">
        <f>Table1[[#This Row],[Service Start Date]]</f>
        <v>0</v>
      </c>
      <c r="E1566" s="18">
        <f>Table13[[#This Row],[Discharge Date]]-Table13[[#This Row],[Service Start Date]]</f>
        <v>0</v>
      </c>
      <c r="R1566" s="23"/>
    </row>
    <row r="1567" spans="1:18" x14ac:dyDescent="0.25">
      <c r="A1567" s="30">
        <v>1566</v>
      </c>
      <c r="B1567" s="17">
        <f>Table1[[#This Row],[Agency Client ID]]</f>
        <v>0</v>
      </c>
      <c r="C1567" s="16">
        <f>Table1[[#This Row],[Service Start Date]]</f>
        <v>0</v>
      </c>
      <c r="E1567" s="18">
        <f>Table13[[#This Row],[Discharge Date]]-Table13[[#This Row],[Service Start Date]]</f>
        <v>0</v>
      </c>
      <c r="R1567" s="23"/>
    </row>
    <row r="1568" spans="1:18" x14ac:dyDescent="0.25">
      <c r="A1568" s="30">
        <v>1567</v>
      </c>
      <c r="B1568" s="17">
        <f>Table1[[#This Row],[Agency Client ID]]</f>
        <v>0</v>
      </c>
      <c r="C1568" s="16">
        <f>Table1[[#This Row],[Service Start Date]]</f>
        <v>0</v>
      </c>
      <c r="E1568" s="18">
        <f>Table13[[#This Row],[Discharge Date]]-Table13[[#This Row],[Service Start Date]]</f>
        <v>0</v>
      </c>
      <c r="R1568" s="23"/>
    </row>
    <row r="1569" spans="1:18" x14ac:dyDescent="0.25">
      <c r="A1569" s="30">
        <v>1568</v>
      </c>
      <c r="B1569" s="17">
        <f>Table1[[#This Row],[Agency Client ID]]</f>
        <v>0</v>
      </c>
      <c r="C1569" s="16">
        <f>Table1[[#This Row],[Service Start Date]]</f>
        <v>0</v>
      </c>
      <c r="E1569" s="18">
        <f>Table13[[#This Row],[Discharge Date]]-Table13[[#This Row],[Service Start Date]]</f>
        <v>0</v>
      </c>
      <c r="R1569" s="23"/>
    </row>
    <row r="1570" spans="1:18" x14ac:dyDescent="0.25">
      <c r="A1570" s="30">
        <v>1569</v>
      </c>
      <c r="B1570" s="17">
        <f>Table1[[#This Row],[Agency Client ID]]</f>
        <v>0</v>
      </c>
      <c r="C1570" s="16">
        <f>Table1[[#This Row],[Service Start Date]]</f>
        <v>0</v>
      </c>
      <c r="E1570" s="18">
        <f>Table13[[#This Row],[Discharge Date]]-Table13[[#This Row],[Service Start Date]]</f>
        <v>0</v>
      </c>
      <c r="R1570" s="23"/>
    </row>
    <row r="1571" spans="1:18" x14ac:dyDescent="0.25">
      <c r="A1571" s="30">
        <v>1570</v>
      </c>
      <c r="B1571" s="17">
        <f>Table1[[#This Row],[Agency Client ID]]</f>
        <v>0</v>
      </c>
      <c r="C1571" s="16">
        <f>Table1[[#This Row],[Service Start Date]]</f>
        <v>0</v>
      </c>
      <c r="E1571" s="18">
        <f>Table13[[#This Row],[Discharge Date]]-Table13[[#This Row],[Service Start Date]]</f>
        <v>0</v>
      </c>
      <c r="R1571" s="23"/>
    </row>
    <row r="1572" spans="1:18" x14ac:dyDescent="0.25">
      <c r="A1572" s="30">
        <v>1571</v>
      </c>
      <c r="B1572" s="17">
        <f>Table1[[#This Row],[Agency Client ID]]</f>
        <v>0</v>
      </c>
      <c r="C1572" s="16">
        <f>Table1[[#This Row],[Service Start Date]]</f>
        <v>0</v>
      </c>
      <c r="E1572" s="18">
        <f>Table13[[#This Row],[Discharge Date]]-Table13[[#This Row],[Service Start Date]]</f>
        <v>0</v>
      </c>
      <c r="R1572" s="23"/>
    </row>
    <row r="1573" spans="1:18" x14ac:dyDescent="0.25">
      <c r="A1573" s="30">
        <v>1572</v>
      </c>
      <c r="B1573" s="17">
        <f>Table1[[#This Row],[Agency Client ID]]</f>
        <v>0</v>
      </c>
      <c r="C1573" s="16">
        <f>Table1[[#This Row],[Service Start Date]]</f>
        <v>0</v>
      </c>
      <c r="E1573" s="18">
        <f>Table13[[#This Row],[Discharge Date]]-Table13[[#This Row],[Service Start Date]]</f>
        <v>0</v>
      </c>
      <c r="R1573" s="23"/>
    </row>
    <row r="1574" spans="1:18" x14ac:dyDescent="0.25">
      <c r="A1574" s="30">
        <v>1573</v>
      </c>
      <c r="B1574" s="17">
        <f>Table1[[#This Row],[Agency Client ID]]</f>
        <v>0</v>
      </c>
      <c r="C1574" s="16">
        <f>Table1[[#This Row],[Service Start Date]]</f>
        <v>0</v>
      </c>
      <c r="E1574" s="18">
        <f>Table13[[#This Row],[Discharge Date]]-Table13[[#This Row],[Service Start Date]]</f>
        <v>0</v>
      </c>
      <c r="R1574" s="23"/>
    </row>
    <row r="1575" spans="1:18" x14ac:dyDescent="0.25">
      <c r="A1575" s="30">
        <v>1574</v>
      </c>
      <c r="B1575" s="17">
        <f>Table1[[#This Row],[Agency Client ID]]</f>
        <v>0</v>
      </c>
      <c r="C1575" s="16">
        <f>Table1[[#This Row],[Service Start Date]]</f>
        <v>0</v>
      </c>
      <c r="E1575" s="18">
        <f>Table13[[#This Row],[Discharge Date]]-Table13[[#This Row],[Service Start Date]]</f>
        <v>0</v>
      </c>
      <c r="R1575" s="23"/>
    </row>
    <row r="1576" spans="1:18" x14ac:dyDescent="0.25">
      <c r="A1576" s="30">
        <v>1575</v>
      </c>
      <c r="B1576" s="17">
        <f>Table1[[#This Row],[Agency Client ID]]</f>
        <v>0</v>
      </c>
      <c r="C1576" s="16">
        <f>Table1[[#This Row],[Service Start Date]]</f>
        <v>0</v>
      </c>
      <c r="E1576" s="18">
        <f>Table13[[#This Row],[Discharge Date]]-Table13[[#This Row],[Service Start Date]]</f>
        <v>0</v>
      </c>
      <c r="R1576" s="23"/>
    </row>
    <row r="1577" spans="1:18" x14ac:dyDescent="0.25">
      <c r="A1577" s="30">
        <v>1576</v>
      </c>
      <c r="B1577" s="17">
        <f>Table1[[#This Row],[Agency Client ID]]</f>
        <v>0</v>
      </c>
      <c r="C1577" s="16">
        <f>Table1[[#This Row],[Service Start Date]]</f>
        <v>0</v>
      </c>
      <c r="E1577" s="18">
        <f>Table13[[#This Row],[Discharge Date]]-Table13[[#This Row],[Service Start Date]]</f>
        <v>0</v>
      </c>
      <c r="R1577" s="23"/>
    </row>
    <row r="1578" spans="1:18" x14ac:dyDescent="0.25">
      <c r="A1578" s="30">
        <v>1577</v>
      </c>
      <c r="B1578" s="17">
        <f>Table1[[#This Row],[Agency Client ID]]</f>
        <v>0</v>
      </c>
      <c r="C1578" s="16">
        <f>Table1[[#This Row],[Service Start Date]]</f>
        <v>0</v>
      </c>
      <c r="E1578" s="18">
        <f>Table13[[#This Row],[Discharge Date]]-Table13[[#This Row],[Service Start Date]]</f>
        <v>0</v>
      </c>
      <c r="R1578" s="23"/>
    </row>
    <row r="1579" spans="1:18" x14ac:dyDescent="0.25">
      <c r="A1579" s="30">
        <v>1578</v>
      </c>
      <c r="B1579" s="17">
        <f>Table1[[#This Row],[Agency Client ID]]</f>
        <v>0</v>
      </c>
      <c r="C1579" s="16">
        <f>Table1[[#This Row],[Service Start Date]]</f>
        <v>0</v>
      </c>
      <c r="E1579" s="18">
        <f>Table13[[#This Row],[Discharge Date]]-Table13[[#This Row],[Service Start Date]]</f>
        <v>0</v>
      </c>
      <c r="R1579" s="23"/>
    </row>
    <row r="1580" spans="1:18" x14ac:dyDescent="0.25">
      <c r="A1580" s="30">
        <v>1579</v>
      </c>
      <c r="B1580" s="17">
        <f>Table1[[#This Row],[Agency Client ID]]</f>
        <v>0</v>
      </c>
      <c r="C1580" s="16">
        <f>Table1[[#This Row],[Service Start Date]]</f>
        <v>0</v>
      </c>
      <c r="E1580" s="18">
        <f>Table13[[#This Row],[Discharge Date]]-Table13[[#This Row],[Service Start Date]]</f>
        <v>0</v>
      </c>
      <c r="R1580" s="23"/>
    </row>
    <row r="1581" spans="1:18" x14ac:dyDescent="0.25">
      <c r="A1581" s="30">
        <v>1580</v>
      </c>
      <c r="B1581" s="17">
        <f>Table1[[#This Row],[Agency Client ID]]</f>
        <v>0</v>
      </c>
      <c r="C1581" s="16">
        <f>Table1[[#This Row],[Service Start Date]]</f>
        <v>0</v>
      </c>
      <c r="E1581" s="18">
        <f>Table13[[#This Row],[Discharge Date]]-Table13[[#This Row],[Service Start Date]]</f>
        <v>0</v>
      </c>
      <c r="R1581" s="23"/>
    </row>
    <row r="1582" spans="1:18" x14ac:dyDescent="0.25">
      <c r="A1582" s="30">
        <v>1581</v>
      </c>
      <c r="B1582" s="17">
        <f>Table1[[#This Row],[Agency Client ID]]</f>
        <v>0</v>
      </c>
      <c r="C1582" s="16">
        <f>Table1[[#This Row],[Service Start Date]]</f>
        <v>0</v>
      </c>
      <c r="E1582" s="18">
        <f>Table13[[#This Row],[Discharge Date]]-Table13[[#This Row],[Service Start Date]]</f>
        <v>0</v>
      </c>
      <c r="R1582" s="23"/>
    </row>
    <row r="1583" spans="1:18" x14ac:dyDescent="0.25">
      <c r="A1583" s="30">
        <v>1582</v>
      </c>
      <c r="B1583" s="17">
        <f>Table1[[#This Row],[Agency Client ID]]</f>
        <v>0</v>
      </c>
      <c r="C1583" s="16">
        <f>Table1[[#This Row],[Service Start Date]]</f>
        <v>0</v>
      </c>
      <c r="E1583" s="18">
        <f>Table13[[#This Row],[Discharge Date]]-Table13[[#This Row],[Service Start Date]]</f>
        <v>0</v>
      </c>
      <c r="R1583" s="23"/>
    </row>
    <row r="1584" spans="1:18" x14ac:dyDescent="0.25">
      <c r="A1584" s="30">
        <v>1583</v>
      </c>
      <c r="B1584" s="17">
        <f>Table1[[#This Row],[Agency Client ID]]</f>
        <v>0</v>
      </c>
      <c r="C1584" s="16">
        <f>Table1[[#This Row],[Service Start Date]]</f>
        <v>0</v>
      </c>
      <c r="E1584" s="18">
        <f>Table13[[#This Row],[Discharge Date]]-Table13[[#This Row],[Service Start Date]]</f>
        <v>0</v>
      </c>
      <c r="R1584" s="23"/>
    </row>
    <row r="1585" spans="1:18" x14ac:dyDescent="0.25">
      <c r="A1585" s="30">
        <v>1584</v>
      </c>
      <c r="B1585" s="17">
        <f>Table1[[#This Row],[Agency Client ID]]</f>
        <v>0</v>
      </c>
      <c r="C1585" s="16">
        <f>Table1[[#This Row],[Service Start Date]]</f>
        <v>0</v>
      </c>
      <c r="E1585" s="18">
        <f>Table13[[#This Row],[Discharge Date]]-Table13[[#This Row],[Service Start Date]]</f>
        <v>0</v>
      </c>
      <c r="R1585" s="23"/>
    </row>
    <row r="1586" spans="1:18" x14ac:dyDescent="0.25">
      <c r="A1586" s="30">
        <v>1585</v>
      </c>
      <c r="B1586" s="17">
        <f>Table1[[#This Row],[Agency Client ID]]</f>
        <v>0</v>
      </c>
      <c r="C1586" s="16">
        <f>Table1[[#This Row],[Service Start Date]]</f>
        <v>0</v>
      </c>
      <c r="E1586" s="18">
        <f>Table13[[#This Row],[Discharge Date]]-Table13[[#This Row],[Service Start Date]]</f>
        <v>0</v>
      </c>
      <c r="R1586" s="23"/>
    </row>
    <row r="1587" spans="1:18" x14ac:dyDescent="0.25">
      <c r="A1587" s="30">
        <v>1586</v>
      </c>
      <c r="B1587" s="17">
        <f>Table1[[#This Row],[Agency Client ID]]</f>
        <v>0</v>
      </c>
      <c r="C1587" s="16">
        <f>Table1[[#This Row],[Service Start Date]]</f>
        <v>0</v>
      </c>
      <c r="E1587" s="18">
        <f>Table13[[#This Row],[Discharge Date]]-Table13[[#This Row],[Service Start Date]]</f>
        <v>0</v>
      </c>
      <c r="R1587" s="23"/>
    </row>
    <row r="1588" spans="1:18" x14ac:dyDescent="0.25">
      <c r="A1588" s="30">
        <v>1587</v>
      </c>
      <c r="B1588" s="17">
        <f>Table1[[#This Row],[Agency Client ID]]</f>
        <v>0</v>
      </c>
      <c r="C1588" s="16">
        <f>Table1[[#This Row],[Service Start Date]]</f>
        <v>0</v>
      </c>
      <c r="E1588" s="18">
        <f>Table13[[#This Row],[Discharge Date]]-Table13[[#This Row],[Service Start Date]]</f>
        <v>0</v>
      </c>
      <c r="R1588" s="23"/>
    </row>
    <row r="1589" spans="1:18" x14ac:dyDescent="0.25">
      <c r="A1589" s="30">
        <v>1588</v>
      </c>
      <c r="B1589" s="17">
        <f>Table1[[#This Row],[Agency Client ID]]</f>
        <v>0</v>
      </c>
      <c r="C1589" s="16">
        <f>Table1[[#This Row],[Service Start Date]]</f>
        <v>0</v>
      </c>
      <c r="E1589" s="18">
        <f>Table13[[#This Row],[Discharge Date]]-Table13[[#This Row],[Service Start Date]]</f>
        <v>0</v>
      </c>
      <c r="R1589" s="23"/>
    </row>
    <row r="1590" spans="1:18" x14ac:dyDescent="0.25">
      <c r="A1590" s="30">
        <v>1589</v>
      </c>
      <c r="B1590" s="17">
        <f>Table1[[#This Row],[Agency Client ID]]</f>
        <v>0</v>
      </c>
      <c r="C1590" s="16">
        <f>Table1[[#This Row],[Service Start Date]]</f>
        <v>0</v>
      </c>
      <c r="E1590" s="18">
        <f>Table13[[#This Row],[Discharge Date]]-Table13[[#This Row],[Service Start Date]]</f>
        <v>0</v>
      </c>
      <c r="R1590" s="23"/>
    </row>
    <row r="1591" spans="1:18" x14ac:dyDescent="0.25">
      <c r="A1591" s="30">
        <v>1590</v>
      </c>
      <c r="B1591" s="17">
        <f>Table1[[#This Row],[Agency Client ID]]</f>
        <v>0</v>
      </c>
      <c r="C1591" s="16">
        <f>Table1[[#This Row],[Service Start Date]]</f>
        <v>0</v>
      </c>
      <c r="E1591" s="18">
        <f>Table13[[#This Row],[Discharge Date]]-Table13[[#This Row],[Service Start Date]]</f>
        <v>0</v>
      </c>
      <c r="R1591" s="23"/>
    </row>
    <row r="1592" spans="1:18" x14ac:dyDescent="0.25">
      <c r="A1592" s="30">
        <v>1591</v>
      </c>
      <c r="B1592" s="17">
        <f>Table1[[#This Row],[Agency Client ID]]</f>
        <v>0</v>
      </c>
      <c r="C1592" s="16">
        <f>Table1[[#This Row],[Service Start Date]]</f>
        <v>0</v>
      </c>
      <c r="E1592" s="18">
        <f>Table13[[#This Row],[Discharge Date]]-Table13[[#This Row],[Service Start Date]]</f>
        <v>0</v>
      </c>
      <c r="R1592" s="23"/>
    </row>
    <row r="1593" spans="1:18" x14ac:dyDescent="0.25">
      <c r="A1593" s="30">
        <v>1592</v>
      </c>
      <c r="B1593" s="17">
        <f>Table1[[#This Row],[Agency Client ID]]</f>
        <v>0</v>
      </c>
      <c r="C1593" s="16">
        <f>Table1[[#This Row],[Service Start Date]]</f>
        <v>0</v>
      </c>
      <c r="E1593" s="18">
        <f>Table13[[#This Row],[Discharge Date]]-Table13[[#This Row],[Service Start Date]]</f>
        <v>0</v>
      </c>
      <c r="R1593" s="23"/>
    </row>
    <row r="1594" spans="1:18" x14ac:dyDescent="0.25">
      <c r="A1594" s="30">
        <v>1593</v>
      </c>
      <c r="B1594" s="17">
        <f>Table1[[#This Row],[Agency Client ID]]</f>
        <v>0</v>
      </c>
      <c r="C1594" s="16">
        <f>Table1[[#This Row],[Service Start Date]]</f>
        <v>0</v>
      </c>
      <c r="E1594" s="18">
        <f>Table13[[#This Row],[Discharge Date]]-Table13[[#This Row],[Service Start Date]]</f>
        <v>0</v>
      </c>
      <c r="R1594" s="23"/>
    </row>
    <row r="1595" spans="1:18" x14ac:dyDescent="0.25">
      <c r="A1595" s="30">
        <v>1594</v>
      </c>
      <c r="B1595" s="17">
        <f>Table1[[#This Row],[Agency Client ID]]</f>
        <v>0</v>
      </c>
      <c r="C1595" s="16">
        <f>Table1[[#This Row],[Service Start Date]]</f>
        <v>0</v>
      </c>
      <c r="E1595" s="18">
        <f>Table13[[#This Row],[Discharge Date]]-Table13[[#This Row],[Service Start Date]]</f>
        <v>0</v>
      </c>
      <c r="R1595" s="23"/>
    </row>
    <row r="1596" spans="1:18" x14ac:dyDescent="0.25">
      <c r="A1596" s="30">
        <v>1595</v>
      </c>
      <c r="B1596" s="17">
        <f>Table1[[#This Row],[Agency Client ID]]</f>
        <v>0</v>
      </c>
      <c r="C1596" s="16">
        <f>Table1[[#This Row],[Service Start Date]]</f>
        <v>0</v>
      </c>
      <c r="E1596" s="18">
        <f>Table13[[#This Row],[Discharge Date]]-Table13[[#This Row],[Service Start Date]]</f>
        <v>0</v>
      </c>
      <c r="R1596" s="23"/>
    </row>
    <row r="1597" spans="1:18" x14ac:dyDescent="0.25">
      <c r="A1597" s="30">
        <v>1596</v>
      </c>
      <c r="B1597" s="17">
        <f>Table1[[#This Row],[Agency Client ID]]</f>
        <v>0</v>
      </c>
      <c r="C1597" s="16">
        <f>Table1[[#This Row],[Service Start Date]]</f>
        <v>0</v>
      </c>
      <c r="E1597" s="18">
        <f>Table13[[#This Row],[Discharge Date]]-Table13[[#This Row],[Service Start Date]]</f>
        <v>0</v>
      </c>
      <c r="R1597" s="23"/>
    </row>
    <row r="1598" spans="1:18" x14ac:dyDescent="0.25">
      <c r="A1598" s="30">
        <v>1597</v>
      </c>
      <c r="B1598" s="17">
        <f>Table1[[#This Row],[Agency Client ID]]</f>
        <v>0</v>
      </c>
      <c r="C1598" s="16">
        <f>Table1[[#This Row],[Service Start Date]]</f>
        <v>0</v>
      </c>
      <c r="E1598" s="18">
        <f>Table13[[#This Row],[Discharge Date]]-Table13[[#This Row],[Service Start Date]]</f>
        <v>0</v>
      </c>
      <c r="R1598" s="23"/>
    </row>
    <row r="1599" spans="1:18" x14ac:dyDescent="0.25">
      <c r="A1599" s="30">
        <v>1598</v>
      </c>
      <c r="B1599" s="17">
        <f>Table1[[#This Row],[Agency Client ID]]</f>
        <v>0</v>
      </c>
      <c r="C1599" s="16">
        <f>Table1[[#This Row],[Service Start Date]]</f>
        <v>0</v>
      </c>
      <c r="E1599" s="18">
        <f>Table13[[#This Row],[Discharge Date]]-Table13[[#This Row],[Service Start Date]]</f>
        <v>0</v>
      </c>
      <c r="R1599" s="23"/>
    </row>
    <row r="1600" spans="1:18" x14ac:dyDescent="0.25">
      <c r="A1600" s="30">
        <v>1599</v>
      </c>
      <c r="B1600" s="17">
        <f>Table1[[#This Row],[Agency Client ID]]</f>
        <v>0</v>
      </c>
      <c r="C1600" s="16">
        <f>Table1[[#This Row],[Service Start Date]]</f>
        <v>0</v>
      </c>
      <c r="E1600" s="18">
        <f>Table13[[#This Row],[Discharge Date]]-Table13[[#This Row],[Service Start Date]]</f>
        <v>0</v>
      </c>
      <c r="R1600" s="23"/>
    </row>
    <row r="1601" spans="1:18" x14ac:dyDescent="0.25">
      <c r="A1601" s="30">
        <v>1600</v>
      </c>
      <c r="B1601" s="17">
        <f>Table1[[#This Row],[Agency Client ID]]</f>
        <v>0</v>
      </c>
      <c r="C1601" s="16">
        <f>Table1[[#This Row],[Service Start Date]]</f>
        <v>0</v>
      </c>
      <c r="E1601" s="18">
        <f>Table13[[#This Row],[Discharge Date]]-Table13[[#This Row],[Service Start Date]]</f>
        <v>0</v>
      </c>
      <c r="R1601" s="23"/>
    </row>
    <row r="1602" spans="1:18" x14ac:dyDescent="0.25">
      <c r="A1602" s="30">
        <v>1601</v>
      </c>
      <c r="B1602" s="17">
        <f>Table1[[#This Row],[Agency Client ID]]</f>
        <v>0</v>
      </c>
      <c r="C1602" s="16">
        <f>Table1[[#This Row],[Service Start Date]]</f>
        <v>0</v>
      </c>
      <c r="E1602" s="18">
        <f>Table13[[#This Row],[Discharge Date]]-Table13[[#This Row],[Service Start Date]]</f>
        <v>0</v>
      </c>
      <c r="R1602" s="23"/>
    </row>
    <row r="1603" spans="1:18" x14ac:dyDescent="0.25">
      <c r="A1603" s="30">
        <v>1602</v>
      </c>
      <c r="B1603" s="17">
        <f>Table1[[#This Row],[Agency Client ID]]</f>
        <v>0</v>
      </c>
      <c r="C1603" s="16">
        <f>Table1[[#This Row],[Service Start Date]]</f>
        <v>0</v>
      </c>
      <c r="E1603" s="18">
        <f>Table13[[#This Row],[Discharge Date]]-Table13[[#This Row],[Service Start Date]]</f>
        <v>0</v>
      </c>
      <c r="R1603" s="23"/>
    </row>
    <row r="1604" spans="1:18" x14ac:dyDescent="0.25">
      <c r="A1604" s="30">
        <v>1603</v>
      </c>
      <c r="B1604" s="17">
        <f>Table1[[#This Row],[Agency Client ID]]</f>
        <v>0</v>
      </c>
      <c r="C1604" s="16">
        <f>Table1[[#This Row],[Service Start Date]]</f>
        <v>0</v>
      </c>
      <c r="E1604" s="18">
        <f>Table13[[#This Row],[Discharge Date]]-Table13[[#This Row],[Service Start Date]]</f>
        <v>0</v>
      </c>
      <c r="R1604" s="23"/>
    </row>
    <row r="1605" spans="1:18" x14ac:dyDescent="0.25">
      <c r="A1605" s="30">
        <v>1604</v>
      </c>
      <c r="B1605" s="17">
        <f>Table1[[#This Row],[Agency Client ID]]</f>
        <v>0</v>
      </c>
      <c r="C1605" s="16">
        <f>Table1[[#This Row],[Service Start Date]]</f>
        <v>0</v>
      </c>
      <c r="E1605" s="18">
        <f>Table13[[#This Row],[Discharge Date]]-Table13[[#This Row],[Service Start Date]]</f>
        <v>0</v>
      </c>
      <c r="R1605" s="23"/>
    </row>
    <row r="1606" spans="1:18" x14ac:dyDescent="0.25">
      <c r="A1606" s="30">
        <v>1605</v>
      </c>
      <c r="B1606" s="17">
        <f>Table1[[#This Row],[Agency Client ID]]</f>
        <v>0</v>
      </c>
      <c r="C1606" s="16">
        <f>Table1[[#This Row],[Service Start Date]]</f>
        <v>0</v>
      </c>
      <c r="E1606" s="18">
        <f>Table13[[#This Row],[Discharge Date]]-Table13[[#This Row],[Service Start Date]]</f>
        <v>0</v>
      </c>
      <c r="R1606" s="23"/>
    </row>
    <row r="1607" spans="1:18" x14ac:dyDescent="0.25">
      <c r="A1607" s="30">
        <v>1606</v>
      </c>
      <c r="B1607" s="17">
        <f>Table1[[#This Row],[Agency Client ID]]</f>
        <v>0</v>
      </c>
      <c r="C1607" s="16">
        <f>Table1[[#This Row],[Service Start Date]]</f>
        <v>0</v>
      </c>
      <c r="E1607" s="18">
        <f>Table13[[#This Row],[Discharge Date]]-Table13[[#This Row],[Service Start Date]]</f>
        <v>0</v>
      </c>
      <c r="R1607" s="23"/>
    </row>
    <row r="1608" spans="1:18" x14ac:dyDescent="0.25">
      <c r="A1608" s="30">
        <v>1607</v>
      </c>
      <c r="B1608" s="17">
        <f>Table1[[#This Row],[Agency Client ID]]</f>
        <v>0</v>
      </c>
      <c r="C1608" s="16">
        <f>Table1[[#This Row],[Service Start Date]]</f>
        <v>0</v>
      </c>
      <c r="E1608" s="18">
        <f>Table13[[#This Row],[Discharge Date]]-Table13[[#This Row],[Service Start Date]]</f>
        <v>0</v>
      </c>
      <c r="R1608" s="23"/>
    </row>
    <row r="1609" spans="1:18" x14ac:dyDescent="0.25">
      <c r="A1609" s="30">
        <v>1608</v>
      </c>
      <c r="B1609" s="17">
        <f>Table1[[#This Row],[Agency Client ID]]</f>
        <v>0</v>
      </c>
      <c r="C1609" s="16">
        <f>Table1[[#This Row],[Service Start Date]]</f>
        <v>0</v>
      </c>
      <c r="E1609" s="18">
        <f>Table13[[#This Row],[Discharge Date]]-Table13[[#This Row],[Service Start Date]]</f>
        <v>0</v>
      </c>
      <c r="R1609" s="23"/>
    </row>
    <row r="1610" spans="1:18" x14ac:dyDescent="0.25">
      <c r="A1610" s="30">
        <v>1609</v>
      </c>
      <c r="B1610" s="17">
        <f>Table1[[#This Row],[Agency Client ID]]</f>
        <v>0</v>
      </c>
      <c r="C1610" s="16">
        <f>Table1[[#This Row],[Service Start Date]]</f>
        <v>0</v>
      </c>
      <c r="E1610" s="18">
        <f>Table13[[#This Row],[Discharge Date]]-Table13[[#This Row],[Service Start Date]]</f>
        <v>0</v>
      </c>
      <c r="R1610" s="23"/>
    </row>
    <row r="1611" spans="1:18" x14ac:dyDescent="0.25">
      <c r="A1611" s="30">
        <v>1610</v>
      </c>
      <c r="B1611" s="17">
        <f>Table1[[#This Row],[Agency Client ID]]</f>
        <v>0</v>
      </c>
      <c r="C1611" s="16">
        <f>Table1[[#This Row],[Service Start Date]]</f>
        <v>0</v>
      </c>
      <c r="E1611" s="18">
        <f>Table13[[#This Row],[Discharge Date]]-Table13[[#This Row],[Service Start Date]]</f>
        <v>0</v>
      </c>
      <c r="R1611" s="23"/>
    </row>
    <row r="1612" spans="1:18" x14ac:dyDescent="0.25">
      <c r="A1612" s="30">
        <v>1611</v>
      </c>
      <c r="B1612" s="17">
        <f>Table1[[#This Row],[Agency Client ID]]</f>
        <v>0</v>
      </c>
      <c r="C1612" s="16">
        <f>Table1[[#This Row],[Service Start Date]]</f>
        <v>0</v>
      </c>
      <c r="E1612" s="18">
        <f>Table13[[#This Row],[Discharge Date]]-Table13[[#This Row],[Service Start Date]]</f>
        <v>0</v>
      </c>
      <c r="R1612" s="23"/>
    </row>
    <row r="1613" spans="1:18" x14ac:dyDescent="0.25">
      <c r="A1613" s="30">
        <v>1612</v>
      </c>
      <c r="B1613" s="17">
        <f>Table1[[#This Row],[Agency Client ID]]</f>
        <v>0</v>
      </c>
      <c r="C1613" s="16">
        <f>Table1[[#This Row],[Service Start Date]]</f>
        <v>0</v>
      </c>
      <c r="E1613" s="18">
        <f>Table13[[#This Row],[Discharge Date]]-Table13[[#This Row],[Service Start Date]]</f>
        <v>0</v>
      </c>
      <c r="R1613" s="23"/>
    </row>
    <row r="1614" spans="1:18" x14ac:dyDescent="0.25">
      <c r="A1614" s="30">
        <v>1613</v>
      </c>
      <c r="B1614" s="17">
        <f>Table1[[#This Row],[Agency Client ID]]</f>
        <v>0</v>
      </c>
      <c r="C1614" s="16">
        <f>Table1[[#This Row],[Service Start Date]]</f>
        <v>0</v>
      </c>
      <c r="E1614" s="18">
        <f>Table13[[#This Row],[Discharge Date]]-Table13[[#This Row],[Service Start Date]]</f>
        <v>0</v>
      </c>
      <c r="R1614" s="23"/>
    </row>
    <row r="1615" spans="1:18" x14ac:dyDescent="0.25">
      <c r="A1615" s="30">
        <v>1614</v>
      </c>
      <c r="B1615" s="17">
        <f>Table1[[#This Row],[Agency Client ID]]</f>
        <v>0</v>
      </c>
      <c r="C1615" s="16">
        <f>Table1[[#This Row],[Service Start Date]]</f>
        <v>0</v>
      </c>
      <c r="E1615" s="18">
        <f>Table13[[#This Row],[Discharge Date]]-Table13[[#This Row],[Service Start Date]]</f>
        <v>0</v>
      </c>
      <c r="R1615" s="23"/>
    </row>
    <row r="1616" spans="1:18" x14ac:dyDescent="0.25">
      <c r="A1616" s="30">
        <v>1615</v>
      </c>
      <c r="B1616" s="17">
        <f>Table1[[#This Row],[Agency Client ID]]</f>
        <v>0</v>
      </c>
      <c r="C1616" s="16">
        <f>Table1[[#This Row],[Service Start Date]]</f>
        <v>0</v>
      </c>
      <c r="E1616" s="18">
        <f>Table13[[#This Row],[Discharge Date]]-Table13[[#This Row],[Service Start Date]]</f>
        <v>0</v>
      </c>
      <c r="R1616" s="23"/>
    </row>
    <row r="1617" spans="1:18" x14ac:dyDescent="0.25">
      <c r="A1617" s="30">
        <v>1616</v>
      </c>
      <c r="B1617" s="17">
        <f>Table1[[#This Row],[Agency Client ID]]</f>
        <v>0</v>
      </c>
      <c r="C1617" s="16">
        <f>Table1[[#This Row],[Service Start Date]]</f>
        <v>0</v>
      </c>
      <c r="E1617" s="18">
        <f>Table13[[#This Row],[Discharge Date]]-Table13[[#This Row],[Service Start Date]]</f>
        <v>0</v>
      </c>
      <c r="R1617" s="23"/>
    </row>
    <row r="1618" spans="1:18" x14ac:dyDescent="0.25">
      <c r="A1618" s="30">
        <v>1617</v>
      </c>
      <c r="B1618" s="17">
        <f>Table1[[#This Row],[Agency Client ID]]</f>
        <v>0</v>
      </c>
      <c r="C1618" s="16">
        <f>Table1[[#This Row],[Service Start Date]]</f>
        <v>0</v>
      </c>
      <c r="E1618" s="18">
        <f>Table13[[#This Row],[Discharge Date]]-Table13[[#This Row],[Service Start Date]]</f>
        <v>0</v>
      </c>
      <c r="R1618" s="23"/>
    </row>
    <row r="1619" spans="1:18" x14ac:dyDescent="0.25">
      <c r="A1619" s="30">
        <v>1618</v>
      </c>
      <c r="B1619" s="17">
        <f>Table1[[#This Row],[Agency Client ID]]</f>
        <v>0</v>
      </c>
      <c r="C1619" s="16">
        <f>Table1[[#This Row],[Service Start Date]]</f>
        <v>0</v>
      </c>
      <c r="E1619" s="18">
        <f>Table13[[#This Row],[Discharge Date]]-Table13[[#This Row],[Service Start Date]]</f>
        <v>0</v>
      </c>
      <c r="R1619" s="23"/>
    </row>
    <row r="1620" spans="1:18" x14ac:dyDescent="0.25">
      <c r="A1620" s="30">
        <v>1619</v>
      </c>
      <c r="B1620" s="17">
        <f>Table1[[#This Row],[Agency Client ID]]</f>
        <v>0</v>
      </c>
      <c r="C1620" s="16">
        <f>Table1[[#This Row],[Service Start Date]]</f>
        <v>0</v>
      </c>
      <c r="E1620" s="18">
        <f>Table13[[#This Row],[Discharge Date]]-Table13[[#This Row],[Service Start Date]]</f>
        <v>0</v>
      </c>
      <c r="R1620" s="23"/>
    </row>
    <row r="1621" spans="1:18" x14ac:dyDescent="0.25">
      <c r="A1621" s="30">
        <v>1620</v>
      </c>
      <c r="B1621" s="17">
        <f>Table1[[#This Row],[Agency Client ID]]</f>
        <v>0</v>
      </c>
      <c r="C1621" s="16">
        <f>Table1[[#This Row],[Service Start Date]]</f>
        <v>0</v>
      </c>
      <c r="E1621" s="18">
        <f>Table13[[#This Row],[Discharge Date]]-Table13[[#This Row],[Service Start Date]]</f>
        <v>0</v>
      </c>
      <c r="R1621" s="23"/>
    </row>
    <row r="1622" spans="1:18" x14ac:dyDescent="0.25">
      <c r="A1622" s="30">
        <v>1621</v>
      </c>
      <c r="B1622" s="17">
        <f>Table1[[#This Row],[Agency Client ID]]</f>
        <v>0</v>
      </c>
      <c r="C1622" s="16">
        <f>Table1[[#This Row],[Service Start Date]]</f>
        <v>0</v>
      </c>
      <c r="E1622" s="18">
        <f>Table13[[#This Row],[Discharge Date]]-Table13[[#This Row],[Service Start Date]]</f>
        <v>0</v>
      </c>
      <c r="R1622" s="23"/>
    </row>
    <row r="1623" spans="1:18" x14ac:dyDescent="0.25">
      <c r="A1623" s="30">
        <v>1622</v>
      </c>
      <c r="B1623" s="17">
        <f>Table1[[#This Row],[Agency Client ID]]</f>
        <v>0</v>
      </c>
      <c r="C1623" s="16">
        <f>Table1[[#This Row],[Service Start Date]]</f>
        <v>0</v>
      </c>
      <c r="E1623" s="18">
        <f>Table13[[#This Row],[Discharge Date]]-Table13[[#This Row],[Service Start Date]]</f>
        <v>0</v>
      </c>
      <c r="R1623" s="23"/>
    </row>
    <row r="1624" spans="1:18" x14ac:dyDescent="0.25">
      <c r="A1624" s="30">
        <v>1623</v>
      </c>
      <c r="B1624" s="17">
        <f>Table1[[#This Row],[Agency Client ID]]</f>
        <v>0</v>
      </c>
      <c r="C1624" s="16">
        <f>Table1[[#This Row],[Service Start Date]]</f>
        <v>0</v>
      </c>
      <c r="E1624" s="18">
        <f>Table13[[#This Row],[Discharge Date]]-Table13[[#This Row],[Service Start Date]]</f>
        <v>0</v>
      </c>
      <c r="R1624" s="23"/>
    </row>
    <row r="1625" spans="1:18" x14ac:dyDescent="0.25">
      <c r="A1625" s="30">
        <v>1624</v>
      </c>
      <c r="B1625" s="17">
        <f>Table1[[#This Row],[Agency Client ID]]</f>
        <v>0</v>
      </c>
      <c r="C1625" s="16">
        <f>Table1[[#This Row],[Service Start Date]]</f>
        <v>0</v>
      </c>
      <c r="E1625" s="18">
        <f>Table13[[#This Row],[Discharge Date]]-Table13[[#This Row],[Service Start Date]]</f>
        <v>0</v>
      </c>
      <c r="R1625" s="23"/>
    </row>
    <row r="1626" spans="1:18" x14ac:dyDescent="0.25">
      <c r="A1626" s="30">
        <v>1625</v>
      </c>
      <c r="B1626" s="17">
        <f>Table1[[#This Row],[Agency Client ID]]</f>
        <v>0</v>
      </c>
      <c r="C1626" s="16">
        <f>Table1[[#This Row],[Service Start Date]]</f>
        <v>0</v>
      </c>
      <c r="E1626" s="18">
        <f>Table13[[#This Row],[Discharge Date]]-Table13[[#This Row],[Service Start Date]]</f>
        <v>0</v>
      </c>
      <c r="R1626" s="23"/>
    </row>
    <row r="1627" spans="1:18" x14ac:dyDescent="0.25">
      <c r="A1627" s="30">
        <v>1626</v>
      </c>
      <c r="B1627" s="17">
        <f>Table1[[#This Row],[Agency Client ID]]</f>
        <v>0</v>
      </c>
      <c r="C1627" s="16">
        <f>Table1[[#This Row],[Service Start Date]]</f>
        <v>0</v>
      </c>
      <c r="E1627" s="18">
        <f>Table13[[#This Row],[Discharge Date]]-Table13[[#This Row],[Service Start Date]]</f>
        <v>0</v>
      </c>
      <c r="R1627" s="23"/>
    </row>
    <row r="1628" spans="1:18" x14ac:dyDescent="0.25">
      <c r="A1628" s="30">
        <v>1627</v>
      </c>
      <c r="B1628" s="17">
        <f>Table1[[#This Row],[Agency Client ID]]</f>
        <v>0</v>
      </c>
      <c r="C1628" s="16">
        <f>Table1[[#This Row],[Service Start Date]]</f>
        <v>0</v>
      </c>
      <c r="E1628" s="18">
        <f>Table13[[#This Row],[Discharge Date]]-Table13[[#This Row],[Service Start Date]]</f>
        <v>0</v>
      </c>
      <c r="R1628" s="23"/>
    </row>
    <row r="1629" spans="1:18" x14ac:dyDescent="0.25">
      <c r="A1629" s="30">
        <v>1628</v>
      </c>
      <c r="B1629" s="17">
        <f>Table1[[#This Row],[Agency Client ID]]</f>
        <v>0</v>
      </c>
      <c r="C1629" s="16">
        <f>Table1[[#This Row],[Service Start Date]]</f>
        <v>0</v>
      </c>
      <c r="E1629" s="18">
        <f>Table13[[#This Row],[Discharge Date]]-Table13[[#This Row],[Service Start Date]]</f>
        <v>0</v>
      </c>
      <c r="R1629" s="23"/>
    </row>
    <row r="1630" spans="1:18" x14ac:dyDescent="0.25">
      <c r="A1630" s="30">
        <v>1629</v>
      </c>
      <c r="B1630" s="17">
        <f>Table1[[#This Row],[Agency Client ID]]</f>
        <v>0</v>
      </c>
      <c r="C1630" s="16">
        <f>Table1[[#This Row],[Service Start Date]]</f>
        <v>0</v>
      </c>
      <c r="E1630" s="18">
        <f>Table13[[#This Row],[Discharge Date]]-Table13[[#This Row],[Service Start Date]]</f>
        <v>0</v>
      </c>
      <c r="R1630" s="23"/>
    </row>
    <row r="1631" spans="1:18" x14ac:dyDescent="0.25">
      <c r="A1631" s="30">
        <v>1630</v>
      </c>
      <c r="B1631" s="17">
        <f>Table1[[#This Row],[Agency Client ID]]</f>
        <v>0</v>
      </c>
      <c r="C1631" s="16">
        <f>Table1[[#This Row],[Service Start Date]]</f>
        <v>0</v>
      </c>
      <c r="E1631" s="18">
        <f>Table13[[#This Row],[Discharge Date]]-Table13[[#This Row],[Service Start Date]]</f>
        <v>0</v>
      </c>
      <c r="R1631" s="23"/>
    </row>
    <row r="1632" spans="1:18" x14ac:dyDescent="0.25">
      <c r="A1632" s="30">
        <v>1631</v>
      </c>
      <c r="B1632" s="17">
        <f>Table1[[#This Row],[Agency Client ID]]</f>
        <v>0</v>
      </c>
      <c r="C1632" s="16">
        <f>Table1[[#This Row],[Service Start Date]]</f>
        <v>0</v>
      </c>
      <c r="E1632" s="18">
        <f>Table13[[#This Row],[Discharge Date]]-Table13[[#This Row],[Service Start Date]]</f>
        <v>0</v>
      </c>
      <c r="R1632" s="23"/>
    </row>
    <row r="1633" spans="1:18" x14ac:dyDescent="0.25">
      <c r="A1633" s="30">
        <v>1632</v>
      </c>
      <c r="B1633" s="17">
        <f>Table1[[#This Row],[Agency Client ID]]</f>
        <v>0</v>
      </c>
      <c r="C1633" s="16">
        <f>Table1[[#This Row],[Service Start Date]]</f>
        <v>0</v>
      </c>
      <c r="E1633" s="18">
        <f>Table13[[#This Row],[Discharge Date]]-Table13[[#This Row],[Service Start Date]]</f>
        <v>0</v>
      </c>
      <c r="R1633" s="23"/>
    </row>
    <row r="1634" spans="1:18" x14ac:dyDescent="0.25">
      <c r="A1634" s="30">
        <v>1633</v>
      </c>
      <c r="B1634" s="17">
        <f>Table1[[#This Row],[Agency Client ID]]</f>
        <v>0</v>
      </c>
      <c r="C1634" s="16">
        <f>Table1[[#This Row],[Service Start Date]]</f>
        <v>0</v>
      </c>
      <c r="E1634" s="18">
        <f>Table13[[#This Row],[Discharge Date]]-Table13[[#This Row],[Service Start Date]]</f>
        <v>0</v>
      </c>
      <c r="R1634" s="23"/>
    </row>
    <row r="1635" spans="1:18" x14ac:dyDescent="0.25">
      <c r="A1635" s="30">
        <v>1634</v>
      </c>
      <c r="B1635" s="17">
        <f>Table1[[#This Row],[Agency Client ID]]</f>
        <v>0</v>
      </c>
      <c r="C1635" s="16">
        <f>Table1[[#This Row],[Service Start Date]]</f>
        <v>0</v>
      </c>
      <c r="E1635" s="18">
        <f>Table13[[#This Row],[Discharge Date]]-Table13[[#This Row],[Service Start Date]]</f>
        <v>0</v>
      </c>
      <c r="R1635" s="23"/>
    </row>
    <row r="1636" spans="1:18" x14ac:dyDescent="0.25">
      <c r="A1636" s="30">
        <v>1635</v>
      </c>
      <c r="B1636" s="17">
        <f>Table1[[#This Row],[Agency Client ID]]</f>
        <v>0</v>
      </c>
      <c r="C1636" s="16">
        <f>Table1[[#This Row],[Service Start Date]]</f>
        <v>0</v>
      </c>
      <c r="E1636" s="18">
        <f>Table13[[#This Row],[Discharge Date]]-Table13[[#This Row],[Service Start Date]]</f>
        <v>0</v>
      </c>
      <c r="R1636" s="23"/>
    </row>
    <row r="1637" spans="1:18" x14ac:dyDescent="0.25">
      <c r="A1637" s="30">
        <v>1636</v>
      </c>
      <c r="B1637" s="17">
        <f>Table1[[#This Row],[Agency Client ID]]</f>
        <v>0</v>
      </c>
      <c r="C1637" s="16">
        <f>Table1[[#This Row],[Service Start Date]]</f>
        <v>0</v>
      </c>
      <c r="E1637" s="18">
        <f>Table13[[#This Row],[Discharge Date]]-Table13[[#This Row],[Service Start Date]]</f>
        <v>0</v>
      </c>
      <c r="R1637" s="23"/>
    </row>
    <row r="1638" spans="1:18" x14ac:dyDescent="0.25">
      <c r="A1638" s="30">
        <v>1637</v>
      </c>
      <c r="B1638" s="17">
        <f>Table1[[#This Row],[Agency Client ID]]</f>
        <v>0</v>
      </c>
      <c r="C1638" s="16">
        <f>Table1[[#This Row],[Service Start Date]]</f>
        <v>0</v>
      </c>
      <c r="E1638" s="18">
        <f>Table13[[#This Row],[Discharge Date]]-Table13[[#This Row],[Service Start Date]]</f>
        <v>0</v>
      </c>
      <c r="R1638" s="23"/>
    </row>
    <row r="1639" spans="1:18" x14ac:dyDescent="0.25">
      <c r="A1639" s="30">
        <v>1638</v>
      </c>
      <c r="B1639" s="17">
        <f>Table1[[#This Row],[Agency Client ID]]</f>
        <v>0</v>
      </c>
      <c r="C1639" s="16">
        <f>Table1[[#This Row],[Service Start Date]]</f>
        <v>0</v>
      </c>
      <c r="E1639" s="18">
        <f>Table13[[#This Row],[Discharge Date]]-Table13[[#This Row],[Service Start Date]]</f>
        <v>0</v>
      </c>
      <c r="R1639" s="23"/>
    </row>
    <row r="1640" spans="1:18" x14ac:dyDescent="0.25">
      <c r="A1640" s="30">
        <v>1639</v>
      </c>
      <c r="B1640" s="17">
        <f>Table1[[#This Row],[Agency Client ID]]</f>
        <v>0</v>
      </c>
      <c r="C1640" s="16">
        <f>Table1[[#This Row],[Service Start Date]]</f>
        <v>0</v>
      </c>
      <c r="E1640" s="18">
        <f>Table13[[#This Row],[Discharge Date]]-Table13[[#This Row],[Service Start Date]]</f>
        <v>0</v>
      </c>
      <c r="R1640" s="23"/>
    </row>
    <row r="1641" spans="1:18" x14ac:dyDescent="0.25">
      <c r="A1641" s="30">
        <v>1640</v>
      </c>
      <c r="B1641" s="17">
        <f>Table1[[#This Row],[Agency Client ID]]</f>
        <v>0</v>
      </c>
      <c r="C1641" s="16">
        <f>Table1[[#This Row],[Service Start Date]]</f>
        <v>0</v>
      </c>
      <c r="E1641" s="18">
        <f>Table13[[#This Row],[Discharge Date]]-Table13[[#This Row],[Service Start Date]]</f>
        <v>0</v>
      </c>
      <c r="R1641" s="23"/>
    </row>
    <row r="1642" spans="1:18" x14ac:dyDescent="0.25">
      <c r="A1642" s="30">
        <v>1641</v>
      </c>
      <c r="B1642" s="17">
        <f>Table1[[#This Row],[Agency Client ID]]</f>
        <v>0</v>
      </c>
      <c r="C1642" s="16">
        <f>Table1[[#This Row],[Service Start Date]]</f>
        <v>0</v>
      </c>
      <c r="E1642" s="18">
        <f>Table13[[#This Row],[Discharge Date]]-Table13[[#This Row],[Service Start Date]]</f>
        <v>0</v>
      </c>
      <c r="R1642" s="23"/>
    </row>
    <row r="1643" spans="1:18" x14ac:dyDescent="0.25">
      <c r="A1643" s="30">
        <v>1642</v>
      </c>
      <c r="B1643" s="17">
        <f>Table1[[#This Row],[Agency Client ID]]</f>
        <v>0</v>
      </c>
      <c r="C1643" s="16">
        <f>Table1[[#This Row],[Service Start Date]]</f>
        <v>0</v>
      </c>
      <c r="E1643" s="18">
        <f>Table13[[#This Row],[Discharge Date]]-Table13[[#This Row],[Service Start Date]]</f>
        <v>0</v>
      </c>
      <c r="R1643" s="23"/>
    </row>
    <row r="1644" spans="1:18" x14ac:dyDescent="0.25">
      <c r="A1644" s="30">
        <v>1643</v>
      </c>
      <c r="B1644" s="17">
        <f>Table1[[#This Row],[Agency Client ID]]</f>
        <v>0</v>
      </c>
      <c r="C1644" s="16">
        <f>Table1[[#This Row],[Service Start Date]]</f>
        <v>0</v>
      </c>
      <c r="E1644" s="18">
        <f>Table13[[#This Row],[Discharge Date]]-Table13[[#This Row],[Service Start Date]]</f>
        <v>0</v>
      </c>
      <c r="R1644" s="23"/>
    </row>
    <row r="1645" spans="1:18" x14ac:dyDescent="0.25">
      <c r="A1645" s="30">
        <v>1644</v>
      </c>
      <c r="B1645" s="17">
        <f>Table1[[#This Row],[Agency Client ID]]</f>
        <v>0</v>
      </c>
      <c r="C1645" s="16">
        <f>Table1[[#This Row],[Service Start Date]]</f>
        <v>0</v>
      </c>
      <c r="E1645" s="18">
        <f>Table13[[#This Row],[Discharge Date]]-Table13[[#This Row],[Service Start Date]]</f>
        <v>0</v>
      </c>
      <c r="R1645" s="23"/>
    </row>
    <row r="1646" spans="1:18" x14ac:dyDescent="0.25">
      <c r="A1646" s="30">
        <v>1645</v>
      </c>
      <c r="B1646" s="17">
        <f>Table1[[#This Row],[Agency Client ID]]</f>
        <v>0</v>
      </c>
      <c r="C1646" s="16">
        <f>Table1[[#This Row],[Service Start Date]]</f>
        <v>0</v>
      </c>
      <c r="E1646" s="18">
        <f>Table13[[#This Row],[Discharge Date]]-Table13[[#This Row],[Service Start Date]]</f>
        <v>0</v>
      </c>
      <c r="R1646" s="23"/>
    </row>
    <row r="1647" spans="1:18" x14ac:dyDescent="0.25">
      <c r="A1647" s="30">
        <v>1646</v>
      </c>
      <c r="B1647" s="17">
        <f>Table1[[#This Row],[Agency Client ID]]</f>
        <v>0</v>
      </c>
      <c r="C1647" s="16">
        <f>Table1[[#This Row],[Service Start Date]]</f>
        <v>0</v>
      </c>
      <c r="E1647" s="18">
        <f>Table13[[#This Row],[Discharge Date]]-Table13[[#This Row],[Service Start Date]]</f>
        <v>0</v>
      </c>
      <c r="R1647" s="23"/>
    </row>
    <row r="1648" spans="1:18" x14ac:dyDescent="0.25">
      <c r="A1648" s="30">
        <v>1647</v>
      </c>
      <c r="B1648" s="17">
        <f>Table1[[#This Row],[Agency Client ID]]</f>
        <v>0</v>
      </c>
      <c r="C1648" s="16">
        <f>Table1[[#This Row],[Service Start Date]]</f>
        <v>0</v>
      </c>
      <c r="E1648" s="18">
        <f>Table13[[#This Row],[Discharge Date]]-Table13[[#This Row],[Service Start Date]]</f>
        <v>0</v>
      </c>
      <c r="R1648" s="23"/>
    </row>
    <row r="1649" spans="1:18" x14ac:dyDescent="0.25">
      <c r="A1649" s="30">
        <v>1648</v>
      </c>
      <c r="B1649" s="17">
        <f>Table1[[#This Row],[Agency Client ID]]</f>
        <v>0</v>
      </c>
      <c r="C1649" s="16">
        <f>Table1[[#This Row],[Service Start Date]]</f>
        <v>0</v>
      </c>
      <c r="E1649" s="18">
        <f>Table13[[#This Row],[Discharge Date]]-Table13[[#This Row],[Service Start Date]]</f>
        <v>0</v>
      </c>
      <c r="R1649" s="23"/>
    </row>
    <row r="1650" spans="1:18" x14ac:dyDescent="0.25">
      <c r="A1650" s="30">
        <v>1649</v>
      </c>
      <c r="B1650" s="17">
        <f>Table1[[#This Row],[Agency Client ID]]</f>
        <v>0</v>
      </c>
      <c r="C1650" s="16">
        <f>Table1[[#This Row],[Service Start Date]]</f>
        <v>0</v>
      </c>
      <c r="E1650" s="18">
        <f>Table13[[#This Row],[Discharge Date]]-Table13[[#This Row],[Service Start Date]]</f>
        <v>0</v>
      </c>
      <c r="R1650" s="23"/>
    </row>
    <row r="1651" spans="1:18" x14ac:dyDescent="0.25">
      <c r="A1651" s="30">
        <v>1650</v>
      </c>
      <c r="B1651" s="17">
        <f>Table1[[#This Row],[Agency Client ID]]</f>
        <v>0</v>
      </c>
      <c r="C1651" s="16">
        <f>Table1[[#This Row],[Service Start Date]]</f>
        <v>0</v>
      </c>
      <c r="E1651" s="18">
        <f>Table13[[#This Row],[Discharge Date]]-Table13[[#This Row],[Service Start Date]]</f>
        <v>0</v>
      </c>
      <c r="R1651" s="23"/>
    </row>
    <row r="1652" spans="1:18" x14ac:dyDescent="0.25">
      <c r="A1652" s="30">
        <v>1651</v>
      </c>
      <c r="B1652" s="17">
        <f>Table1[[#This Row],[Agency Client ID]]</f>
        <v>0</v>
      </c>
      <c r="C1652" s="16">
        <f>Table1[[#This Row],[Service Start Date]]</f>
        <v>0</v>
      </c>
      <c r="E1652" s="18">
        <f>Table13[[#This Row],[Discharge Date]]-Table13[[#This Row],[Service Start Date]]</f>
        <v>0</v>
      </c>
      <c r="R1652" s="23"/>
    </row>
    <row r="1653" spans="1:18" x14ac:dyDescent="0.25">
      <c r="A1653" s="30">
        <v>1652</v>
      </c>
      <c r="B1653" s="17">
        <f>Table1[[#This Row],[Agency Client ID]]</f>
        <v>0</v>
      </c>
      <c r="C1653" s="16">
        <f>Table1[[#This Row],[Service Start Date]]</f>
        <v>0</v>
      </c>
      <c r="E1653" s="18">
        <f>Table13[[#This Row],[Discharge Date]]-Table13[[#This Row],[Service Start Date]]</f>
        <v>0</v>
      </c>
      <c r="R1653" s="23"/>
    </row>
    <row r="1654" spans="1:18" x14ac:dyDescent="0.25">
      <c r="A1654" s="30">
        <v>1653</v>
      </c>
      <c r="B1654" s="17">
        <f>Table1[[#This Row],[Agency Client ID]]</f>
        <v>0</v>
      </c>
      <c r="C1654" s="16">
        <f>Table1[[#This Row],[Service Start Date]]</f>
        <v>0</v>
      </c>
      <c r="E1654" s="18">
        <f>Table13[[#This Row],[Discharge Date]]-Table13[[#This Row],[Service Start Date]]</f>
        <v>0</v>
      </c>
      <c r="R1654" s="23"/>
    </row>
    <row r="1655" spans="1:18" x14ac:dyDescent="0.25">
      <c r="A1655" s="30">
        <v>1654</v>
      </c>
      <c r="B1655" s="17">
        <f>Table1[[#This Row],[Agency Client ID]]</f>
        <v>0</v>
      </c>
      <c r="C1655" s="16">
        <f>Table1[[#This Row],[Service Start Date]]</f>
        <v>0</v>
      </c>
      <c r="E1655" s="18">
        <f>Table13[[#This Row],[Discharge Date]]-Table13[[#This Row],[Service Start Date]]</f>
        <v>0</v>
      </c>
      <c r="R1655" s="23"/>
    </row>
    <row r="1656" spans="1:18" x14ac:dyDescent="0.25">
      <c r="A1656" s="30">
        <v>1655</v>
      </c>
      <c r="B1656" s="17">
        <f>Table1[[#This Row],[Agency Client ID]]</f>
        <v>0</v>
      </c>
      <c r="C1656" s="16">
        <f>Table1[[#This Row],[Service Start Date]]</f>
        <v>0</v>
      </c>
      <c r="E1656" s="18">
        <f>Table13[[#This Row],[Discharge Date]]-Table13[[#This Row],[Service Start Date]]</f>
        <v>0</v>
      </c>
      <c r="R1656" s="23"/>
    </row>
    <row r="1657" spans="1:18" x14ac:dyDescent="0.25">
      <c r="A1657" s="30">
        <v>1656</v>
      </c>
      <c r="B1657" s="17">
        <f>Table1[[#This Row],[Agency Client ID]]</f>
        <v>0</v>
      </c>
      <c r="C1657" s="16">
        <f>Table1[[#This Row],[Service Start Date]]</f>
        <v>0</v>
      </c>
      <c r="E1657" s="18">
        <f>Table13[[#This Row],[Discharge Date]]-Table13[[#This Row],[Service Start Date]]</f>
        <v>0</v>
      </c>
      <c r="R1657" s="23"/>
    </row>
    <row r="1658" spans="1:18" x14ac:dyDescent="0.25">
      <c r="A1658" s="30">
        <v>1657</v>
      </c>
      <c r="B1658" s="17">
        <f>Table1[[#This Row],[Agency Client ID]]</f>
        <v>0</v>
      </c>
      <c r="C1658" s="16">
        <f>Table1[[#This Row],[Service Start Date]]</f>
        <v>0</v>
      </c>
      <c r="E1658" s="18">
        <f>Table13[[#This Row],[Discharge Date]]-Table13[[#This Row],[Service Start Date]]</f>
        <v>0</v>
      </c>
      <c r="R1658" s="23"/>
    </row>
    <row r="1659" spans="1:18" x14ac:dyDescent="0.25">
      <c r="A1659" s="30">
        <v>1658</v>
      </c>
      <c r="B1659" s="17">
        <f>Table1[[#This Row],[Agency Client ID]]</f>
        <v>0</v>
      </c>
      <c r="C1659" s="16">
        <f>Table1[[#This Row],[Service Start Date]]</f>
        <v>0</v>
      </c>
      <c r="E1659" s="18">
        <f>Table13[[#This Row],[Discharge Date]]-Table13[[#This Row],[Service Start Date]]</f>
        <v>0</v>
      </c>
      <c r="R1659" s="23"/>
    </row>
    <row r="1660" spans="1:18" x14ac:dyDescent="0.25">
      <c r="A1660" s="30">
        <v>1659</v>
      </c>
      <c r="B1660" s="17">
        <f>Table1[[#This Row],[Agency Client ID]]</f>
        <v>0</v>
      </c>
      <c r="C1660" s="16">
        <f>Table1[[#This Row],[Service Start Date]]</f>
        <v>0</v>
      </c>
      <c r="E1660" s="18">
        <f>Table13[[#This Row],[Discharge Date]]-Table13[[#This Row],[Service Start Date]]</f>
        <v>0</v>
      </c>
      <c r="R1660" s="23"/>
    </row>
    <row r="1661" spans="1:18" x14ac:dyDescent="0.25">
      <c r="A1661" s="30">
        <v>1660</v>
      </c>
      <c r="B1661" s="17">
        <f>Table1[[#This Row],[Agency Client ID]]</f>
        <v>0</v>
      </c>
      <c r="C1661" s="16">
        <f>Table1[[#This Row],[Service Start Date]]</f>
        <v>0</v>
      </c>
      <c r="E1661" s="18">
        <f>Table13[[#This Row],[Discharge Date]]-Table13[[#This Row],[Service Start Date]]</f>
        <v>0</v>
      </c>
      <c r="R1661" s="23"/>
    </row>
    <row r="1662" spans="1:18" x14ac:dyDescent="0.25">
      <c r="A1662" s="30">
        <v>1661</v>
      </c>
      <c r="B1662" s="17">
        <f>Table1[[#This Row],[Agency Client ID]]</f>
        <v>0</v>
      </c>
      <c r="C1662" s="16">
        <f>Table1[[#This Row],[Service Start Date]]</f>
        <v>0</v>
      </c>
      <c r="E1662" s="18">
        <f>Table13[[#This Row],[Discharge Date]]-Table13[[#This Row],[Service Start Date]]</f>
        <v>0</v>
      </c>
      <c r="R1662" s="23"/>
    </row>
    <row r="1663" spans="1:18" x14ac:dyDescent="0.25">
      <c r="A1663" s="30">
        <v>1662</v>
      </c>
      <c r="B1663" s="17">
        <f>Table1[[#This Row],[Agency Client ID]]</f>
        <v>0</v>
      </c>
      <c r="C1663" s="16">
        <f>Table1[[#This Row],[Service Start Date]]</f>
        <v>0</v>
      </c>
      <c r="E1663" s="18">
        <f>Table13[[#This Row],[Discharge Date]]-Table13[[#This Row],[Service Start Date]]</f>
        <v>0</v>
      </c>
      <c r="R1663" s="23"/>
    </row>
    <row r="1664" spans="1:18" x14ac:dyDescent="0.25">
      <c r="A1664" s="30">
        <v>1663</v>
      </c>
      <c r="B1664" s="17">
        <f>Table1[[#This Row],[Agency Client ID]]</f>
        <v>0</v>
      </c>
      <c r="C1664" s="16">
        <f>Table1[[#This Row],[Service Start Date]]</f>
        <v>0</v>
      </c>
      <c r="E1664" s="18">
        <f>Table13[[#This Row],[Discharge Date]]-Table13[[#This Row],[Service Start Date]]</f>
        <v>0</v>
      </c>
      <c r="R1664" s="23"/>
    </row>
    <row r="1665" spans="1:18" x14ac:dyDescent="0.25">
      <c r="A1665" s="30">
        <v>1664</v>
      </c>
      <c r="B1665" s="17">
        <f>Table1[[#This Row],[Agency Client ID]]</f>
        <v>0</v>
      </c>
      <c r="C1665" s="16">
        <f>Table1[[#This Row],[Service Start Date]]</f>
        <v>0</v>
      </c>
      <c r="E1665" s="18">
        <f>Table13[[#This Row],[Discharge Date]]-Table13[[#This Row],[Service Start Date]]</f>
        <v>0</v>
      </c>
      <c r="R1665" s="23"/>
    </row>
    <row r="1666" spans="1:18" x14ac:dyDescent="0.25">
      <c r="A1666" s="30">
        <v>1665</v>
      </c>
      <c r="B1666" s="17">
        <f>Table1[[#This Row],[Agency Client ID]]</f>
        <v>0</v>
      </c>
      <c r="C1666" s="16">
        <f>Table1[[#This Row],[Service Start Date]]</f>
        <v>0</v>
      </c>
      <c r="E1666" s="18">
        <f>Table13[[#This Row],[Discharge Date]]-Table13[[#This Row],[Service Start Date]]</f>
        <v>0</v>
      </c>
      <c r="R1666" s="23"/>
    </row>
    <row r="1667" spans="1:18" x14ac:dyDescent="0.25">
      <c r="A1667" s="30">
        <v>1666</v>
      </c>
      <c r="B1667" s="17">
        <f>Table1[[#This Row],[Agency Client ID]]</f>
        <v>0</v>
      </c>
      <c r="C1667" s="16">
        <f>Table1[[#This Row],[Service Start Date]]</f>
        <v>0</v>
      </c>
      <c r="E1667" s="18">
        <f>Table13[[#This Row],[Discharge Date]]-Table13[[#This Row],[Service Start Date]]</f>
        <v>0</v>
      </c>
      <c r="R1667" s="23"/>
    </row>
    <row r="1668" spans="1:18" x14ac:dyDescent="0.25">
      <c r="A1668" s="30">
        <v>1667</v>
      </c>
      <c r="B1668" s="17">
        <f>Table1[[#This Row],[Agency Client ID]]</f>
        <v>0</v>
      </c>
      <c r="C1668" s="16">
        <f>Table1[[#This Row],[Service Start Date]]</f>
        <v>0</v>
      </c>
      <c r="E1668" s="18">
        <f>Table13[[#This Row],[Discharge Date]]-Table13[[#This Row],[Service Start Date]]</f>
        <v>0</v>
      </c>
      <c r="R1668" s="23"/>
    </row>
    <row r="1669" spans="1:18" x14ac:dyDescent="0.25">
      <c r="A1669" s="30">
        <v>1668</v>
      </c>
      <c r="B1669" s="17">
        <f>Table1[[#This Row],[Agency Client ID]]</f>
        <v>0</v>
      </c>
      <c r="C1669" s="16">
        <f>Table1[[#This Row],[Service Start Date]]</f>
        <v>0</v>
      </c>
      <c r="E1669" s="18">
        <f>Table13[[#This Row],[Discharge Date]]-Table13[[#This Row],[Service Start Date]]</f>
        <v>0</v>
      </c>
      <c r="R1669" s="23"/>
    </row>
    <row r="1670" spans="1:18" x14ac:dyDescent="0.25">
      <c r="A1670" s="30">
        <v>1669</v>
      </c>
      <c r="B1670" s="17">
        <f>Table1[[#This Row],[Agency Client ID]]</f>
        <v>0</v>
      </c>
      <c r="C1670" s="16">
        <f>Table1[[#This Row],[Service Start Date]]</f>
        <v>0</v>
      </c>
      <c r="E1670" s="18">
        <f>Table13[[#This Row],[Discharge Date]]-Table13[[#This Row],[Service Start Date]]</f>
        <v>0</v>
      </c>
      <c r="R1670" s="23"/>
    </row>
    <row r="1671" spans="1:18" x14ac:dyDescent="0.25">
      <c r="A1671" s="30">
        <v>1670</v>
      </c>
      <c r="B1671" s="17">
        <f>Table1[[#This Row],[Agency Client ID]]</f>
        <v>0</v>
      </c>
      <c r="C1671" s="16">
        <f>Table1[[#This Row],[Service Start Date]]</f>
        <v>0</v>
      </c>
      <c r="E1671" s="18">
        <f>Table13[[#This Row],[Discharge Date]]-Table13[[#This Row],[Service Start Date]]</f>
        <v>0</v>
      </c>
      <c r="R1671" s="23"/>
    </row>
    <row r="1672" spans="1:18" x14ac:dyDescent="0.25">
      <c r="A1672" s="30">
        <v>1671</v>
      </c>
      <c r="B1672" s="17">
        <f>Table1[[#This Row],[Agency Client ID]]</f>
        <v>0</v>
      </c>
      <c r="C1672" s="16">
        <f>Table1[[#This Row],[Service Start Date]]</f>
        <v>0</v>
      </c>
      <c r="E1672" s="18">
        <f>Table13[[#This Row],[Discharge Date]]-Table13[[#This Row],[Service Start Date]]</f>
        <v>0</v>
      </c>
      <c r="R1672" s="23"/>
    </row>
    <row r="1673" spans="1:18" x14ac:dyDescent="0.25">
      <c r="A1673" s="30">
        <v>1672</v>
      </c>
      <c r="B1673" s="17">
        <f>Table1[[#This Row],[Agency Client ID]]</f>
        <v>0</v>
      </c>
      <c r="C1673" s="16">
        <f>Table1[[#This Row],[Service Start Date]]</f>
        <v>0</v>
      </c>
      <c r="E1673" s="18">
        <f>Table13[[#This Row],[Discharge Date]]-Table13[[#This Row],[Service Start Date]]</f>
        <v>0</v>
      </c>
      <c r="R1673" s="23"/>
    </row>
    <row r="1674" spans="1:18" x14ac:dyDescent="0.25">
      <c r="A1674" s="30">
        <v>1673</v>
      </c>
      <c r="B1674" s="17">
        <f>Table1[[#This Row],[Agency Client ID]]</f>
        <v>0</v>
      </c>
      <c r="C1674" s="16">
        <f>Table1[[#This Row],[Service Start Date]]</f>
        <v>0</v>
      </c>
      <c r="E1674" s="18">
        <f>Table13[[#This Row],[Discharge Date]]-Table13[[#This Row],[Service Start Date]]</f>
        <v>0</v>
      </c>
      <c r="R1674" s="23"/>
    </row>
    <row r="1675" spans="1:18" x14ac:dyDescent="0.25">
      <c r="A1675" s="30">
        <v>1674</v>
      </c>
      <c r="B1675" s="17">
        <f>Table1[[#This Row],[Agency Client ID]]</f>
        <v>0</v>
      </c>
      <c r="C1675" s="16">
        <f>Table1[[#This Row],[Service Start Date]]</f>
        <v>0</v>
      </c>
      <c r="E1675" s="18">
        <f>Table13[[#This Row],[Discharge Date]]-Table13[[#This Row],[Service Start Date]]</f>
        <v>0</v>
      </c>
      <c r="R1675" s="23"/>
    </row>
    <row r="1676" spans="1:18" x14ac:dyDescent="0.25">
      <c r="A1676" s="30">
        <v>1675</v>
      </c>
      <c r="B1676" s="17">
        <f>Table1[[#This Row],[Agency Client ID]]</f>
        <v>0</v>
      </c>
      <c r="C1676" s="16">
        <f>Table1[[#This Row],[Service Start Date]]</f>
        <v>0</v>
      </c>
      <c r="E1676" s="18">
        <f>Table13[[#This Row],[Discharge Date]]-Table13[[#This Row],[Service Start Date]]</f>
        <v>0</v>
      </c>
      <c r="R1676" s="23"/>
    </row>
    <row r="1677" spans="1:18" x14ac:dyDescent="0.25">
      <c r="A1677" s="30">
        <v>1676</v>
      </c>
      <c r="B1677" s="17">
        <f>Table1[[#This Row],[Agency Client ID]]</f>
        <v>0</v>
      </c>
      <c r="C1677" s="16">
        <f>Table1[[#This Row],[Service Start Date]]</f>
        <v>0</v>
      </c>
      <c r="E1677" s="18">
        <f>Table13[[#This Row],[Discharge Date]]-Table13[[#This Row],[Service Start Date]]</f>
        <v>0</v>
      </c>
      <c r="R1677" s="23"/>
    </row>
    <row r="1678" spans="1:18" x14ac:dyDescent="0.25">
      <c r="A1678" s="30">
        <v>1677</v>
      </c>
      <c r="B1678" s="17">
        <f>Table1[[#This Row],[Agency Client ID]]</f>
        <v>0</v>
      </c>
      <c r="C1678" s="16">
        <f>Table1[[#This Row],[Service Start Date]]</f>
        <v>0</v>
      </c>
      <c r="E1678" s="18">
        <f>Table13[[#This Row],[Discharge Date]]-Table13[[#This Row],[Service Start Date]]</f>
        <v>0</v>
      </c>
      <c r="R1678" s="23"/>
    </row>
    <row r="1679" spans="1:18" x14ac:dyDescent="0.25">
      <c r="A1679" s="30">
        <v>1678</v>
      </c>
      <c r="B1679" s="17">
        <f>Table1[[#This Row],[Agency Client ID]]</f>
        <v>0</v>
      </c>
      <c r="C1679" s="16">
        <f>Table1[[#This Row],[Service Start Date]]</f>
        <v>0</v>
      </c>
      <c r="E1679" s="18">
        <f>Table13[[#This Row],[Discharge Date]]-Table13[[#This Row],[Service Start Date]]</f>
        <v>0</v>
      </c>
      <c r="R1679" s="23"/>
    </row>
    <row r="1680" spans="1:18" x14ac:dyDescent="0.25">
      <c r="A1680" s="30">
        <v>1679</v>
      </c>
      <c r="B1680" s="17">
        <f>Table1[[#This Row],[Agency Client ID]]</f>
        <v>0</v>
      </c>
      <c r="C1680" s="16">
        <f>Table1[[#This Row],[Service Start Date]]</f>
        <v>0</v>
      </c>
      <c r="E1680" s="18">
        <f>Table13[[#This Row],[Discharge Date]]-Table13[[#This Row],[Service Start Date]]</f>
        <v>0</v>
      </c>
      <c r="R1680" s="23"/>
    </row>
    <row r="1681" spans="1:18" x14ac:dyDescent="0.25">
      <c r="A1681" s="30">
        <v>1680</v>
      </c>
      <c r="B1681" s="17">
        <f>Table1[[#This Row],[Agency Client ID]]</f>
        <v>0</v>
      </c>
      <c r="C1681" s="16">
        <f>Table1[[#This Row],[Service Start Date]]</f>
        <v>0</v>
      </c>
      <c r="E1681" s="18">
        <f>Table13[[#This Row],[Discharge Date]]-Table13[[#This Row],[Service Start Date]]</f>
        <v>0</v>
      </c>
      <c r="R1681" s="23"/>
    </row>
    <row r="1682" spans="1:18" x14ac:dyDescent="0.25">
      <c r="A1682" s="30">
        <v>1681</v>
      </c>
      <c r="B1682" s="17">
        <f>Table1[[#This Row],[Agency Client ID]]</f>
        <v>0</v>
      </c>
      <c r="C1682" s="16">
        <f>Table1[[#This Row],[Service Start Date]]</f>
        <v>0</v>
      </c>
      <c r="E1682" s="18">
        <f>Table13[[#This Row],[Discharge Date]]-Table13[[#This Row],[Service Start Date]]</f>
        <v>0</v>
      </c>
      <c r="R1682" s="23"/>
    </row>
    <row r="1683" spans="1:18" x14ac:dyDescent="0.25">
      <c r="A1683" s="30">
        <v>1682</v>
      </c>
      <c r="B1683" s="17">
        <f>Table1[[#This Row],[Agency Client ID]]</f>
        <v>0</v>
      </c>
      <c r="C1683" s="16">
        <f>Table1[[#This Row],[Service Start Date]]</f>
        <v>0</v>
      </c>
      <c r="E1683" s="18">
        <f>Table13[[#This Row],[Discharge Date]]-Table13[[#This Row],[Service Start Date]]</f>
        <v>0</v>
      </c>
      <c r="R1683" s="23"/>
    </row>
    <row r="1684" spans="1:18" x14ac:dyDescent="0.25">
      <c r="A1684" s="30">
        <v>1683</v>
      </c>
      <c r="B1684" s="17">
        <f>Table1[[#This Row],[Agency Client ID]]</f>
        <v>0</v>
      </c>
      <c r="C1684" s="16">
        <f>Table1[[#This Row],[Service Start Date]]</f>
        <v>0</v>
      </c>
      <c r="E1684" s="18">
        <f>Table13[[#This Row],[Discharge Date]]-Table13[[#This Row],[Service Start Date]]</f>
        <v>0</v>
      </c>
      <c r="R1684" s="23"/>
    </row>
    <row r="1685" spans="1:18" x14ac:dyDescent="0.25">
      <c r="A1685" s="30">
        <v>1684</v>
      </c>
      <c r="B1685" s="17">
        <f>Table1[[#This Row],[Agency Client ID]]</f>
        <v>0</v>
      </c>
      <c r="C1685" s="16">
        <f>Table1[[#This Row],[Service Start Date]]</f>
        <v>0</v>
      </c>
      <c r="E1685" s="18">
        <f>Table13[[#This Row],[Discharge Date]]-Table13[[#This Row],[Service Start Date]]</f>
        <v>0</v>
      </c>
      <c r="R1685" s="23"/>
    </row>
    <row r="1686" spans="1:18" x14ac:dyDescent="0.25">
      <c r="A1686" s="30">
        <v>1685</v>
      </c>
      <c r="B1686" s="17">
        <f>Table1[[#This Row],[Agency Client ID]]</f>
        <v>0</v>
      </c>
      <c r="C1686" s="16">
        <f>Table1[[#This Row],[Service Start Date]]</f>
        <v>0</v>
      </c>
      <c r="E1686" s="18">
        <f>Table13[[#This Row],[Discharge Date]]-Table13[[#This Row],[Service Start Date]]</f>
        <v>0</v>
      </c>
      <c r="R1686" s="23"/>
    </row>
    <row r="1687" spans="1:18" x14ac:dyDescent="0.25">
      <c r="A1687" s="30">
        <v>1686</v>
      </c>
      <c r="B1687" s="17">
        <f>Table1[[#This Row],[Agency Client ID]]</f>
        <v>0</v>
      </c>
      <c r="C1687" s="16">
        <f>Table1[[#This Row],[Service Start Date]]</f>
        <v>0</v>
      </c>
      <c r="E1687" s="18">
        <f>Table13[[#This Row],[Discharge Date]]-Table13[[#This Row],[Service Start Date]]</f>
        <v>0</v>
      </c>
      <c r="R1687" s="23"/>
    </row>
    <row r="1688" spans="1:18" x14ac:dyDescent="0.25">
      <c r="A1688" s="30">
        <v>1687</v>
      </c>
      <c r="B1688" s="17">
        <f>Table1[[#This Row],[Agency Client ID]]</f>
        <v>0</v>
      </c>
      <c r="C1688" s="16">
        <f>Table1[[#This Row],[Service Start Date]]</f>
        <v>0</v>
      </c>
      <c r="E1688" s="18">
        <f>Table13[[#This Row],[Discharge Date]]-Table13[[#This Row],[Service Start Date]]</f>
        <v>0</v>
      </c>
      <c r="R1688" s="23"/>
    </row>
    <row r="1689" spans="1:18" x14ac:dyDescent="0.25">
      <c r="A1689" s="30">
        <v>1688</v>
      </c>
      <c r="B1689" s="17">
        <f>Table1[[#This Row],[Agency Client ID]]</f>
        <v>0</v>
      </c>
      <c r="C1689" s="16">
        <f>Table1[[#This Row],[Service Start Date]]</f>
        <v>0</v>
      </c>
      <c r="E1689" s="18">
        <f>Table13[[#This Row],[Discharge Date]]-Table13[[#This Row],[Service Start Date]]</f>
        <v>0</v>
      </c>
      <c r="R1689" s="23"/>
    </row>
    <row r="1690" spans="1:18" x14ac:dyDescent="0.25">
      <c r="A1690" s="30">
        <v>1689</v>
      </c>
      <c r="B1690" s="17">
        <f>Table1[[#This Row],[Agency Client ID]]</f>
        <v>0</v>
      </c>
      <c r="C1690" s="16">
        <f>Table1[[#This Row],[Service Start Date]]</f>
        <v>0</v>
      </c>
      <c r="E1690" s="18">
        <f>Table13[[#This Row],[Discharge Date]]-Table13[[#This Row],[Service Start Date]]</f>
        <v>0</v>
      </c>
      <c r="R1690" s="23"/>
    </row>
    <row r="1691" spans="1:18" x14ac:dyDescent="0.25">
      <c r="A1691" s="30">
        <v>1690</v>
      </c>
      <c r="B1691" s="17">
        <f>Table1[[#This Row],[Agency Client ID]]</f>
        <v>0</v>
      </c>
      <c r="C1691" s="16">
        <f>Table1[[#This Row],[Service Start Date]]</f>
        <v>0</v>
      </c>
      <c r="E1691" s="18">
        <f>Table13[[#This Row],[Discharge Date]]-Table13[[#This Row],[Service Start Date]]</f>
        <v>0</v>
      </c>
      <c r="R1691" s="23"/>
    </row>
    <row r="1692" spans="1:18" x14ac:dyDescent="0.25">
      <c r="A1692" s="30">
        <v>1691</v>
      </c>
      <c r="B1692" s="17">
        <f>Table1[[#This Row],[Agency Client ID]]</f>
        <v>0</v>
      </c>
      <c r="C1692" s="16">
        <f>Table1[[#This Row],[Service Start Date]]</f>
        <v>0</v>
      </c>
      <c r="E1692" s="18">
        <f>Table13[[#This Row],[Discharge Date]]-Table13[[#This Row],[Service Start Date]]</f>
        <v>0</v>
      </c>
      <c r="R1692" s="23"/>
    </row>
    <row r="1693" spans="1:18" x14ac:dyDescent="0.25">
      <c r="A1693" s="30">
        <v>1692</v>
      </c>
      <c r="B1693" s="17">
        <f>Table1[[#This Row],[Agency Client ID]]</f>
        <v>0</v>
      </c>
      <c r="C1693" s="16">
        <f>Table1[[#This Row],[Service Start Date]]</f>
        <v>0</v>
      </c>
      <c r="E1693" s="18">
        <f>Table13[[#This Row],[Discharge Date]]-Table13[[#This Row],[Service Start Date]]</f>
        <v>0</v>
      </c>
      <c r="R1693" s="23"/>
    </row>
    <row r="1694" spans="1:18" x14ac:dyDescent="0.25">
      <c r="A1694" s="30">
        <v>1693</v>
      </c>
      <c r="B1694" s="17">
        <f>Table1[[#This Row],[Agency Client ID]]</f>
        <v>0</v>
      </c>
      <c r="C1694" s="16">
        <f>Table1[[#This Row],[Service Start Date]]</f>
        <v>0</v>
      </c>
      <c r="E1694" s="18">
        <f>Table13[[#This Row],[Discharge Date]]-Table13[[#This Row],[Service Start Date]]</f>
        <v>0</v>
      </c>
      <c r="R1694" s="23"/>
    </row>
    <row r="1695" spans="1:18" x14ac:dyDescent="0.25">
      <c r="A1695" s="30">
        <v>1694</v>
      </c>
      <c r="B1695" s="17">
        <f>Table1[[#This Row],[Agency Client ID]]</f>
        <v>0</v>
      </c>
      <c r="C1695" s="16">
        <f>Table1[[#This Row],[Service Start Date]]</f>
        <v>0</v>
      </c>
      <c r="E1695" s="18">
        <f>Table13[[#This Row],[Discharge Date]]-Table13[[#This Row],[Service Start Date]]</f>
        <v>0</v>
      </c>
      <c r="R1695" s="23"/>
    </row>
    <row r="1696" spans="1:18" x14ac:dyDescent="0.25">
      <c r="A1696" s="30">
        <v>1695</v>
      </c>
      <c r="B1696" s="17">
        <f>Table1[[#This Row],[Agency Client ID]]</f>
        <v>0</v>
      </c>
      <c r="C1696" s="16">
        <f>Table1[[#This Row],[Service Start Date]]</f>
        <v>0</v>
      </c>
      <c r="E1696" s="18">
        <f>Table13[[#This Row],[Discharge Date]]-Table13[[#This Row],[Service Start Date]]</f>
        <v>0</v>
      </c>
      <c r="R1696" s="23"/>
    </row>
    <row r="1697" spans="1:18" x14ac:dyDescent="0.25">
      <c r="A1697" s="30">
        <v>1696</v>
      </c>
      <c r="B1697" s="17">
        <f>Table1[[#This Row],[Agency Client ID]]</f>
        <v>0</v>
      </c>
      <c r="C1697" s="16">
        <f>Table1[[#This Row],[Service Start Date]]</f>
        <v>0</v>
      </c>
      <c r="E1697" s="18">
        <f>Table13[[#This Row],[Discharge Date]]-Table13[[#This Row],[Service Start Date]]</f>
        <v>0</v>
      </c>
      <c r="R1697" s="23"/>
    </row>
    <row r="1698" spans="1:18" x14ac:dyDescent="0.25">
      <c r="A1698" s="30">
        <v>1697</v>
      </c>
      <c r="B1698" s="17">
        <f>Table1[[#This Row],[Agency Client ID]]</f>
        <v>0</v>
      </c>
      <c r="C1698" s="16">
        <f>Table1[[#This Row],[Service Start Date]]</f>
        <v>0</v>
      </c>
      <c r="E1698" s="18">
        <f>Table13[[#This Row],[Discharge Date]]-Table13[[#This Row],[Service Start Date]]</f>
        <v>0</v>
      </c>
      <c r="R1698" s="23"/>
    </row>
    <row r="1699" spans="1:18" x14ac:dyDescent="0.25">
      <c r="A1699" s="30">
        <v>1698</v>
      </c>
      <c r="B1699" s="17">
        <f>Table1[[#This Row],[Agency Client ID]]</f>
        <v>0</v>
      </c>
      <c r="C1699" s="16">
        <f>Table1[[#This Row],[Service Start Date]]</f>
        <v>0</v>
      </c>
      <c r="E1699" s="18">
        <f>Table13[[#This Row],[Discharge Date]]-Table13[[#This Row],[Service Start Date]]</f>
        <v>0</v>
      </c>
      <c r="R1699" s="23"/>
    </row>
    <row r="1700" spans="1:18" x14ac:dyDescent="0.25">
      <c r="A1700" s="30">
        <v>1699</v>
      </c>
      <c r="B1700" s="17">
        <f>Table1[[#This Row],[Agency Client ID]]</f>
        <v>0</v>
      </c>
      <c r="C1700" s="16">
        <f>Table1[[#This Row],[Service Start Date]]</f>
        <v>0</v>
      </c>
      <c r="E1700" s="18">
        <f>Table13[[#This Row],[Discharge Date]]-Table13[[#This Row],[Service Start Date]]</f>
        <v>0</v>
      </c>
      <c r="R1700" s="23"/>
    </row>
    <row r="1701" spans="1:18" x14ac:dyDescent="0.25">
      <c r="A1701" s="30">
        <v>1700</v>
      </c>
      <c r="B1701" s="17">
        <f>Table1[[#This Row],[Agency Client ID]]</f>
        <v>0</v>
      </c>
      <c r="C1701" s="16">
        <f>Table1[[#This Row],[Service Start Date]]</f>
        <v>0</v>
      </c>
      <c r="E1701" s="18">
        <f>Table13[[#This Row],[Discharge Date]]-Table13[[#This Row],[Service Start Date]]</f>
        <v>0</v>
      </c>
      <c r="R1701" s="23"/>
    </row>
    <row r="1702" spans="1:18" x14ac:dyDescent="0.25">
      <c r="A1702" s="30">
        <v>1701</v>
      </c>
      <c r="B1702" s="17">
        <f>Table1[[#This Row],[Agency Client ID]]</f>
        <v>0</v>
      </c>
      <c r="C1702" s="16">
        <f>Table1[[#This Row],[Service Start Date]]</f>
        <v>0</v>
      </c>
      <c r="E1702" s="18">
        <f>Table13[[#This Row],[Discharge Date]]-Table13[[#This Row],[Service Start Date]]</f>
        <v>0</v>
      </c>
      <c r="R1702" s="23"/>
    </row>
    <row r="1703" spans="1:18" x14ac:dyDescent="0.25">
      <c r="A1703" s="30">
        <v>1702</v>
      </c>
      <c r="B1703" s="17">
        <f>Table1[[#This Row],[Agency Client ID]]</f>
        <v>0</v>
      </c>
      <c r="C1703" s="16">
        <f>Table1[[#This Row],[Service Start Date]]</f>
        <v>0</v>
      </c>
      <c r="E1703" s="18">
        <f>Table13[[#This Row],[Discharge Date]]-Table13[[#This Row],[Service Start Date]]</f>
        <v>0</v>
      </c>
      <c r="R1703" s="23"/>
    </row>
    <row r="1704" spans="1:18" x14ac:dyDescent="0.25">
      <c r="A1704" s="30">
        <v>1703</v>
      </c>
      <c r="B1704" s="17">
        <f>Table1[[#This Row],[Agency Client ID]]</f>
        <v>0</v>
      </c>
      <c r="C1704" s="16">
        <f>Table1[[#This Row],[Service Start Date]]</f>
        <v>0</v>
      </c>
      <c r="E1704" s="18">
        <f>Table13[[#This Row],[Discharge Date]]-Table13[[#This Row],[Service Start Date]]</f>
        <v>0</v>
      </c>
      <c r="R1704" s="23"/>
    </row>
    <row r="1705" spans="1:18" x14ac:dyDescent="0.25">
      <c r="A1705" s="30">
        <v>1704</v>
      </c>
      <c r="B1705" s="17">
        <f>Table1[[#This Row],[Agency Client ID]]</f>
        <v>0</v>
      </c>
      <c r="C1705" s="16">
        <f>Table1[[#This Row],[Service Start Date]]</f>
        <v>0</v>
      </c>
      <c r="E1705" s="18">
        <f>Table13[[#This Row],[Discharge Date]]-Table13[[#This Row],[Service Start Date]]</f>
        <v>0</v>
      </c>
      <c r="R1705" s="23"/>
    </row>
    <row r="1706" spans="1:18" x14ac:dyDescent="0.25">
      <c r="A1706" s="30">
        <v>1705</v>
      </c>
      <c r="B1706" s="17">
        <f>Table1[[#This Row],[Agency Client ID]]</f>
        <v>0</v>
      </c>
      <c r="C1706" s="16">
        <f>Table1[[#This Row],[Service Start Date]]</f>
        <v>0</v>
      </c>
      <c r="E1706" s="18">
        <f>Table13[[#This Row],[Discharge Date]]-Table13[[#This Row],[Service Start Date]]</f>
        <v>0</v>
      </c>
      <c r="R1706" s="23"/>
    </row>
    <row r="1707" spans="1:18" x14ac:dyDescent="0.25">
      <c r="A1707" s="30">
        <v>1706</v>
      </c>
      <c r="B1707" s="17">
        <f>Table1[[#This Row],[Agency Client ID]]</f>
        <v>0</v>
      </c>
      <c r="C1707" s="16">
        <f>Table1[[#This Row],[Service Start Date]]</f>
        <v>0</v>
      </c>
      <c r="E1707" s="18">
        <f>Table13[[#This Row],[Discharge Date]]-Table13[[#This Row],[Service Start Date]]</f>
        <v>0</v>
      </c>
      <c r="R1707" s="23"/>
    </row>
    <row r="1708" spans="1:18" x14ac:dyDescent="0.25">
      <c r="A1708" s="30">
        <v>1707</v>
      </c>
      <c r="B1708" s="17">
        <f>Table1[[#This Row],[Agency Client ID]]</f>
        <v>0</v>
      </c>
      <c r="C1708" s="16">
        <f>Table1[[#This Row],[Service Start Date]]</f>
        <v>0</v>
      </c>
      <c r="E1708" s="18">
        <f>Table13[[#This Row],[Discharge Date]]-Table13[[#This Row],[Service Start Date]]</f>
        <v>0</v>
      </c>
      <c r="R1708" s="23"/>
    </row>
    <row r="1709" spans="1:18" x14ac:dyDescent="0.25">
      <c r="A1709" s="30">
        <v>1708</v>
      </c>
      <c r="B1709" s="17">
        <f>Table1[[#This Row],[Agency Client ID]]</f>
        <v>0</v>
      </c>
      <c r="C1709" s="16">
        <f>Table1[[#This Row],[Service Start Date]]</f>
        <v>0</v>
      </c>
      <c r="E1709" s="18">
        <f>Table13[[#This Row],[Discharge Date]]-Table13[[#This Row],[Service Start Date]]</f>
        <v>0</v>
      </c>
      <c r="R1709" s="23"/>
    </row>
    <row r="1710" spans="1:18" x14ac:dyDescent="0.25">
      <c r="A1710" s="30">
        <v>1709</v>
      </c>
      <c r="B1710" s="17">
        <f>Table1[[#This Row],[Agency Client ID]]</f>
        <v>0</v>
      </c>
      <c r="C1710" s="16">
        <f>Table1[[#This Row],[Service Start Date]]</f>
        <v>0</v>
      </c>
      <c r="E1710" s="18">
        <f>Table13[[#This Row],[Discharge Date]]-Table13[[#This Row],[Service Start Date]]</f>
        <v>0</v>
      </c>
      <c r="R1710" s="23"/>
    </row>
    <row r="1711" spans="1:18" x14ac:dyDescent="0.25">
      <c r="A1711" s="30">
        <v>1710</v>
      </c>
      <c r="B1711" s="17">
        <f>Table1[[#This Row],[Agency Client ID]]</f>
        <v>0</v>
      </c>
      <c r="C1711" s="16">
        <f>Table1[[#This Row],[Service Start Date]]</f>
        <v>0</v>
      </c>
      <c r="E1711" s="18">
        <f>Table13[[#This Row],[Discharge Date]]-Table13[[#This Row],[Service Start Date]]</f>
        <v>0</v>
      </c>
      <c r="R1711" s="23"/>
    </row>
    <row r="1712" spans="1:18" x14ac:dyDescent="0.25">
      <c r="A1712" s="30">
        <v>1711</v>
      </c>
      <c r="B1712" s="17">
        <f>Table1[[#This Row],[Agency Client ID]]</f>
        <v>0</v>
      </c>
      <c r="C1712" s="16">
        <f>Table1[[#This Row],[Service Start Date]]</f>
        <v>0</v>
      </c>
      <c r="E1712" s="18">
        <f>Table13[[#This Row],[Discharge Date]]-Table13[[#This Row],[Service Start Date]]</f>
        <v>0</v>
      </c>
      <c r="R1712" s="23"/>
    </row>
    <row r="1713" spans="1:18" x14ac:dyDescent="0.25">
      <c r="A1713" s="30">
        <v>1712</v>
      </c>
      <c r="B1713" s="17">
        <f>Table1[[#This Row],[Agency Client ID]]</f>
        <v>0</v>
      </c>
      <c r="C1713" s="16">
        <f>Table1[[#This Row],[Service Start Date]]</f>
        <v>0</v>
      </c>
      <c r="E1713" s="18">
        <f>Table13[[#This Row],[Discharge Date]]-Table13[[#This Row],[Service Start Date]]</f>
        <v>0</v>
      </c>
      <c r="R1713" s="23"/>
    </row>
    <row r="1714" spans="1:18" x14ac:dyDescent="0.25">
      <c r="A1714" s="30">
        <v>1713</v>
      </c>
      <c r="B1714" s="17">
        <f>Table1[[#This Row],[Agency Client ID]]</f>
        <v>0</v>
      </c>
      <c r="C1714" s="16">
        <f>Table1[[#This Row],[Service Start Date]]</f>
        <v>0</v>
      </c>
      <c r="E1714" s="18">
        <f>Table13[[#This Row],[Discharge Date]]-Table13[[#This Row],[Service Start Date]]</f>
        <v>0</v>
      </c>
      <c r="R1714" s="23"/>
    </row>
    <row r="1715" spans="1:18" x14ac:dyDescent="0.25">
      <c r="A1715" s="30">
        <v>1714</v>
      </c>
      <c r="B1715" s="17">
        <f>Table1[[#This Row],[Agency Client ID]]</f>
        <v>0</v>
      </c>
      <c r="C1715" s="16">
        <f>Table1[[#This Row],[Service Start Date]]</f>
        <v>0</v>
      </c>
      <c r="E1715" s="18">
        <f>Table13[[#This Row],[Discharge Date]]-Table13[[#This Row],[Service Start Date]]</f>
        <v>0</v>
      </c>
      <c r="R1715" s="23"/>
    </row>
    <row r="1716" spans="1:18" x14ac:dyDescent="0.25">
      <c r="A1716" s="30">
        <v>1715</v>
      </c>
      <c r="B1716" s="17">
        <f>Table1[[#This Row],[Agency Client ID]]</f>
        <v>0</v>
      </c>
      <c r="C1716" s="16">
        <f>Table1[[#This Row],[Service Start Date]]</f>
        <v>0</v>
      </c>
      <c r="E1716" s="18">
        <f>Table13[[#This Row],[Discharge Date]]-Table13[[#This Row],[Service Start Date]]</f>
        <v>0</v>
      </c>
      <c r="R1716" s="23"/>
    </row>
    <row r="1717" spans="1:18" x14ac:dyDescent="0.25">
      <c r="A1717" s="30">
        <v>1716</v>
      </c>
      <c r="B1717" s="17">
        <f>Table1[[#This Row],[Agency Client ID]]</f>
        <v>0</v>
      </c>
      <c r="C1717" s="16">
        <f>Table1[[#This Row],[Service Start Date]]</f>
        <v>0</v>
      </c>
      <c r="E1717" s="18">
        <f>Table13[[#This Row],[Discharge Date]]-Table13[[#This Row],[Service Start Date]]</f>
        <v>0</v>
      </c>
      <c r="R1717" s="23"/>
    </row>
    <row r="1718" spans="1:18" x14ac:dyDescent="0.25">
      <c r="A1718" s="30">
        <v>1717</v>
      </c>
      <c r="B1718" s="17">
        <f>Table1[[#This Row],[Agency Client ID]]</f>
        <v>0</v>
      </c>
      <c r="C1718" s="16">
        <f>Table1[[#This Row],[Service Start Date]]</f>
        <v>0</v>
      </c>
      <c r="E1718" s="18">
        <f>Table13[[#This Row],[Discharge Date]]-Table13[[#This Row],[Service Start Date]]</f>
        <v>0</v>
      </c>
      <c r="R1718" s="23"/>
    </row>
    <row r="1719" spans="1:18" x14ac:dyDescent="0.25">
      <c r="A1719" s="30">
        <v>1718</v>
      </c>
      <c r="B1719" s="17">
        <f>Table1[[#This Row],[Agency Client ID]]</f>
        <v>0</v>
      </c>
      <c r="C1719" s="16">
        <f>Table1[[#This Row],[Service Start Date]]</f>
        <v>0</v>
      </c>
      <c r="E1719" s="18">
        <f>Table13[[#This Row],[Discharge Date]]-Table13[[#This Row],[Service Start Date]]</f>
        <v>0</v>
      </c>
      <c r="R1719" s="23"/>
    </row>
    <row r="1720" spans="1:18" x14ac:dyDescent="0.25">
      <c r="A1720" s="30">
        <v>1719</v>
      </c>
      <c r="B1720" s="17">
        <f>Table1[[#This Row],[Agency Client ID]]</f>
        <v>0</v>
      </c>
      <c r="C1720" s="16">
        <f>Table1[[#This Row],[Service Start Date]]</f>
        <v>0</v>
      </c>
      <c r="E1720" s="18">
        <f>Table13[[#This Row],[Discharge Date]]-Table13[[#This Row],[Service Start Date]]</f>
        <v>0</v>
      </c>
      <c r="R1720" s="23"/>
    </row>
    <row r="1721" spans="1:18" x14ac:dyDescent="0.25">
      <c r="A1721" s="30">
        <v>1720</v>
      </c>
      <c r="B1721" s="17">
        <f>Table1[[#This Row],[Agency Client ID]]</f>
        <v>0</v>
      </c>
      <c r="C1721" s="16">
        <f>Table1[[#This Row],[Service Start Date]]</f>
        <v>0</v>
      </c>
      <c r="E1721" s="18">
        <f>Table13[[#This Row],[Discharge Date]]-Table13[[#This Row],[Service Start Date]]</f>
        <v>0</v>
      </c>
      <c r="R1721" s="23"/>
    </row>
    <row r="1722" spans="1:18" x14ac:dyDescent="0.25">
      <c r="A1722" s="30">
        <v>1721</v>
      </c>
      <c r="B1722" s="17">
        <f>Table1[[#This Row],[Agency Client ID]]</f>
        <v>0</v>
      </c>
      <c r="C1722" s="16">
        <f>Table1[[#This Row],[Service Start Date]]</f>
        <v>0</v>
      </c>
      <c r="E1722" s="18">
        <f>Table13[[#This Row],[Discharge Date]]-Table13[[#This Row],[Service Start Date]]</f>
        <v>0</v>
      </c>
      <c r="R1722" s="23"/>
    </row>
    <row r="1723" spans="1:18" x14ac:dyDescent="0.25">
      <c r="A1723" s="30">
        <v>1722</v>
      </c>
      <c r="B1723" s="17">
        <f>Table1[[#This Row],[Agency Client ID]]</f>
        <v>0</v>
      </c>
      <c r="C1723" s="16">
        <f>Table1[[#This Row],[Service Start Date]]</f>
        <v>0</v>
      </c>
      <c r="E1723" s="18">
        <f>Table13[[#This Row],[Discharge Date]]-Table13[[#This Row],[Service Start Date]]</f>
        <v>0</v>
      </c>
      <c r="R1723" s="23"/>
    </row>
    <row r="1724" spans="1:18" x14ac:dyDescent="0.25">
      <c r="A1724" s="30">
        <v>1723</v>
      </c>
      <c r="B1724" s="17">
        <f>Table1[[#This Row],[Agency Client ID]]</f>
        <v>0</v>
      </c>
      <c r="C1724" s="16">
        <f>Table1[[#This Row],[Service Start Date]]</f>
        <v>0</v>
      </c>
      <c r="E1724" s="18">
        <f>Table13[[#This Row],[Discharge Date]]-Table13[[#This Row],[Service Start Date]]</f>
        <v>0</v>
      </c>
      <c r="R1724" s="23"/>
    </row>
    <row r="1725" spans="1:18" x14ac:dyDescent="0.25">
      <c r="A1725" s="30">
        <v>1724</v>
      </c>
      <c r="B1725" s="17">
        <f>Table1[[#This Row],[Agency Client ID]]</f>
        <v>0</v>
      </c>
      <c r="C1725" s="16">
        <f>Table1[[#This Row],[Service Start Date]]</f>
        <v>0</v>
      </c>
      <c r="E1725" s="18">
        <f>Table13[[#This Row],[Discharge Date]]-Table13[[#This Row],[Service Start Date]]</f>
        <v>0</v>
      </c>
      <c r="R1725" s="23"/>
    </row>
    <row r="1726" spans="1:18" x14ac:dyDescent="0.25">
      <c r="A1726" s="30">
        <v>1725</v>
      </c>
      <c r="B1726" s="17">
        <f>Table1[[#This Row],[Agency Client ID]]</f>
        <v>0</v>
      </c>
      <c r="C1726" s="16">
        <f>Table1[[#This Row],[Service Start Date]]</f>
        <v>0</v>
      </c>
      <c r="E1726" s="18">
        <f>Table13[[#This Row],[Discharge Date]]-Table13[[#This Row],[Service Start Date]]</f>
        <v>0</v>
      </c>
      <c r="R1726" s="23"/>
    </row>
    <row r="1727" spans="1:18" x14ac:dyDescent="0.25">
      <c r="A1727" s="30">
        <v>1726</v>
      </c>
      <c r="B1727" s="17">
        <f>Table1[[#This Row],[Agency Client ID]]</f>
        <v>0</v>
      </c>
      <c r="C1727" s="16">
        <f>Table1[[#This Row],[Service Start Date]]</f>
        <v>0</v>
      </c>
      <c r="E1727" s="18">
        <f>Table13[[#This Row],[Discharge Date]]-Table13[[#This Row],[Service Start Date]]</f>
        <v>0</v>
      </c>
      <c r="R1727" s="23"/>
    </row>
    <row r="1728" spans="1:18" x14ac:dyDescent="0.25">
      <c r="A1728" s="30">
        <v>1727</v>
      </c>
      <c r="B1728" s="17">
        <f>Table1[[#This Row],[Agency Client ID]]</f>
        <v>0</v>
      </c>
      <c r="C1728" s="16">
        <f>Table1[[#This Row],[Service Start Date]]</f>
        <v>0</v>
      </c>
      <c r="E1728" s="18">
        <f>Table13[[#This Row],[Discharge Date]]-Table13[[#This Row],[Service Start Date]]</f>
        <v>0</v>
      </c>
      <c r="R1728" s="23"/>
    </row>
    <row r="1729" spans="1:18" x14ac:dyDescent="0.25">
      <c r="A1729" s="30">
        <v>1728</v>
      </c>
      <c r="B1729" s="17">
        <f>Table1[[#This Row],[Agency Client ID]]</f>
        <v>0</v>
      </c>
      <c r="C1729" s="16">
        <f>Table1[[#This Row],[Service Start Date]]</f>
        <v>0</v>
      </c>
      <c r="E1729" s="18">
        <f>Table13[[#This Row],[Discharge Date]]-Table13[[#This Row],[Service Start Date]]</f>
        <v>0</v>
      </c>
      <c r="R1729" s="23"/>
    </row>
    <row r="1730" spans="1:18" x14ac:dyDescent="0.25">
      <c r="A1730" s="30">
        <v>1729</v>
      </c>
      <c r="B1730" s="17">
        <f>Table1[[#This Row],[Agency Client ID]]</f>
        <v>0</v>
      </c>
      <c r="C1730" s="16">
        <f>Table1[[#This Row],[Service Start Date]]</f>
        <v>0</v>
      </c>
      <c r="E1730" s="18">
        <f>Table13[[#This Row],[Discharge Date]]-Table13[[#This Row],[Service Start Date]]</f>
        <v>0</v>
      </c>
      <c r="R1730" s="23"/>
    </row>
    <row r="1731" spans="1:18" x14ac:dyDescent="0.25">
      <c r="A1731" s="30">
        <v>1730</v>
      </c>
      <c r="B1731" s="17">
        <f>Table1[[#This Row],[Agency Client ID]]</f>
        <v>0</v>
      </c>
      <c r="C1731" s="16">
        <f>Table1[[#This Row],[Service Start Date]]</f>
        <v>0</v>
      </c>
      <c r="E1731" s="18">
        <f>Table13[[#This Row],[Discharge Date]]-Table13[[#This Row],[Service Start Date]]</f>
        <v>0</v>
      </c>
      <c r="R1731" s="23"/>
    </row>
    <row r="1732" spans="1:18" x14ac:dyDescent="0.25">
      <c r="A1732" s="30">
        <v>1731</v>
      </c>
      <c r="B1732" s="17">
        <f>Table1[[#This Row],[Agency Client ID]]</f>
        <v>0</v>
      </c>
      <c r="C1732" s="16">
        <f>Table1[[#This Row],[Service Start Date]]</f>
        <v>0</v>
      </c>
      <c r="E1732" s="18">
        <f>Table13[[#This Row],[Discharge Date]]-Table13[[#This Row],[Service Start Date]]</f>
        <v>0</v>
      </c>
      <c r="R1732" s="23"/>
    </row>
    <row r="1733" spans="1:18" x14ac:dyDescent="0.25">
      <c r="A1733" s="30">
        <v>1732</v>
      </c>
      <c r="B1733" s="17">
        <f>Table1[[#This Row],[Agency Client ID]]</f>
        <v>0</v>
      </c>
      <c r="C1733" s="16">
        <f>Table1[[#This Row],[Service Start Date]]</f>
        <v>0</v>
      </c>
      <c r="E1733" s="18">
        <f>Table13[[#This Row],[Discharge Date]]-Table13[[#This Row],[Service Start Date]]</f>
        <v>0</v>
      </c>
      <c r="R1733" s="23"/>
    </row>
    <row r="1734" spans="1:18" x14ac:dyDescent="0.25">
      <c r="A1734" s="30">
        <v>1733</v>
      </c>
      <c r="B1734" s="17">
        <f>Table1[[#This Row],[Agency Client ID]]</f>
        <v>0</v>
      </c>
      <c r="C1734" s="16">
        <f>Table1[[#This Row],[Service Start Date]]</f>
        <v>0</v>
      </c>
      <c r="E1734" s="18">
        <f>Table13[[#This Row],[Discharge Date]]-Table13[[#This Row],[Service Start Date]]</f>
        <v>0</v>
      </c>
      <c r="R1734" s="23"/>
    </row>
    <row r="1735" spans="1:18" x14ac:dyDescent="0.25">
      <c r="A1735" s="30">
        <v>1734</v>
      </c>
      <c r="B1735" s="17">
        <f>Table1[[#This Row],[Agency Client ID]]</f>
        <v>0</v>
      </c>
      <c r="C1735" s="16">
        <f>Table1[[#This Row],[Service Start Date]]</f>
        <v>0</v>
      </c>
      <c r="E1735" s="18">
        <f>Table13[[#This Row],[Discharge Date]]-Table13[[#This Row],[Service Start Date]]</f>
        <v>0</v>
      </c>
      <c r="R1735" s="23"/>
    </row>
    <row r="1736" spans="1:18" x14ac:dyDescent="0.25">
      <c r="A1736" s="30">
        <v>1735</v>
      </c>
      <c r="B1736" s="17">
        <f>Table1[[#This Row],[Agency Client ID]]</f>
        <v>0</v>
      </c>
      <c r="C1736" s="16">
        <f>Table1[[#This Row],[Service Start Date]]</f>
        <v>0</v>
      </c>
      <c r="E1736" s="18">
        <f>Table13[[#This Row],[Discharge Date]]-Table13[[#This Row],[Service Start Date]]</f>
        <v>0</v>
      </c>
      <c r="R1736" s="23"/>
    </row>
    <row r="1737" spans="1:18" x14ac:dyDescent="0.25">
      <c r="A1737" s="30">
        <v>1736</v>
      </c>
      <c r="B1737" s="17">
        <f>Table1[[#This Row],[Agency Client ID]]</f>
        <v>0</v>
      </c>
      <c r="C1737" s="16">
        <f>Table1[[#This Row],[Service Start Date]]</f>
        <v>0</v>
      </c>
      <c r="E1737" s="18">
        <f>Table13[[#This Row],[Discharge Date]]-Table13[[#This Row],[Service Start Date]]</f>
        <v>0</v>
      </c>
      <c r="R1737" s="23"/>
    </row>
    <row r="1738" spans="1:18" x14ac:dyDescent="0.25">
      <c r="A1738" s="30">
        <v>1737</v>
      </c>
      <c r="B1738" s="17">
        <f>Table1[[#This Row],[Agency Client ID]]</f>
        <v>0</v>
      </c>
      <c r="C1738" s="16">
        <f>Table1[[#This Row],[Service Start Date]]</f>
        <v>0</v>
      </c>
      <c r="E1738" s="18">
        <f>Table13[[#This Row],[Discharge Date]]-Table13[[#This Row],[Service Start Date]]</f>
        <v>0</v>
      </c>
      <c r="R1738" s="23"/>
    </row>
    <row r="1739" spans="1:18" x14ac:dyDescent="0.25">
      <c r="A1739" s="30">
        <v>1738</v>
      </c>
      <c r="B1739" s="17">
        <f>Table1[[#This Row],[Agency Client ID]]</f>
        <v>0</v>
      </c>
      <c r="C1739" s="16">
        <f>Table1[[#This Row],[Service Start Date]]</f>
        <v>0</v>
      </c>
      <c r="E1739" s="18">
        <f>Table13[[#This Row],[Discharge Date]]-Table13[[#This Row],[Service Start Date]]</f>
        <v>0</v>
      </c>
      <c r="R1739" s="23"/>
    </row>
    <row r="1740" spans="1:18" x14ac:dyDescent="0.25">
      <c r="A1740" s="30">
        <v>1739</v>
      </c>
      <c r="B1740" s="17">
        <f>Table1[[#This Row],[Agency Client ID]]</f>
        <v>0</v>
      </c>
      <c r="C1740" s="16">
        <f>Table1[[#This Row],[Service Start Date]]</f>
        <v>0</v>
      </c>
      <c r="E1740" s="18">
        <f>Table13[[#This Row],[Discharge Date]]-Table13[[#This Row],[Service Start Date]]</f>
        <v>0</v>
      </c>
      <c r="R1740" s="23"/>
    </row>
    <row r="1741" spans="1:18" x14ac:dyDescent="0.25">
      <c r="A1741" s="30">
        <v>1740</v>
      </c>
      <c r="B1741" s="17">
        <f>Table1[[#This Row],[Agency Client ID]]</f>
        <v>0</v>
      </c>
      <c r="C1741" s="16">
        <f>Table1[[#This Row],[Service Start Date]]</f>
        <v>0</v>
      </c>
      <c r="E1741" s="18">
        <f>Table13[[#This Row],[Discharge Date]]-Table13[[#This Row],[Service Start Date]]</f>
        <v>0</v>
      </c>
      <c r="R1741" s="23"/>
    </row>
    <row r="1742" spans="1:18" x14ac:dyDescent="0.25">
      <c r="A1742" s="30">
        <v>1741</v>
      </c>
      <c r="B1742" s="17">
        <f>Table1[[#This Row],[Agency Client ID]]</f>
        <v>0</v>
      </c>
      <c r="C1742" s="16">
        <f>Table1[[#This Row],[Service Start Date]]</f>
        <v>0</v>
      </c>
      <c r="E1742" s="18">
        <f>Table13[[#This Row],[Discharge Date]]-Table13[[#This Row],[Service Start Date]]</f>
        <v>0</v>
      </c>
      <c r="R1742" s="23"/>
    </row>
    <row r="1743" spans="1:18" x14ac:dyDescent="0.25">
      <c r="A1743" s="30">
        <v>1742</v>
      </c>
      <c r="B1743" s="17">
        <f>Table1[[#This Row],[Agency Client ID]]</f>
        <v>0</v>
      </c>
      <c r="C1743" s="16">
        <f>Table1[[#This Row],[Service Start Date]]</f>
        <v>0</v>
      </c>
      <c r="E1743" s="18">
        <f>Table13[[#This Row],[Discharge Date]]-Table13[[#This Row],[Service Start Date]]</f>
        <v>0</v>
      </c>
      <c r="R1743" s="23"/>
    </row>
    <row r="1744" spans="1:18" x14ac:dyDescent="0.25">
      <c r="A1744" s="30">
        <v>1743</v>
      </c>
      <c r="B1744" s="17">
        <f>Table1[[#This Row],[Agency Client ID]]</f>
        <v>0</v>
      </c>
      <c r="C1744" s="16">
        <f>Table1[[#This Row],[Service Start Date]]</f>
        <v>0</v>
      </c>
      <c r="E1744" s="18">
        <f>Table13[[#This Row],[Discharge Date]]-Table13[[#This Row],[Service Start Date]]</f>
        <v>0</v>
      </c>
      <c r="R1744" s="23"/>
    </row>
    <row r="1745" spans="1:18" x14ac:dyDescent="0.25">
      <c r="A1745" s="30">
        <v>1744</v>
      </c>
      <c r="B1745" s="17">
        <f>Table1[[#This Row],[Agency Client ID]]</f>
        <v>0</v>
      </c>
      <c r="C1745" s="16">
        <f>Table1[[#This Row],[Service Start Date]]</f>
        <v>0</v>
      </c>
      <c r="E1745" s="18">
        <f>Table13[[#This Row],[Discharge Date]]-Table13[[#This Row],[Service Start Date]]</f>
        <v>0</v>
      </c>
      <c r="R1745" s="23"/>
    </row>
    <row r="1746" spans="1:18" x14ac:dyDescent="0.25">
      <c r="A1746" s="30">
        <v>1745</v>
      </c>
      <c r="B1746" s="17">
        <f>Table1[[#This Row],[Agency Client ID]]</f>
        <v>0</v>
      </c>
      <c r="C1746" s="16">
        <f>Table1[[#This Row],[Service Start Date]]</f>
        <v>0</v>
      </c>
      <c r="E1746" s="18">
        <f>Table13[[#This Row],[Discharge Date]]-Table13[[#This Row],[Service Start Date]]</f>
        <v>0</v>
      </c>
      <c r="R1746" s="23"/>
    </row>
    <row r="1747" spans="1:18" x14ac:dyDescent="0.25">
      <c r="A1747" s="30">
        <v>1746</v>
      </c>
      <c r="B1747" s="17">
        <f>Table1[[#This Row],[Agency Client ID]]</f>
        <v>0</v>
      </c>
      <c r="C1747" s="16">
        <f>Table1[[#This Row],[Service Start Date]]</f>
        <v>0</v>
      </c>
      <c r="E1747" s="18">
        <f>Table13[[#This Row],[Discharge Date]]-Table13[[#This Row],[Service Start Date]]</f>
        <v>0</v>
      </c>
      <c r="R1747" s="23"/>
    </row>
    <row r="1748" spans="1:18" x14ac:dyDescent="0.25">
      <c r="A1748" s="30">
        <v>1747</v>
      </c>
      <c r="B1748" s="17">
        <f>Table1[[#This Row],[Agency Client ID]]</f>
        <v>0</v>
      </c>
      <c r="C1748" s="16">
        <f>Table1[[#This Row],[Service Start Date]]</f>
        <v>0</v>
      </c>
      <c r="E1748" s="18">
        <f>Table13[[#This Row],[Discharge Date]]-Table13[[#This Row],[Service Start Date]]</f>
        <v>0</v>
      </c>
      <c r="R1748" s="23"/>
    </row>
    <row r="1749" spans="1:18" x14ac:dyDescent="0.25">
      <c r="A1749" s="30">
        <v>1748</v>
      </c>
      <c r="B1749" s="17">
        <f>Table1[[#This Row],[Agency Client ID]]</f>
        <v>0</v>
      </c>
      <c r="C1749" s="16">
        <f>Table1[[#This Row],[Service Start Date]]</f>
        <v>0</v>
      </c>
      <c r="E1749" s="18">
        <f>Table13[[#This Row],[Discharge Date]]-Table13[[#This Row],[Service Start Date]]</f>
        <v>0</v>
      </c>
      <c r="R1749" s="23"/>
    </row>
    <row r="1750" spans="1:18" x14ac:dyDescent="0.25">
      <c r="A1750" s="30">
        <v>1749</v>
      </c>
      <c r="B1750" s="17">
        <f>Table1[[#This Row],[Agency Client ID]]</f>
        <v>0</v>
      </c>
      <c r="C1750" s="16">
        <f>Table1[[#This Row],[Service Start Date]]</f>
        <v>0</v>
      </c>
      <c r="E1750" s="18">
        <f>Table13[[#This Row],[Discharge Date]]-Table13[[#This Row],[Service Start Date]]</f>
        <v>0</v>
      </c>
      <c r="R1750" s="23"/>
    </row>
    <row r="1751" spans="1:18" x14ac:dyDescent="0.25">
      <c r="A1751" s="30">
        <v>1750</v>
      </c>
      <c r="B1751" s="17">
        <f>Table1[[#This Row],[Agency Client ID]]</f>
        <v>0</v>
      </c>
      <c r="C1751" s="16">
        <f>Table1[[#This Row],[Service Start Date]]</f>
        <v>0</v>
      </c>
      <c r="E1751" s="18">
        <f>Table13[[#This Row],[Discharge Date]]-Table13[[#This Row],[Service Start Date]]</f>
        <v>0</v>
      </c>
      <c r="R1751" s="23"/>
    </row>
    <row r="1752" spans="1:18" x14ac:dyDescent="0.25">
      <c r="A1752" s="30">
        <v>1751</v>
      </c>
      <c r="B1752" s="17">
        <f>Table1[[#This Row],[Agency Client ID]]</f>
        <v>0</v>
      </c>
      <c r="C1752" s="16">
        <f>Table1[[#This Row],[Service Start Date]]</f>
        <v>0</v>
      </c>
      <c r="E1752" s="18">
        <f>Table13[[#This Row],[Discharge Date]]-Table13[[#This Row],[Service Start Date]]</f>
        <v>0</v>
      </c>
      <c r="R1752" s="23"/>
    </row>
    <row r="1753" spans="1:18" x14ac:dyDescent="0.25">
      <c r="A1753" s="30">
        <v>1752</v>
      </c>
      <c r="B1753" s="17">
        <f>Table1[[#This Row],[Agency Client ID]]</f>
        <v>0</v>
      </c>
      <c r="C1753" s="16">
        <f>Table1[[#This Row],[Service Start Date]]</f>
        <v>0</v>
      </c>
      <c r="E1753" s="18">
        <f>Table13[[#This Row],[Discharge Date]]-Table13[[#This Row],[Service Start Date]]</f>
        <v>0</v>
      </c>
      <c r="R1753" s="23"/>
    </row>
    <row r="1754" spans="1:18" x14ac:dyDescent="0.25">
      <c r="A1754" s="30">
        <v>1753</v>
      </c>
      <c r="B1754" s="17">
        <f>Table1[[#This Row],[Agency Client ID]]</f>
        <v>0</v>
      </c>
      <c r="C1754" s="16">
        <f>Table1[[#This Row],[Service Start Date]]</f>
        <v>0</v>
      </c>
      <c r="E1754" s="18">
        <f>Table13[[#This Row],[Discharge Date]]-Table13[[#This Row],[Service Start Date]]</f>
        <v>0</v>
      </c>
      <c r="R1754" s="23"/>
    </row>
    <row r="1755" spans="1:18" x14ac:dyDescent="0.25">
      <c r="A1755" s="30">
        <v>1754</v>
      </c>
      <c r="B1755" s="17">
        <f>Table1[[#This Row],[Agency Client ID]]</f>
        <v>0</v>
      </c>
      <c r="C1755" s="16">
        <f>Table1[[#This Row],[Service Start Date]]</f>
        <v>0</v>
      </c>
      <c r="E1755" s="18">
        <f>Table13[[#This Row],[Discharge Date]]-Table13[[#This Row],[Service Start Date]]</f>
        <v>0</v>
      </c>
      <c r="R1755" s="23"/>
    </row>
    <row r="1756" spans="1:18" x14ac:dyDescent="0.25">
      <c r="A1756" s="30">
        <v>1755</v>
      </c>
      <c r="B1756" s="17">
        <f>Table1[[#This Row],[Agency Client ID]]</f>
        <v>0</v>
      </c>
      <c r="C1756" s="16">
        <f>Table1[[#This Row],[Service Start Date]]</f>
        <v>0</v>
      </c>
      <c r="E1756" s="18">
        <f>Table13[[#This Row],[Discharge Date]]-Table13[[#This Row],[Service Start Date]]</f>
        <v>0</v>
      </c>
      <c r="R1756" s="23"/>
    </row>
    <row r="1757" spans="1:18" x14ac:dyDescent="0.25">
      <c r="A1757" s="30">
        <v>1756</v>
      </c>
      <c r="B1757" s="17">
        <f>Table1[[#This Row],[Agency Client ID]]</f>
        <v>0</v>
      </c>
      <c r="C1757" s="16">
        <f>Table1[[#This Row],[Service Start Date]]</f>
        <v>0</v>
      </c>
      <c r="E1757" s="18">
        <f>Table13[[#This Row],[Discharge Date]]-Table13[[#This Row],[Service Start Date]]</f>
        <v>0</v>
      </c>
      <c r="R1757" s="23"/>
    </row>
    <row r="1758" spans="1:18" x14ac:dyDescent="0.25">
      <c r="A1758" s="30">
        <v>1757</v>
      </c>
      <c r="B1758" s="17">
        <f>Table1[[#This Row],[Agency Client ID]]</f>
        <v>0</v>
      </c>
      <c r="C1758" s="16">
        <f>Table1[[#This Row],[Service Start Date]]</f>
        <v>0</v>
      </c>
      <c r="E1758" s="18">
        <f>Table13[[#This Row],[Discharge Date]]-Table13[[#This Row],[Service Start Date]]</f>
        <v>0</v>
      </c>
      <c r="R1758" s="23"/>
    </row>
    <row r="1759" spans="1:18" x14ac:dyDescent="0.25">
      <c r="A1759" s="30">
        <v>1758</v>
      </c>
      <c r="B1759" s="17">
        <f>Table1[[#This Row],[Agency Client ID]]</f>
        <v>0</v>
      </c>
      <c r="C1759" s="16">
        <f>Table1[[#This Row],[Service Start Date]]</f>
        <v>0</v>
      </c>
      <c r="E1759" s="18">
        <f>Table13[[#This Row],[Discharge Date]]-Table13[[#This Row],[Service Start Date]]</f>
        <v>0</v>
      </c>
      <c r="R1759" s="23"/>
    </row>
    <row r="1760" spans="1:18" x14ac:dyDescent="0.25">
      <c r="A1760" s="30">
        <v>1759</v>
      </c>
      <c r="B1760" s="17">
        <f>Table1[[#This Row],[Agency Client ID]]</f>
        <v>0</v>
      </c>
      <c r="C1760" s="16">
        <f>Table1[[#This Row],[Service Start Date]]</f>
        <v>0</v>
      </c>
      <c r="E1760" s="18">
        <f>Table13[[#This Row],[Discharge Date]]-Table13[[#This Row],[Service Start Date]]</f>
        <v>0</v>
      </c>
      <c r="R1760" s="23"/>
    </row>
    <row r="1761" spans="1:18" x14ac:dyDescent="0.25">
      <c r="A1761" s="30">
        <v>1760</v>
      </c>
      <c r="B1761" s="17">
        <f>Table1[[#This Row],[Agency Client ID]]</f>
        <v>0</v>
      </c>
      <c r="C1761" s="16">
        <f>Table1[[#This Row],[Service Start Date]]</f>
        <v>0</v>
      </c>
      <c r="E1761" s="18">
        <f>Table13[[#This Row],[Discharge Date]]-Table13[[#This Row],[Service Start Date]]</f>
        <v>0</v>
      </c>
      <c r="R1761" s="23"/>
    </row>
    <row r="1762" spans="1:18" x14ac:dyDescent="0.25">
      <c r="A1762" s="30">
        <v>1761</v>
      </c>
      <c r="B1762" s="17">
        <f>Table1[[#This Row],[Agency Client ID]]</f>
        <v>0</v>
      </c>
      <c r="C1762" s="16">
        <f>Table1[[#This Row],[Service Start Date]]</f>
        <v>0</v>
      </c>
      <c r="E1762" s="18">
        <f>Table13[[#This Row],[Discharge Date]]-Table13[[#This Row],[Service Start Date]]</f>
        <v>0</v>
      </c>
      <c r="R1762" s="23"/>
    </row>
    <row r="1763" spans="1:18" x14ac:dyDescent="0.25">
      <c r="A1763" s="30">
        <v>1762</v>
      </c>
      <c r="B1763" s="17">
        <f>Table1[[#This Row],[Agency Client ID]]</f>
        <v>0</v>
      </c>
      <c r="C1763" s="16">
        <f>Table1[[#This Row],[Service Start Date]]</f>
        <v>0</v>
      </c>
      <c r="E1763" s="18">
        <f>Table13[[#This Row],[Discharge Date]]-Table13[[#This Row],[Service Start Date]]</f>
        <v>0</v>
      </c>
      <c r="R1763" s="23"/>
    </row>
    <row r="1764" spans="1:18" x14ac:dyDescent="0.25">
      <c r="A1764" s="30">
        <v>1763</v>
      </c>
      <c r="B1764" s="17">
        <f>Table1[[#This Row],[Agency Client ID]]</f>
        <v>0</v>
      </c>
      <c r="C1764" s="16">
        <f>Table1[[#This Row],[Service Start Date]]</f>
        <v>0</v>
      </c>
      <c r="E1764" s="18">
        <f>Table13[[#This Row],[Discharge Date]]-Table13[[#This Row],[Service Start Date]]</f>
        <v>0</v>
      </c>
      <c r="R1764" s="23"/>
    </row>
    <row r="1765" spans="1:18" x14ac:dyDescent="0.25">
      <c r="A1765" s="30">
        <v>1764</v>
      </c>
      <c r="B1765" s="17">
        <f>Table1[[#This Row],[Agency Client ID]]</f>
        <v>0</v>
      </c>
      <c r="C1765" s="16">
        <f>Table1[[#This Row],[Service Start Date]]</f>
        <v>0</v>
      </c>
      <c r="E1765" s="18">
        <f>Table13[[#This Row],[Discharge Date]]-Table13[[#This Row],[Service Start Date]]</f>
        <v>0</v>
      </c>
      <c r="R1765" s="23"/>
    </row>
    <row r="1766" spans="1:18" x14ac:dyDescent="0.25">
      <c r="A1766" s="30">
        <v>1765</v>
      </c>
      <c r="B1766" s="17">
        <f>Table1[[#This Row],[Agency Client ID]]</f>
        <v>0</v>
      </c>
      <c r="C1766" s="16">
        <f>Table1[[#This Row],[Service Start Date]]</f>
        <v>0</v>
      </c>
      <c r="E1766" s="18">
        <f>Table13[[#This Row],[Discharge Date]]-Table13[[#This Row],[Service Start Date]]</f>
        <v>0</v>
      </c>
      <c r="R1766" s="23"/>
    </row>
    <row r="1767" spans="1:18" x14ac:dyDescent="0.25">
      <c r="A1767" s="30">
        <v>1766</v>
      </c>
      <c r="B1767" s="17">
        <f>Table1[[#This Row],[Agency Client ID]]</f>
        <v>0</v>
      </c>
      <c r="C1767" s="16">
        <f>Table1[[#This Row],[Service Start Date]]</f>
        <v>0</v>
      </c>
      <c r="E1767" s="18">
        <f>Table13[[#This Row],[Discharge Date]]-Table13[[#This Row],[Service Start Date]]</f>
        <v>0</v>
      </c>
      <c r="R1767" s="23"/>
    </row>
    <row r="1768" spans="1:18" x14ac:dyDescent="0.25">
      <c r="A1768" s="30">
        <v>1767</v>
      </c>
      <c r="B1768" s="17">
        <f>Table1[[#This Row],[Agency Client ID]]</f>
        <v>0</v>
      </c>
      <c r="C1768" s="16">
        <f>Table1[[#This Row],[Service Start Date]]</f>
        <v>0</v>
      </c>
      <c r="E1768" s="18">
        <f>Table13[[#This Row],[Discharge Date]]-Table13[[#This Row],[Service Start Date]]</f>
        <v>0</v>
      </c>
      <c r="R1768" s="23"/>
    </row>
    <row r="1769" spans="1:18" x14ac:dyDescent="0.25">
      <c r="A1769" s="30">
        <v>1768</v>
      </c>
      <c r="B1769" s="17">
        <f>Table1[[#This Row],[Agency Client ID]]</f>
        <v>0</v>
      </c>
      <c r="C1769" s="16">
        <f>Table1[[#This Row],[Service Start Date]]</f>
        <v>0</v>
      </c>
      <c r="E1769" s="18">
        <f>Table13[[#This Row],[Discharge Date]]-Table13[[#This Row],[Service Start Date]]</f>
        <v>0</v>
      </c>
      <c r="R1769" s="23"/>
    </row>
    <row r="1770" spans="1:18" x14ac:dyDescent="0.25">
      <c r="A1770" s="30">
        <v>1769</v>
      </c>
      <c r="B1770" s="17">
        <f>Table1[[#This Row],[Agency Client ID]]</f>
        <v>0</v>
      </c>
      <c r="C1770" s="16">
        <f>Table1[[#This Row],[Service Start Date]]</f>
        <v>0</v>
      </c>
      <c r="E1770" s="18">
        <f>Table13[[#This Row],[Discharge Date]]-Table13[[#This Row],[Service Start Date]]</f>
        <v>0</v>
      </c>
      <c r="R1770" s="23"/>
    </row>
    <row r="1771" spans="1:18" x14ac:dyDescent="0.25">
      <c r="A1771" s="30">
        <v>1770</v>
      </c>
      <c r="B1771" s="17">
        <f>Table1[[#This Row],[Agency Client ID]]</f>
        <v>0</v>
      </c>
      <c r="C1771" s="16">
        <f>Table1[[#This Row],[Service Start Date]]</f>
        <v>0</v>
      </c>
      <c r="E1771" s="18">
        <f>Table13[[#This Row],[Discharge Date]]-Table13[[#This Row],[Service Start Date]]</f>
        <v>0</v>
      </c>
      <c r="R1771" s="23"/>
    </row>
    <row r="1772" spans="1:18" x14ac:dyDescent="0.25">
      <c r="A1772" s="30">
        <v>1771</v>
      </c>
      <c r="B1772" s="17">
        <f>Table1[[#This Row],[Agency Client ID]]</f>
        <v>0</v>
      </c>
      <c r="C1772" s="16">
        <f>Table1[[#This Row],[Service Start Date]]</f>
        <v>0</v>
      </c>
      <c r="E1772" s="18">
        <f>Table13[[#This Row],[Discharge Date]]-Table13[[#This Row],[Service Start Date]]</f>
        <v>0</v>
      </c>
      <c r="R1772" s="23"/>
    </row>
    <row r="1773" spans="1:18" x14ac:dyDescent="0.25">
      <c r="A1773" s="30">
        <v>1772</v>
      </c>
      <c r="B1773" s="17">
        <f>Table1[[#This Row],[Agency Client ID]]</f>
        <v>0</v>
      </c>
      <c r="C1773" s="16">
        <f>Table1[[#This Row],[Service Start Date]]</f>
        <v>0</v>
      </c>
      <c r="E1773" s="18">
        <f>Table13[[#This Row],[Discharge Date]]-Table13[[#This Row],[Service Start Date]]</f>
        <v>0</v>
      </c>
      <c r="R1773" s="23"/>
    </row>
    <row r="1774" spans="1:18" x14ac:dyDescent="0.25">
      <c r="A1774" s="30">
        <v>1773</v>
      </c>
      <c r="B1774" s="17">
        <f>Table1[[#This Row],[Agency Client ID]]</f>
        <v>0</v>
      </c>
      <c r="C1774" s="16">
        <f>Table1[[#This Row],[Service Start Date]]</f>
        <v>0</v>
      </c>
      <c r="E1774" s="18">
        <f>Table13[[#This Row],[Discharge Date]]-Table13[[#This Row],[Service Start Date]]</f>
        <v>0</v>
      </c>
      <c r="R1774" s="23"/>
    </row>
    <row r="1775" spans="1:18" x14ac:dyDescent="0.25">
      <c r="A1775" s="30">
        <v>1774</v>
      </c>
      <c r="B1775" s="17">
        <f>Table1[[#This Row],[Agency Client ID]]</f>
        <v>0</v>
      </c>
      <c r="C1775" s="16">
        <f>Table1[[#This Row],[Service Start Date]]</f>
        <v>0</v>
      </c>
      <c r="E1775" s="18">
        <f>Table13[[#This Row],[Discharge Date]]-Table13[[#This Row],[Service Start Date]]</f>
        <v>0</v>
      </c>
      <c r="R1775" s="23"/>
    </row>
    <row r="1776" spans="1:18" x14ac:dyDescent="0.25">
      <c r="A1776" s="30">
        <v>1775</v>
      </c>
      <c r="B1776" s="17">
        <f>Table1[[#This Row],[Agency Client ID]]</f>
        <v>0</v>
      </c>
      <c r="C1776" s="16">
        <f>Table1[[#This Row],[Service Start Date]]</f>
        <v>0</v>
      </c>
      <c r="E1776" s="18">
        <f>Table13[[#This Row],[Discharge Date]]-Table13[[#This Row],[Service Start Date]]</f>
        <v>0</v>
      </c>
      <c r="R1776" s="23"/>
    </row>
    <row r="1777" spans="1:18" x14ac:dyDescent="0.25">
      <c r="A1777" s="30">
        <v>1776</v>
      </c>
      <c r="B1777" s="17">
        <f>Table1[[#This Row],[Agency Client ID]]</f>
        <v>0</v>
      </c>
      <c r="C1777" s="16">
        <f>Table1[[#This Row],[Service Start Date]]</f>
        <v>0</v>
      </c>
      <c r="E1777" s="18">
        <f>Table13[[#This Row],[Discharge Date]]-Table13[[#This Row],[Service Start Date]]</f>
        <v>0</v>
      </c>
      <c r="R1777" s="23"/>
    </row>
    <row r="1778" spans="1:18" x14ac:dyDescent="0.25">
      <c r="A1778" s="30">
        <v>1777</v>
      </c>
      <c r="B1778" s="17">
        <f>Table1[[#This Row],[Agency Client ID]]</f>
        <v>0</v>
      </c>
      <c r="C1778" s="16">
        <f>Table1[[#This Row],[Service Start Date]]</f>
        <v>0</v>
      </c>
      <c r="E1778" s="18">
        <f>Table13[[#This Row],[Discharge Date]]-Table13[[#This Row],[Service Start Date]]</f>
        <v>0</v>
      </c>
      <c r="R1778" s="23"/>
    </row>
    <row r="1779" spans="1:18" x14ac:dyDescent="0.25">
      <c r="A1779" s="30">
        <v>1778</v>
      </c>
      <c r="B1779" s="17">
        <f>Table1[[#This Row],[Agency Client ID]]</f>
        <v>0</v>
      </c>
      <c r="C1779" s="16">
        <f>Table1[[#This Row],[Service Start Date]]</f>
        <v>0</v>
      </c>
      <c r="E1779" s="18">
        <f>Table13[[#This Row],[Discharge Date]]-Table13[[#This Row],[Service Start Date]]</f>
        <v>0</v>
      </c>
      <c r="R1779" s="23"/>
    </row>
    <row r="1780" spans="1:18" x14ac:dyDescent="0.25">
      <c r="A1780" s="30">
        <v>1779</v>
      </c>
      <c r="B1780" s="17">
        <f>Table1[[#This Row],[Agency Client ID]]</f>
        <v>0</v>
      </c>
      <c r="C1780" s="16">
        <f>Table1[[#This Row],[Service Start Date]]</f>
        <v>0</v>
      </c>
      <c r="E1780" s="18">
        <f>Table13[[#This Row],[Discharge Date]]-Table13[[#This Row],[Service Start Date]]</f>
        <v>0</v>
      </c>
      <c r="R1780" s="23"/>
    </row>
    <row r="1781" spans="1:18" x14ac:dyDescent="0.25">
      <c r="A1781" s="30">
        <v>1780</v>
      </c>
      <c r="B1781" s="17">
        <f>Table1[[#This Row],[Agency Client ID]]</f>
        <v>0</v>
      </c>
      <c r="C1781" s="16">
        <f>Table1[[#This Row],[Service Start Date]]</f>
        <v>0</v>
      </c>
      <c r="E1781" s="18">
        <f>Table13[[#This Row],[Discharge Date]]-Table13[[#This Row],[Service Start Date]]</f>
        <v>0</v>
      </c>
      <c r="R1781" s="23"/>
    </row>
    <row r="1782" spans="1:18" x14ac:dyDescent="0.25">
      <c r="A1782" s="30">
        <v>1781</v>
      </c>
      <c r="B1782" s="17">
        <f>Table1[[#This Row],[Agency Client ID]]</f>
        <v>0</v>
      </c>
      <c r="C1782" s="16">
        <f>Table1[[#This Row],[Service Start Date]]</f>
        <v>0</v>
      </c>
      <c r="E1782" s="18">
        <f>Table13[[#This Row],[Discharge Date]]-Table13[[#This Row],[Service Start Date]]</f>
        <v>0</v>
      </c>
      <c r="R1782" s="23"/>
    </row>
    <row r="1783" spans="1:18" x14ac:dyDescent="0.25">
      <c r="A1783" s="30">
        <v>1782</v>
      </c>
      <c r="B1783" s="17">
        <f>Table1[[#This Row],[Agency Client ID]]</f>
        <v>0</v>
      </c>
      <c r="C1783" s="16">
        <f>Table1[[#This Row],[Service Start Date]]</f>
        <v>0</v>
      </c>
      <c r="E1783" s="18">
        <f>Table13[[#This Row],[Discharge Date]]-Table13[[#This Row],[Service Start Date]]</f>
        <v>0</v>
      </c>
      <c r="R1783" s="23"/>
    </row>
    <row r="1784" spans="1:18" x14ac:dyDescent="0.25">
      <c r="A1784" s="30">
        <v>1783</v>
      </c>
      <c r="B1784" s="17">
        <f>Table1[[#This Row],[Agency Client ID]]</f>
        <v>0</v>
      </c>
      <c r="C1784" s="16">
        <f>Table1[[#This Row],[Service Start Date]]</f>
        <v>0</v>
      </c>
      <c r="E1784" s="18">
        <f>Table13[[#This Row],[Discharge Date]]-Table13[[#This Row],[Service Start Date]]</f>
        <v>0</v>
      </c>
      <c r="R1784" s="23"/>
    </row>
    <row r="1785" spans="1:18" x14ac:dyDescent="0.25">
      <c r="A1785" s="30">
        <v>1784</v>
      </c>
      <c r="B1785" s="17">
        <f>Table1[[#This Row],[Agency Client ID]]</f>
        <v>0</v>
      </c>
      <c r="C1785" s="16">
        <f>Table1[[#This Row],[Service Start Date]]</f>
        <v>0</v>
      </c>
      <c r="E1785" s="18">
        <f>Table13[[#This Row],[Discharge Date]]-Table13[[#This Row],[Service Start Date]]</f>
        <v>0</v>
      </c>
      <c r="R1785" s="23"/>
    </row>
    <row r="1786" spans="1:18" x14ac:dyDescent="0.25">
      <c r="A1786" s="30">
        <v>1785</v>
      </c>
      <c r="B1786" s="17">
        <f>Table1[[#This Row],[Agency Client ID]]</f>
        <v>0</v>
      </c>
      <c r="C1786" s="16">
        <f>Table1[[#This Row],[Service Start Date]]</f>
        <v>0</v>
      </c>
      <c r="E1786" s="18">
        <f>Table13[[#This Row],[Discharge Date]]-Table13[[#This Row],[Service Start Date]]</f>
        <v>0</v>
      </c>
      <c r="R1786" s="23"/>
    </row>
    <row r="1787" spans="1:18" x14ac:dyDescent="0.25">
      <c r="A1787" s="30">
        <v>1786</v>
      </c>
      <c r="B1787" s="17">
        <f>Table1[[#This Row],[Agency Client ID]]</f>
        <v>0</v>
      </c>
      <c r="C1787" s="16">
        <f>Table1[[#This Row],[Service Start Date]]</f>
        <v>0</v>
      </c>
      <c r="E1787" s="18">
        <f>Table13[[#This Row],[Discharge Date]]-Table13[[#This Row],[Service Start Date]]</f>
        <v>0</v>
      </c>
      <c r="R1787" s="23"/>
    </row>
    <row r="1788" spans="1:18" x14ac:dyDescent="0.25">
      <c r="A1788" s="30">
        <v>1787</v>
      </c>
      <c r="B1788" s="17">
        <f>Table1[[#This Row],[Agency Client ID]]</f>
        <v>0</v>
      </c>
      <c r="C1788" s="16">
        <f>Table1[[#This Row],[Service Start Date]]</f>
        <v>0</v>
      </c>
      <c r="E1788" s="18">
        <f>Table13[[#This Row],[Discharge Date]]-Table13[[#This Row],[Service Start Date]]</f>
        <v>0</v>
      </c>
      <c r="R1788" s="23"/>
    </row>
    <row r="1789" spans="1:18" x14ac:dyDescent="0.25">
      <c r="A1789" s="30">
        <v>1788</v>
      </c>
      <c r="B1789" s="17">
        <f>Table1[[#This Row],[Agency Client ID]]</f>
        <v>0</v>
      </c>
      <c r="C1789" s="16">
        <f>Table1[[#This Row],[Service Start Date]]</f>
        <v>0</v>
      </c>
      <c r="E1789" s="18">
        <f>Table13[[#This Row],[Discharge Date]]-Table13[[#This Row],[Service Start Date]]</f>
        <v>0</v>
      </c>
      <c r="R1789" s="23"/>
    </row>
    <row r="1790" spans="1:18" x14ac:dyDescent="0.25">
      <c r="A1790" s="30">
        <v>1789</v>
      </c>
      <c r="B1790" s="17">
        <f>Table1[[#This Row],[Agency Client ID]]</f>
        <v>0</v>
      </c>
      <c r="C1790" s="16">
        <f>Table1[[#This Row],[Service Start Date]]</f>
        <v>0</v>
      </c>
      <c r="E1790" s="18">
        <f>Table13[[#This Row],[Discharge Date]]-Table13[[#This Row],[Service Start Date]]</f>
        <v>0</v>
      </c>
      <c r="R1790" s="23"/>
    </row>
    <row r="1791" spans="1:18" x14ac:dyDescent="0.25">
      <c r="A1791" s="30">
        <v>1790</v>
      </c>
      <c r="B1791" s="17">
        <f>Table1[[#This Row],[Agency Client ID]]</f>
        <v>0</v>
      </c>
      <c r="C1791" s="16">
        <f>Table1[[#This Row],[Service Start Date]]</f>
        <v>0</v>
      </c>
      <c r="E1791" s="18">
        <f>Table13[[#This Row],[Discharge Date]]-Table13[[#This Row],[Service Start Date]]</f>
        <v>0</v>
      </c>
      <c r="R1791" s="23"/>
    </row>
    <row r="1792" spans="1:18" x14ac:dyDescent="0.25">
      <c r="A1792" s="30">
        <v>1791</v>
      </c>
      <c r="B1792" s="17">
        <f>Table1[[#This Row],[Agency Client ID]]</f>
        <v>0</v>
      </c>
      <c r="C1792" s="16">
        <f>Table1[[#This Row],[Service Start Date]]</f>
        <v>0</v>
      </c>
      <c r="E1792" s="18">
        <f>Table13[[#This Row],[Discharge Date]]-Table13[[#This Row],[Service Start Date]]</f>
        <v>0</v>
      </c>
      <c r="R1792" s="23"/>
    </row>
    <row r="1793" spans="1:18" x14ac:dyDescent="0.25">
      <c r="A1793" s="30">
        <v>1792</v>
      </c>
      <c r="B1793" s="17">
        <f>Table1[[#This Row],[Agency Client ID]]</f>
        <v>0</v>
      </c>
      <c r="C1793" s="16">
        <f>Table1[[#This Row],[Service Start Date]]</f>
        <v>0</v>
      </c>
      <c r="E1793" s="18">
        <f>Table13[[#This Row],[Discharge Date]]-Table13[[#This Row],[Service Start Date]]</f>
        <v>0</v>
      </c>
      <c r="R1793" s="23"/>
    </row>
    <row r="1794" spans="1:18" x14ac:dyDescent="0.25">
      <c r="A1794" s="30">
        <v>1793</v>
      </c>
      <c r="B1794" s="17">
        <f>Table1[[#This Row],[Agency Client ID]]</f>
        <v>0</v>
      </c>
      <c r="C1794" s="16">
        <f>Table1[[#This Row],[Service Start Date]]</f>
        <v>0</v>
      </c>
      <c r="E1794" s="18">
        <f>Table13[[#This Row],[Discharge Date]]-Table13[[#This Row],[Service Start Date]]</f>
        <v>0</v>
      </c>
      <c r="R1794" s="23"/>
    </row>
    <row r="1795" spans="1:18" x14ac:dyDescent="0.25">
      <c r="A1795" s="30">
        <v>1794</v>
      </c>
      <c r="B1795" s="17">
        <f>Table1[[#This Row],[Agency Client ID]]</f>
        <v>0</v>
      </c>
      <c r="C1795" s="16">
        <f>Table1[[#This Row],[Service Start Date]]</f>
        <v>0</v>
      </c>
      <c r="E1795" s="18">
        <f>Table13[[#This Row],[Discharge Date]]-Table13[[#This Row],[Service Start Date]]</f>
        <v>0</v>
      </c>
      <c r="R1795" s="23"/>
    </row>
    <row r="1796" spans="1:18" x14ac:dyDescent="0.25">
      <c r="A1796" s="30">
        <v>1795</v>
      </c>
      <c r="B1796" s="17">
        <f>Table1[[#This Row],[Agency Client ID]]</f>
        <v>0</v>
      </c>
      <c r="C1796" s="16">
        <f>Table1[[#This Row],[Service Start Date]]</f>
        <v>0</v>
      </c>
      <c r="E1796" s="18">
        <f>Table13[[#This Row],[Discharge Date]]-Table13[[#This Row],[Service Start Date]]</f>
        <v>0</v>
      </c>
      <c r="R1796" s="23"/>
    </row>
    <row r="1797" spans="1:18" x14ac:dyDescent="0.25">
      <c r="A1797" s="30">
        <v>1796</v>
      </c>
      <c r="B1797" s="17">
        <f>Table1[[#This Row],[Agency Client ID]]</f>
        <v>0</v>
      </c>
      <c r="C1797" s="16">
        <f>Table1[[#This Row],[Service Start Date]]</f>
        <v>0</v>
      </c>
      <c r="E1797" s="18">
        <f>Table13[[#This Row],[Discharge Date]]-Table13[[#This Row],[Service Start Date]]</f>
        <v>0</v>
      </c>
      <c r="R1797" s="23"/>
    </row>
    <row r="1798" spans="1:18" x14ac:dyDescent="0.25">
      <c r="A1798" s="30">
        <v>1797</v>
      </c>
      <c r="B1798" s="17">
        <f>Table1[[#This Row],[Agency Client ID]]</f>
        <v>0</v>
      </c>
      <c r="C1798" s="16">
        <f>Table1[[#This Row],[Service Start Date]]</f>
        <v>0</v>
      </c>
      <c r="E1798" s="18">
        <f>Table13[[#This Row],[Discharge Date]]-Table13[[#This Row],[Service Start Date]]</f>
        <v>0</v>
      </c>
      <c r="R1798" s="23"/>
    </row>
    <row r="1799" spans="1:18" x14ac:dyDescent="0.25">
      <c r="A1799" s="30">
        <v>1798</v>
      </c>
      <c r="B1799" s="17">
        <f>Table1[[#This Row],[Agency Client ID]]</f>
        <v>0</v>
      </c>
      <c r="C1799" s="16">
        <f>Table1[[#This Row],[Service Start Date]]</f>
        <v>0</v>
      </c>
      <c r="E1799" s="18">
        <f>Table13[[#This Row],[Discharge Date]]-Table13[[#This Row],[Service Start Date]]</f>
        <v>0</v>
      </c>
      <c r="R1799" s="23"/>
    </row>
    <row r="1800" spans="1:18" x14ac:dyDescent="0.25">
      <c r="A1800" s="30">
        <v>1799</v>
      </c>
      <c r="B1800" s="17">
        <f>Table1[[#This Row],[Agency Client ID]]</f>
        <v>0</v>
      </c>
      <c r="C1800" s="16">
        <f>Table1[[#This Row],[Service Start Date]]</f>
        <v>0</v>
      </c>
      <c r="E1800" s="18">
        <f>Table13[[#This Row],[Discharge Date]]-Table13[[#This Row],[Service Start Date]]</f>
        <v>0</v>
      </c>
      <c r="R1800" s="23"/>
    </row>
    <row r="1801" spans="1:18" x14ac:dyDescent="0.25">
      <c r="A1801" s="30">
        <v>1800</v>
      </c>
      <c r="B1801" s="17">
        <f>Table1[[#This Row],[Agency Client ID]]</f>
        <v>0</v>
      </c>
      <c r="C1801" s="16">
        <f>Table1[[#This Row],[Service Start Date]]</f>
        <v>0</v>
      </c>
      <c r="E1801" s="18">
        <f>Table13[[#This Row],[Discharge Date]]-Table13[[#This Row],[Service Start Date]]</f>
        <v>0</v>
      </c>
      <c r="R1801" s="23"/>
    </row>
    <row r="1802" spans="1:18" x14ac:dyDescent="0.25">
      <c r="A1802" s="30">
        <v>1801</v>
      </c>
      <c r="B1802" s="17">
        <f>Table1[[#This Row],[Agency Client ID]]</f>
        <v>0</v>
      </c>
      <c r="C1802" s="16">
        <f>Table1[[#This Row],[Service Start Date]]</f>
        <v>0</v>
      </c>
      <c r="E1802" s="18">
        <f>Table13[[#This Row],[Discharge Date]]-Table13[[#This Row],[Service Start Date]]</f>
        <v>0</v>
      </c>
      <c r="R1802" s="23"/>
    </row>
    <row r="1803" spans="1:18" x14ac:dyDescent="0.25">
      <c r="A1803" s="30">
        <v>1802</v>
      </c>
      <c r="B1803" s="17">
        <f>Table1[[#This Row],[Agency Client ID]]</f>
        <v>0</v>
      </c>
      <c r="C1803" s="16">
        <f>Table1[[#This Row],[Service Start Date]]</f>
        <v>0</v>
      </c>
      <c r="E1803" s="18">
        <f>Table13[[#This Row],[Discharge Date]]-Table13[[#This Row],[Service Start Date]]</f>
        <v>0</v>
      </c>
      <c r="R1803" s="23"/>
    </row>
    <row r="1804" spans="1:18" x14ac:dyDescent="0.25">
      <c r="A1804" s="30">
        <v>1803</v>
      </c>
      <c r="B1804" s="17">
        <f>Table1[[#This Row],[Agency Client ID]]</f>
        <v>0</v>
      </c>
      <c r="C1804" s="16">
        <f>Table1[[#This Row],[Service Start Date]]</f>
        <v>0</v>
      </c>
      <c r="E1804" s="18">
        <f>Table13[[#This Row],[Discharge Date]]-Table13[[#This Row],[Service Start Date]]</f>
        <v>0</v>
      </c>
      <c r="R1804" s="23"/>
    </row>
    <row r="1805" spans="1:18" x14ac:dyDescent="0.25">
      <c r="A1805" s="30">
        <v>1804</v>
      </c>
      <c r="B1805" s="17">
        <f>Table1[[#This Row],[Agency Client ID]]</f>
        <v>0</v>
      </c>
      <c r="C1805" s="16">
        <f>Table1[[#This Row],[Service Start Date]]</f>
        <v>0</v>
      </c>
      <c r="E1805" s="18">
        <f>Table13[[#This Row],[Discharge Date]]-Table13[[#This Row],[Service Start Date]]</f>
        <v>0</v>
      </c>
      <c r="R1805" s="23"/>
    </row>
    <row r="1806" spans="1:18" x14ac:dyDescent="0.25">
      <c r="A1806" s="30">
        <v>1805</v>
      </c>
      <c r="B1806" s="17">
        <f>Table1[[#This Row],[Agency Client ID]]</f>
        <v>0</v>
      </c>
      <c r="C1806" s="16">
        <f>Table1[[#This Row],[Service Start Date]]</f>
        <v>0</v>
      </c>
      <c r="E1806" s="18">
        <f>Table13[[#This Row],[Discharge Date]]-Table13[[#This Row],[Service Start Date]]</f>
        <v>0</v>
      </c>
      <c r="R1806" s="23"/>
    </row>
    <row r="1807" spans="1:18" x14ac:dyDescent="0.25">
      <c r="A1807" s="30">
        <v>1806</v>
      </c>
      <c r="B1807" s="17">
        <f>Table1[[#This Row],[Agency Client ID]]</f>
        <v>0</v>
      </c>
      <c r="C1807" s="16">
        <f>Table1[[#This Row],[Service Start Date]]</f>
        <v>0</v>
      </c>
      <c r="E1807" s="18">
        <f>Table13[[#This Row],[Discharge Date]]-Table13[[#This Row],[Service Start Date]]</f>
        <v>0</v>
      </c>
      <c r="R1807" s="23"/>
    </row>
    <row r="1808" spans="1:18" x14ac:dyDescent="0.25">
      <c r="A1808" s="30">
        <v>1807</v>
      </c>
      <c r="B1808" s="17">
        <f>Table1[[#This Row],[Agency Client ID]]</f>
        <v>0</v>
      </c>
      <c r="C1808" s="16">
        <f>Table1[[#This Row],[Service Start Date]]</f>
        <v>0</v>
      </c>
      <c r="E1808" s="18">
        <f>Table13[[#This Row],[Discharge Date]]-Table13[[#This Row],[Service Start Date]]</f>
        <v>0</v>
      </c>
      <c r="R1808" s="23"/>
    </row>
    <row r="1809" spans="1:18" x14ac:dyDescent="0.25">
      <c r="A1809" s="30">
        <v>1808</v>
      </c>
      <c r="B1809" s="17">
        <f>Table1[[#This Row],[Agency Client ID]]</f>
        <v>0</v>
      </c>
      <c r="C1809" s="16">
        <f>Table1[[#This Row],[Service Start Date]]</f>
        <v>0</v>
      </c>
      <c r="E1809" s="18">
        <f>Table13[[#This Row],[Discharge Date]]-Table13[[#This Row],[Service Start Date]]</f>
        <v>0</v>
      </c>
      <c r="R1809" s="23"/>
    </row>
    <row r="1810" spans="1:18" x14ac:dyDescent="0.25">
      <c r="A1810" s="30">
        <v>1809</v>
      </c>
      <c r="B1810" s="17">
        <f>Table1[[#This Row],[Agency Client ID]]</f>
        <v>0</v>
      </c>
      <c r="C1810" s="16">
        <f>Table1[[#This Row],[Service Start Date]]</f>
        <v>0</v>
      </c>
      <c r="E1810" s="18">
        <f>Table13[[#This Row],[Discharge Date]]-Table13[[#This Row],[Service Start Date]]</f>
        <v>0</v>
      </c>
      <c r="R1810" s="23"/>
    </row>
    <row r="1811" spans="1:18" x14ac:dyDescent="0.25">
      <c r="A1811" s="30">
        <v>1810</v>
      </c>
      <c r="B1811" s="17">
        <f>Table1[[#This Row],[Agency Client ID]]</f>
        <v>0</v>
      </c>
      <c r="C1811" s="16">
        <f>Table1[[#This Row],[Service Start Date]]</f>
        <v>0</v>
      </c>
      <c r="E1811" s="18">
        <f>Table13[[#This Row],[Discharge Date]]-Table13[[#This Row],[Service Start Date]]</f>
        <v>0</v>
      </c>
      <c r="R1811" s="23"/>
    </row>
    <row r="1812" spans="1:18" x14ac:dyDescent="0.25">
      <c r="A1812" s="30">
        <v>1811</v>
      </c>
      <c r="B1812" s="17">
        <f>Table1[[#This Row],[Agency Client ID]]</f>
        <v>0</v>
      </c>
      <c r="C1812" s="16">
        <f>Table1[[#This Row],[Service Start Date]]</f>
        <v>0</v>
      </c>
      <c r="E1812" s="18">
        <f>Table13[[#This Row],[Discharge Date]]-Table13[[#This Row],[Service Start Date]]</f>
        <v>0</v>
      </c>
      <c r="R1812" s="23"/>
    </row>
    <row r="1813" spans="1:18" x14ac:dyDescent="0.25">
      <c r="A1813" s="30">
        <v>1812</v>
      </c>
      <c r="B1813" s="17">
        <f>Table1[[#This Row],[Agency Client ID]]</f>
        <v>0</v>
      </c>
      <c r="C1813" s="16">
        <f>Table1[[#This Row],[Service Start Date]]</f>
        <v>0</v>
      </c>
      <c r="E1813" s="18">
        <f>Table13[[#This Row],[Discharge Date]]-Table13[[#This Row],[Service Start Date]]</f>
        <v>0</v>
      </c>
      <c r="R1813" s="23"/>
    </row>
    <row r="1814" spans="1:18" x14ac:dyDescent="0.25">
      <c r="A1814" s="30">
        <v>1813</v>
      </c>
      <c r="B1814" s="17">
        <f>Table1[[#This Row],[Agency Client ID]]</f>
        <v>0</v>
      </c>
      <c r="C1814" s="16">
        <f>Table1[[#This Row],[Service Start Date]]</f>
        <v>0</v>
      </c>
      <c r="E1814" s="18">
        <f>Table13[[#This Row],[Discharge Date]]-Table13[[#This Row],[Service Start Date]]</f>
        <v>0</v>
      </c>
      <c r="R1814" s="23"/>
    </row>
    <row r="1815" spans="1:18" x14ac:dyDescent="0.25">
      <c r="A1815" s="30">
        <v>1814</v>
      </c>
      <c r="B1815" s="17">
        <f>Table1[[#This Row],[Agency Client ID]]</f>
        <v>0</v>
      </c>
      <c r="C1815" s="16">
        <f>Table1[[#This Row],[Service Start Date]]</f>
        <v>0</v>
      </c>
      <c r="E1815" s="18">
        <f>Table13[[#This Row],[Discharge Date]]-Table13[[#This Row],[Service Start Date]]</f>
        <v>0</v>
      </c>
      <c r="R1815" s="23"/>
    </row>
    <row r="1816" spans="1:18" x14ac:dyDescent="0.25">
      <c r="A1816" s="30">
        <v>1815</v>
      </c>
      <c r="B1816" s="17">
        <f>Table1[[#This Row],[Agency Client ID]]</f>
        <v>0</v>
      </c>
      <c r="C1816" s="16">
        <f>Table1[[#This Row],[Service Start Date]]</f>
        <v>0</v>
      </c>
      <c r="E1816" s="18">
        <f>Table13[[#This Row],[Discharge Date]]-Table13[[#This Row],[Service Start Date]]</f>
        <v>0</v>
      </c>
      <c r="R1816" s="23"/>
    </row>
    <row r="1817" spans="1:18" x14ac:dyDescent="0.25">
      <c r="A1817" s="30">
        <v>1816</v>
      </c>
      <c r="B1817" s="17">
        <f>Table1[[#This Row],[Agency Client ID]]</f>
        <v>0</v>
      </c>
      <c r="C1817" s="16">
        <f>Table1[[#This Row],[Service Start Date]]</f>
        <v>0</v>
      </c>
      <c r="E1817" s="18">
        <f>Table13[[#This Row],[Discharge Date]]-Table13[[#This Row],[Service Start Date]]</f>
        <v>0</v>
      </c>
      <c r="R1817" s="23"/>
    </row>
    <row r="1818" spans="1:18" x14ac:dyDescent="0.25">
      <c r="A1818" s="30">
        <v>1817</v>
      </c>
      <c r="B1818" s="17">
        <f>Table1[[#This Row],[Agency Client ID]]</f>
        <v>0</v>
      </c>
      <c r="C1818" s="16">
        <f>Table1[[#This Row],[Service Start Date]]</f>
        <v>0</v>
      </c>
      <c r="E1818" s="18">
        <f>Table13[[#This Row],[Discharge Date]]-Table13[[#This Row],[Service Start Date]]</f>
        <v>0</v>
      </c>
      <c r="R1818" s="23"/>
    </row>
    <row r="1819" spans="1:18" x14ac:dyDescent="0.25">
      <c r="A1819" s="30">
        <v>1818</v>
      </c>
      <c r="B1819" s="17">
        <f>Table1[[#This Row],[Agency Client ID]]</f>
        <v>0</v>
      </c>
      <c r="C1819" s="16">
        <f>Table1[[#This Row],[Service Start Date]]</f>
        <v>0</v>
      </c>
      <c r="E1819" s="18">
        <f>Table13[[#This Row],[Discharge Date]]-Table13[[#This Row],[Service Start Date]]</f>
        <v>0</v>
      </c>
      <c r="R1819" s="23"/>
    </row>
    <row r="1820" spans="1:18" x14ac:dyDescent="0.25">
      <c r="A1820" s="30">
        <v>1819</v>
      </c>
      <c r="B1820" s="17">
        <f>Table1[[#This Row],[Agency Client ID]]</f>
        <v>0</v>
      </c>
      <c r="C1820" s="16">
        <f>Table1[[#This Row],[Service Start Date]]</f>
        <v>0</v>
      </c>
      <c r="E1820" s="18">
        <f>Table13[[#This Row],[Discharge Date]]-Table13[[#This Row],[Service Start Date]]</f>
        <v>0</v>
      </c>
      <c r="R1820" s="23"/>
    </row>
    <row r="1821" spans="1:18" x14ac:dyDescent="0.25">
      <c r="A1821" s="30">
        <v>1820</v>
      </c>
      <c r="B1821" s="17">
        <f>Table1[[#This Row],[Agency Client ID]]</f>
        <v>0</v>
      </c>
      <c r="C1821" s="16">
        <f>Table1[[#This Row],[Service Start Date]]</f>
        <v>0</v>
      </c>
      <c r="E1821" s="18">
        <f>Table13[[#This Row],[Discharge Date]]-Table13[[#This Row],[Service Start Date]]</f>
        <v>0</v>
      </c>
      <c r="R1821" s="23"/>
    </row>
    <row r="1822" spans="1:18" x14ac:dyDescent="0.25">
      <c r="A1822" s="30">
        <v>1821</v>
      </c>
      <c r="B1822" s="17">
        <f>Table1[[#This Row],[Agency Client ID]]</f>
        <v>0</v>
      </c>
      <c r="C1822" s="16">
        <f>Table1[[#This Row],[Service Start Date]]</f>
        <v>0</v>
      </c>
      <c r="E1822" s="18">
        <f>Table13[[#This Row],[Discharge Date]]-Table13[[#This Row],[Service Start Date]]</f>
        <v>0</v>
      </c>
      <c r="R1822" s="23"/>
    </row>
    <row r="1823" spans="1:18" x14ac:dyDescent="0.25">
      <c r="A1823" s="30">
        <v>1822</v>
      </c>
      <c r="B1823" s="17">
        <f>Table1[[#This Row],[Agency Client ID]]</f>
        <v>0</v>
      </c>
      <c r="C1823" s="16">
        <f>Table1[[#This Row],[Service Start Date]]</f>
        <v>0</v>
      </c>
      <c r="E1823" s="18">
        <f>Table13[[#This Row],[Discharge Date]]-Table13[[#This Row],[Service Start Date]]</f>
        <v>0</v>
      </c>
      <c r="R1823" s="23"/>
    </row>
    <row r="1824" spans="1:18" x14ac:dyDescent="0.25">
      <c r="A1824" s="30">
        <v>1823</v>
      </c>
      <c r="B1824" s="17">
        <f>Table1[[#This Row],[Agency Client ID]]</f>
        <v>0</v>
      </c>
      <c r="C1824" s="16">
        <f>Table1[[#This Row],[Service Start Date]]</f>
        <v>0</v>
      </c>
      <c r="E1824" s="18">
        <f>Table13[[#This Row],[Discharge Date]]-Table13[[#This Row],[Service Start Date]]</f>
        <v>0</v>
      </c>
      <c r="R1824" s="23"/>
    </row>
    <row r="1825" spans="1:18" x14ac:dyDescent="0.25">
      <c r="A1825" s="30">
        <v>1824</v>
      </c>
      <c r="B1825" s="17">
        <f>Table1[[#This Row],[Agency Client ID]]</f>
        <v>0</v>
      </c>
      <c r="C1825" s="16">
        <f>Table1[[#This Row],[Service Start Date]]</f>
        <v>0</v>
      </c>
      <c r="E1825" s="18">
        <f>Table13[[#This Row],[Discharge Date]]-Table13[[#This Row],[Service Start Date]]</f>
        <v>0</v>
      </c>
      <c r="R1825" s="23"/>
    </row>
    <row r="1826" spans="1:18" x14ac:dyDescent="0.25">
      <c r="A1826" s="30">
        <v>1825</v>
      </c>
      <c r="B1826" s="17">
        <f>Table1[[#This Row],[Agency Client ID]]</f>
        <v>0</v>
      </c>
      <c r="C1826" s="16">
        <f>Table1[[#This Row],[Service Start Date]]</f>
        <v>0</v>
      </c>
      <c r="E1826" s="18">
        <f>Table13[[#This Row],[Discharge Date]]-Table13[[#This Row],[Service Start Date]]</f>
        <v>0</v>
      </c>
      <c r="R1826" s="23"/>
    </row>
    <row r="1827" spans="1:18" x14ac:dyDescent="0.25">
      <c r="A1827" s="30">
        <v>1826</v>
      </c>
      <c r="B1827" s="17">
        <f>Table1[[#This Row],[Agency Client ID]]</f>
        <v>0</v>
      </c>
      <c r="C1827" s="16">
        <f>Table1[[#This Row],[Service Start Date]]</f>
        <v>0</v>
      </c>
      <c r="E1827" s="18">
        <f>Table13[[#This Row],[Discharge Date]]-Table13[[#This Row],[Service Start Date]]</f>
        <v>0</v>
      </c>
      <c r="R1827" s="23"/>
    </row>
    <row r="1828" spans="1:18" x14ac:dyDescent="0.25">
      <c r="A1828" s="30">
        <v>1827</v>
      </c>
      <c r="B1828" s="17">
        <f>Table1[[#This Row],[Agency Client ID]]</f>
        <v>0</v>
      </c>
      <c r="C1828" s="16">
        <f>Table1[[#This Row],[Service Start Date]]</f>
        <v>0</v>
      </c>
      <c r="E1828" s="18">
        <f>Table13[[#This Row],[Discharge Date]]-Table13[[#This Row],[Service Start Date]]</f>
        <v>0</v>
      </c>
      <c r="R1828" s="23"/>
    </row>
    <row r="1829" spans="1:18" x14ac:dyDescent="0.25">
      <c r="A1829" s="30">
        <v>1828</v>
      </c>
      <c r="B1829" s="17">
        <f>Table1[[#This Row],[Agency Client ID]]</f>
        <v>0</v>
      </c>
      <c r="C1829" s="16">
        <f>Table1[[#This Row],[Service Start Date]]</f>
        <v>0</v>
      </c>
      <c r="E1829" s="18">
        <f>Table13[[#This Row],[Discharge Date]]-Table13[[#This Row],[Service Start Date]]</f>
        <v>0</v>
      </c>
      <c r="R1829" s="23"/>
    </row>
    <row r="1830" spans="1:18" x14ac:dyDescent="0.25">
      <c r="A1830" s="30">
        <v>1829</v>
      </c>
      <c r="B1830" s="17">
        <f>Table1[[#This Row],[Agency Client ID]]</f>
        <v>0</v>
      </c>
      <c r="C1830" s="16">
        <f>Table1[[#This Row],[Service Start Date]]</f>
        <v>0</v>
      </c>
      <c r="E1830" s="18">
        <f>Table13[[#This Row],[Discharge Date]]-Table13[[#This Row],[Service Start Date]]</f>
        <v>0</v>
      </c>
      <c r="R1830" s="23"/>
    </row>
    <row r="1831" spans="1:18" x14ac:dyDescent="0.25">
      <c r="A1831" s="30">
        <v>1830</v>
      </c>
      <c r="B1831" s="17">
        <f>Table1[[#This Row],[Agency Client ID]]</f>
        <v>0</v>
      </c>
      <c r="C1831" s="16">
        <f>Table1[[#This Row],[Service Start Date]]</f>
        <v>0</v>
      </c>
      <c r="E1831" s="18">
        <f>Table13[[#This Row],[Discharge Date]]-Table13[[#This Row],[Service Start Date]]</f>
        <v>0</v>
      </c>
      <c r="R1831" s="23"/>
    </row>
    <row r="1832" spans="1:18" x14ac:dyDescent="0.25">
      <c r="A1832" s="30">
        <v>1831</v>
      </c>
      <c r="B1832" s="17">
        <f>Table1[[#This Row],[Agency Client ID]]</f>
        <v>0</v>
      </c>
      <c r="C1832" s="16">
        <f>Table1[[#This Row],[Service Start Date]]</f>
        <v>0</v>
      </c>
      <c r="E1832" s="18">
        <f>Table13[[#This Row],[Discharge Date]]-Table13[[#This Row],[Service Start Date]]</f>
        <v>0</v>
      </c>
      <c r="R1832" s="23"/>
    </row>
    <row r="1833" spans="1:18" x14ac:dyDescent="0.25">
      <c r="A1833" s="30">
        <v>1832</v>
      </c>
      <c r="B1833" s="17">
        <f>Table1[[#This Row],[Agency Client ID]]</f>
        <v>0</v>
      </c>
      <c r="C1833" s="16">
        <f>Table1[[#This Row],[Service Start Date]]</f>
        <v>0</v>
      </c>
      <c r="E1833" s="18">
        <f>Table13[[#This Row],[Discharge Date]]-Table13[[#This Row],[Service Start Date]]</f>
        <v>0</v>
      </c>
      <c r="R1833" s="23"/>
    </row>
    <row r="1834" spans="1:18" x14ac:dyDescent="0.25">
      <c r="A1834" s="30">
        <v>1833</v>
      </c>
      <c r="B1834" s="17">
        <f>Table1[[#This Row],[Agency Client ID]]</f>
        <v>0</v>
      </c>
      <c r="C1834" s="16">
        <f>Table1[[#This Row],[Service Start Date]]</f>
        <v>0</v>
      </c>
      <c r="E1834" s="18">
        <f>Table13[[#This Row],[Discharge Date]]-Table13[[#This Row],[Service Start Date]]</f>
        <v>0</v>
      </c>
      <c r="R1834" s="23"/>
    </row>
    <row r="1835" spans="1:18" x14ac:dyDescent="0.25">
      <c r="A1835" s="30">
        <v>1834</v>
      </c>
      <c r="B1835" s="17">
        <f>Table1[[#This Row],[Agency Client ID]]</f>
        <v>0</v>
      </c>
      <c r="C1835" s="16">
        <f>Table1[[#This Row],[Service Start Date]]</f>
        <v>0</v>
      </c>
      <c r="E1835" s="18">
        <f>Table13[[#This Row],[Discharge Date]]-Table13[[#This Row],[Service Start Date]]</f>
        <v>0</v>
      </c>
      <c r="R1835" s="23"/>
    </row>
    <row r="1836" spans="1:18" x14ac:dyDescent="0.25">
      <c r="A1836" s="30">
        <v>1835</v>
      </c>
      <c r="B1836" s="17">
        <f>Table1[[#This Row],[Agency Client ID]]</f>
        <v>0</v>
      </c>
      <c r="C1836" s="16">
        <f>Table1[[#This Row],[Service Start Date]]</f>
        <v>0</v>
      </c>
      <c r="E1836" s="18">
        <f>Table13[[#This Row],[Discharge Date]]-Table13[[#This Row],[Service Start Date]]</f>
        <v>0</v>
      </c>
      <c r="R1836" s="23"/>
    </row>
    <row r="1837" spans="1:18" x14ac:dyDescent="0.25">
      <c r="A1837" s="30">
        <v>1836</v>
      </c>
      <c r="B1837" s="17">
        <f>Table1[[#This Row],[Agency Client ID]]</f>
        <v>0</v>
      </c>
      <c r="C1837" s="16">
        <f>Table1[[#This Row],[Service Start Date]]</f>
        <v>0</v>
      </c>
      <c r="E1837" s="18">
        <f>Table13[[#This Row],[Discharge Date]]-Table13[[#This Row],[Service Start Date]]</f>
        <v>0</v>
      </c>
      <c r="R1837" s="23"/>
    </row>
    <row r="1838" spans="1:18" x14ac:dyDescent="0.25">
      <c r="A1838" s="30">
        <v>1837</v>
      </c>
      <c r="B1838" s="17">
        <f>Table1[[#This Row],[Agency Client ID]]</f>
        <v>0</v>
      </c>
      <c r="C1838" s="16">
        <f>Table1[[#This Row],[Service Start Date]]</f>
        <v>0</v>
      </c>
      <c r="E1838" s="18">
        <f>Table13[[#This Row],[Discharge Date]]-Table13[[#This Row],[Service Start Date]]</f>
        <v>0</v>
      </c>
      <c r="R1838" s="23"/>
    </row>
    <row r="1839" spans="1:18" x14ac:dyDescent="0.25">
      <c r="A1839" s="30">
        <v>1838</v>
      </c>
      <c r="B1839" s="17">
        <f>Table1[[#This Row],[Agency Client ID]]</f>
        <v>0</v>
      </c>
      <c r="C1839" s="16">
        <f>Table1[[#This Row],[Service Start Date]]</f>
        <v>0</v>
      </c>
      <c r="E1839" s="18">
        <f>Table13[[#This Row],[Discharge Date]]-Table13[[#This Row],[Service Start Date]]</f>
        <v>0</v>
      </c>
      <c r="R1839" s="23"/>
    </row>
    <row r="1840" spans="1:18" x14ac:dyDescent="0.25">
      <c r="A1840" s="30">
        <v>1839</v>
      </c>
      <c r="B1840" s="17">
        <f>Table1[[#This Row],[Agency Client ID]]</f>
        <v>0</v>
      </c>
      <c r="C1840" s="16">
        <f>Table1[[#This Row],[Service Start Date]]</f>
        <v>0</v>
      </c>
      <c r="E1840" s="18">
        <f>Table13[[#This Row],[Discharge Date]]-Table13[[#This Row],[Service Start Date]]</f>
        <v>0</v>
      </c>
      <c r="R1840" s="23"/>
    </row>
    <row r="1841" spans="1:18" x14ac:dyDescent="0.25">
      <c r="A1841" s="30">
        <v>1840</v>
      </c>
      <c r="B1841" s="17">
        <f>Table1[[#This Row],[Agency Client ID]]</f>
        <v>0</v>
      </c>
      <c r="C1841" s="16">
        <f>Table1[[#This Row],[Service Start Date]]</f>
        <v>0</v>
      </c>
      <c r="E1841" s="18">
        <f>Table13[[#This Row],[Discharge Date]]-Table13[[#This Row],[Service Start Date]]</f>
        <v>0</v>
      </c>
      <c r="R1841" s="23"/>
    </row>
    <row r="1842" spans="1:18" x14ac:dyDescent="0.25">
      <c r="A1842" s="30">
        <v>1841</v>
      </c>
      <c r="B1842" s="17">
        <f>Table1[[#This Row],[Agency Client ID]]</f>
        <v>0</v>
      </c>
      <c r="C1842" s="16">
        <f>Table1[[#This Row],[Service Start Date]]</f>
        <v>0</v>
      </c>
      <c r="E1842" s="18">
        <f>Table13[[#This Row],[Discharge Date]]-Table13[[#This Row],[Service Start Date]]</f>
        <v>0</v>
      </c>
      <c r="R1842" s="23"/>
    </row>
    <row r="1843" spans="1:18" x14ac:dyDescent="0.25">
      <c r="A1843" s="30">
        <v>1842</v>
      </c>
      <c r="B1843" s="17">
        <f>Table1[[#This Row],[Agency Client ID]]</f>
        <v>0</v>
      </c>
      <c r="C1843" s="16">
        <f>Table1[[#This Row],[Service Start Date]]</f>
        <v>0</v>
      </c>
      <c r="E1843" s="18">
        <f>Table13[[#This Row],[Discharge Date]]-Table13[[#This Row],[Service Start Date]]</f>
        <v>0</v>
      </c>
      <c r="R1843" s="23"/>
    </row>
    <row r="1844" spans="1:18" x14ac:dyDescent="0.25">
      <c r="A1844" s="30">
        <v>1843</v>
      </c>
      <c r="B1844" s="17">
        <f>Table1[[#This Row],[Agency Client ID]]</f>
        <v>0</v>
      </c>
      <c r="C1844" s="16">
        <f>Table1[[#This Row],[Service Start Date]]</f>
        <v>0</v>
      </c>
      <c r="E1844" s="18">
        <f>Table13[[#This Row],[Discharge Date]]-Table13[[#This Row],[Service Start Date]]</f>
        <v>0</v>
      </c>
      <c r="R1844" s="23"/>
    </row>
    <row r="1845" spans="1:18" x14ac:dyDescent="0.25">
      <c r="A1845" s="30">
        <v>1844</v>
      </c>
      <c r="B1845" s="17">
        <f>Table1[[#This Row],[Agency Client ID]]</f>
        <v>0</v>
      </c>
      <c r="C1845" s="16">
        <f>Table1[[#This Row],[Service Start Date]]</f>
        <v>0</v>
      </c>
      <c r="E1845" s="18">
        <f>Table13[[#This Row],[Discharge Date]]-Table13[[#This Row],[Service Start Date]]</f>
        <v>0</v>
      </c>
      <c r="R1845" s="23"/>
    </row>
    <row r="1846" spans="1:18" x14ac:dyDescent="0.25">
      <c r="A1846" s="30">
        <v>1845</v>
      </c>
      <c r="B1846" s="17">
        <f>Table1[[#This Row],[Agency Client ID]]</f>
        <v>0</v>
      </c>
      <c r="C1846" s="16">
        <f>Table1[[#This Row],[Service Start Date]]</f>
        <v>0</v>
      </c>
      <c r="E1846" s="18">
        <f>Table13[[#This Row],[Discharge Date]]-Table13[[#This Row],[Service Start Date]]</f>
        <v>0</v>
      </c>
      <c r="R1846" s="23"/>
    </row>
    <row r="1847" spans="1:18" x14ac:dyDescent="0.25">
      <c r="A1847" s="30">
        <v>1846</v>
      </c>
      <c r="B1847" s="17">
        <f>Table1[[#This Row],[Agency Client ID]]</f>
        <v>0</v>
      </c>
      <c r="C1847" s="16">
        <f>Table1[[#This Row],[Service Start Date]]</f>
        <v>0</v>
      </c>
      <c r="E1847" s="18">
        <f>Table13[[#This Row],[Discharge Date]]-Table13[[#This Row],[Service Start Date]]</f>
        <v>0</v>
      </c>
      <c r="R1847" s="23"/>
    </row>
    <row r="1848" spans="1:18" x14ac:dyDescent="0.25">
      <c r="A1848" s="30">
        <v>1847</v>
      </c>
      <c r="B1848" s="17">
        <f>Table1[[#This Row],[Agency Client ID]]</f>
        <v>0</v>
      </c>
      <c r="C1848" s="16">
        <f>Table1[[#This Row],[Service Start Date]]</f>
        <v>0</v>
      </c>
      <c r="E1848" s="18">
        <f>Table13[[#This Row],[Discharge Date]]-Table13[[#This Row],[Service Start Date]]</f>
        <v>0</v>
      </c>
      <c r="R1848" s="23"/>
    </row>
    <row r="1849" spans="1:18" x14ac:dyDescent="0.25">
      <c r="A1849" s="30">
        <v>1848</v>
      </c>
      <c r="B1849" s="17">
        <f>Table1[[#This Row],[Agency Client ID]]</f>
        <v>0</v>
      </c>
      <c r="C1849" s="16">
        <f>Table1[[#This Row],[Service Start Date]]</f>
        <v>0</v>
      </c>
      <c r="E1849" s="18">
        <f>Table13[[#This Row],[Discharge Date]]-Table13[[#This Row],[Service Start Date]]</f>
        <v>0</v>
      </c>
      <c r="R1849" s="23"/>
    </row>
    <row r="1850" spans="1:18" x14ac:dyDescent="0.25">
      <c r="A1850" s="30">
        <v>1849</v>
      </c>
      <c r="B1850" s="17">
        <f>Table1[[#This Row],[Agency Client ID]]</f>
        <v>0</v>
      </c>
      <c r="C1850" s="16">
        <f>Table1[[#This Row],[Service Start Date]]</f>
        <v>0</v>
      </c>
      <c r="E1850" s="18">
        <f>Table13[[#This Row],[Discharge Date]]-Table13[[#This Row],[Service Start Date]]</f>
        <v>0</v>
      </c>
      <c r="R1850" s="23"/>
    </row>
    <row r="1851" spans="1:18" x14ac:dyDescent="0.25">
      <c r="A1851" s="30">
        <v>1850</v>
      </c>
      <c r="B1851" s="17">
        <f>Table1[[#This Row],[Agency Client ID]]</f>
        <v>0</v>
      </c>
      <c r="C1851" s="16">
        <f>Table1[[#This Row],[Service Start Date]]</f>
        <v>0</v>
      </c>
      <c r="E1851" s="18">
        <f>Table13[[#This Row],[Discharge Date]]-Table13[[#This Row],[Service Start Date]]</f>
        <v>0</v>
      </c>
      <c r="R1851" s="23"/>
    </row>
    <row r="1852" spans="1:18" x14ac:dyDescent="0.25">
      <c r="A1852" s="30">
        <v>1851</v>
      </c>
      <c r="B1852" s="17">
        <f>Table1[[#This Row],[Agency Client ID]]</f>
        <v>0</v>
      </c>
      <c r="C1852" s="16">
        <f>Table1[[#This Row],[Service Start Date]]</f>
        <v>0</v>
      </c>
      <c r="E1852" s="18">
        <f>Table13[[#This Row],[Discharge Date]]-Table13[[#This Row],[Service Start Date]]</f>
        <v>0</v>
      </c>
      <c r="R1852" s="23"/>
    </row>
    <row r="1853" spans="1:18" x14ac:dyDescent="0.25">
      <c r="A1853" s="30">
        <v>1852</v>
      </c>
      <c r="B1853" s="17">
        <f>Table1[[#This Row],[Agency Client ID]]</f>
        <v>0</v>
      </c>
      <c r="C1853" s="16">
        <f>Table1[[#This Row],[Service Start Date]]</f>
        <v>0</v>
      </c>
      <c r="E1853" s="18">
        <f>Table13[[#This Row],[Discharge Date]]-Table13[[#This Row],[Service Start Date]]</f>
        <v>0</v>
      </c>
      <c r="R1853" s="23"/>
    </row>
    <row r="1854" spans="1:18" x14ac:dyDescent="0.25">
      <c r="A1854" s="30">
        <v>1853</v>
      </c>
      <c r="B1854" s="17">
        <f>Table1[[#This Row],[Agency Client ID]]</f>
        <v>0</v>
      </c>
      <c r="C1854" s="16">
        <f>Table1[[#This Row],[Service Start Date]]</f>
        <v>0</v>
      </c>
      <c r="E1854" s="18">
        <f>Table13[[#This Row],[Discharge Date]]-Table13[[#This Row],[Service Start Date]]</f>
        <v>0</v>
      </c>
      <c r="R1854" s="23"/>
    </row>
    <row r="1855" spans="1:18" x14ac:dyDescent="0.25">
      <c r="A1855" s="30">
        <v>1854</v>
      </c>
      <c r="B1855" s="17">
        <f>Table1[[#This Row],[Agency Client ID]]</f>
        <v>0</v>
      </c>
      <c r="C1855" s="16">
        <f>Table1[[#This Row],[Service Start Date]]</f>
        <v>0</v>
      </c>
      <c r="E1855" s="18">
        <f>Table13[[#This Row],[Discharge Date]]-Table13[[#This Row],[Service Start Date]]</f>
        <v>0</v>
      </c>
      <c r="R1855" s="23"/>
    </row>
    <row r="1856" spans="1:18" x14ac:dyDescent="0.25">
      <c r="A1856" s="30">
        <v>1855</v>
      </c>
      <c r="B1856" s="17">
        <f>Table1[[#This Row],[Agency Client ID]]</f>
        <v>0</v>
      </c>
      <c r="C1856" s="16">
        <f>Table1[[#This Row],[Service Start Date]]</f>
        <v>0</v>
      </c>
      <c r="E1856" s="18">
        <f>Table13[[#This Row],[Discharge Date]]-Table13[[#This Row],[Service Start Date]]</f>
        <v>0</v>
      </c>
      <c r="R1856" s="23"/>
    </row>
    <row r="1857" spans="1:18" x14ac:dyDescent="0.25">
      <c r="A1857" s="30">
        <v>1856</v>
      </c>
      <c r="B1857" s="17">
        <f>Table1[[#This Row],[Agency Client ID]]</f>
        <v>0</v>
      </c>
      <c r="C1857" s="16">
        <f>Table1[[#This Row],[Service Start Date]]</f>
        <v>0</v>
      </c>
      <c r="E1857" s="18">
        <f>Table13[[#This Row],[Discharge Date]]-Table13[[#This Row],[Service Start Date]]</f>
        <v>0</v>
      </c>
      <c r="R1857" s="23"/>
    </row>
    <row r="1858" spans="1:18" x14ac:dyDescent="0.25">
      <c r="A1858" s="30">
        <v>1857</v>
      </c>
      <c r="B1858" s="17">
        <f>Table1[[#This Row],[Agency Client ID]]</f>
        <v>0</v>
      </c>
      <c r="C1858" s="16">
        <f>Table1[[#This Row],[Service Start Date]]</f>
        <v>0</v>
      </c>
      <c r="E1858" s="18">
        <f>Table13[[#This Row],[Discharge Date]]-Table13[[#This Row],[Service Start Date]]</f>
        <v>0</v>
      </c>
      <c r="R1858" s="23"/>
    </row>
    <row r="1859" spans="1:18" x14ac:dyDescent="0.25">
      <c r="A1859" s="30">
        <v>1858</v>
      </c>
      <c r="B1859" s="17">
        <f>Table1[[#This Row],[Agency Client ID]]</f>
        <v>0</v>
      </c>
      <c r="C1859" s="16">
        <f>Table1[[#This Row],[Service Start Date]]</f>
        <v>0</v>
      </c>
      <c r="E1859" s="18">
        <f>Table13[[#This Row],[Discharge Date]]-Table13[[#This Row],[Service Start Date]]</f>
        <v>0</v>
      </c>
      <c r="R1859" s="23"/>
    </row>
    <row r="1860" spans="1:18" x14ac:dyDescent="0.25">
      <c r="A1860" s="30">
        <v>1859</v>
      </c>
      <c r="B1860" s="17">
        <f>Table1[[#This Row],[Agency Client ID]]</f>
        <v>0</v>
      </c>
      <c r="C1860" s="16">
        <f>Table1[[#This Row],[Service Start Date]]</f>
        <v>0</v>
      </c>
      <c r="E1860" s="18">
        <f>Table13[[#This Row],[Discharge Date]]-Table13[[#This Row],[Service Start Date]]</f>
        <v>0</v>
      </c>
      <c r="R1860" s="23"/>
    </row>
    <row r="1861" spans="1:18" x14ac:dyDescent="0.25">
      <c r="A1861" s="30">
        <v>1860</v>
      </c>
      <c r="B1861" s="17">
        <f>Table1[[#This Row],[Agency Client ID]]</f>
        <v>0</v>
      </c>
      <c r="C1861" s="16">
        <f>Table1[[#This Row],[Service Start Date]]</f>
        <v>0</v>
      </c>
      <c r="E1861" s="18">
        <f>Table13[[#This Row],[Discharge Date]]-Table13[[#This Row],[Service Start Date]]</f>
        <v>0</v>
      </c>
      <c r="R1861" s="23"/>
    </row>
    <row r="1862" spans="1:18" x14ac:dyDescent="0.25">
      <c r="A1862" s="30">
        <v>1861</v>
      </c>
      <c r="B1862" s="17">
        <f>Table1[[#This Row],[Agency Client ID]]</f>
        <v>0</v>
      </c>
      <c r="C1862" s="16">
        <f>Table1[[#This Row],[Service Start Date]]</f>
        <v>0</v>
      </c>
      <c r="E1862" s="18">
        <f>Table13[[#This Row],[Discharge Date]]-Table13[[#This Row],[Service Start Date]]</f>
        <v>0</v>
      </c>
      <c r="R1862" s="23"/>
    </row>
    <row r="1863" spans="1:18" x14ac:dyDescent="0.25">
      <c r="A1863" s="30">
        <v>1862</v>
      </c>
      <c r="B1863" s="17">
        <f>Table1[[#This Row],[Agency Client ID]]</f>
        <v>0</v>
      </c>
      <c r="C1863" s="16">
        <f>Table1[[#This Row],[Service Start Date]]</f>
        <v>0</v>
      </c>
      <c r="E1863" s="18">
        <f>Table13[[#This Row],[Discharge Date]]-Table13[[#This Row],[Service Start Date]]</f>
        <v>0</v>
      </c>
      <c r="R1863" s="23"/>
    </row>
    <row r="1864" spans="1:18" x14ac:dyDescent="0.25">
      <c r="A1864" s="30">
        <v>1863</v>
      </c>
      <c r="B1864" s="17">
        <f>Table1[[#This Row],[Agency Client ID]]</f>
        <v>0</v>
      </c>
      <c r="C1864" s="16">
        <f>Table1[[#This Row],[Service Start Date]]</f>
        <v>0</v>
      </c>
      <c r="E1864" s="18">
        <f>Table13[[#This Row],[Discharge Date]]-Table13[[#This Row],[Service Start Date]]</f>
        <v>0</v>
      </c>
      <c r="R1864" s="23"/>
    </row>
    <row r="1865" spans="1:18" x14ac:dyDescent="0.25">
      <c r="A1865" s="30">
        <v>1864</v>
      </c>
      <c r="B1865" s="17">
        <f>Table1[[#This Row],[Agency Client ID]]</f>
        <v>0</v>
      </c>
      <c r="C1865" s="16">
        <f>Table1[[#This Row],[Service Start Date]]</f>
        <v>0</v>
      </c>
      <c r="E1865" s="18">
        <f>Table13[[#This Row],[Discharge Date]]-Table13[[#This Row],[Service Start Date]]</f>
        <v>0</v>
      </c>
      <c r="R1865" s="23"/>
    </row>
    <row r="1866" spans="1:18" x14ac:dyDescent="0.25">
      <c r="A1866" s="30">
        <v>1865</v>
      </c>
      <c r="B1866" s="17">
        <f>Table1[[#This Row],[Agency Client ID]]</f>
        <v>0</v>
      </c>
      <c r="C1866" s="16">
        <f>Table1[[#This Row],[Service Start Date]]</f>
        <v>0</v>
      </c>
      <c r="E1866" s="18">
        <f>Table13[[#This Row],[Discharge Date]]-Table13[[#This Row],[Service Start Date]]</f>
        <v>0</v>
      </c>
      <c r="R1866" s="23"/>
    </row>
    <row r="1867" spans="1:18" x14ac:dyDescent="0.25">
      <c r="A1867" s="30">
        <v>1866</v>
      </c>
      <c r="B1867" s="17">
        <f>Table1[[#This Row],[Agency Client ID]]</f>
        <v>0</v>
      </c>
      <c r="C1867" s="16">
        <f>Table1[[#This Row],[Service Start Date]]</f>
        <v>0</v>
      </c>
      <c r="E1867" s="18">
        <f>Table13[[#This Row],[Discharge Date]]-Table13[[#This Row],[Service Start Date]]</f>
        <v>0</v>
      </c>
      <c r="R1867" s="23"/>
    </row>
    <row r="1868" spans="1:18" x14ac:dyDescent="0.25">
      <c r="A1868" s="30">
        <v>1867</v>
      </c>
      <c r="B1868" s="17">
        <f>Table1[[#This Row],[Agency Client ID]]</f>
        <v>0</v>
      </c>
      <c r="C1868" s="16">
        <f>Table1[[#This Row],[Service Start Date]]</f>
        <v>0</v>
      </c>
      <c r="E1868" s="18">
        <f>Table13[[#This Row],[Discharge Date]]-Table13[[#This Row],[Service Start Date]]</f>
        <v>0</v>
      </c>
      <c r="R1868" s="23"/>
    </row>
    <row r="1869" spans="1:18" x14ac:dyDescent="0.25">
      <c r="A1869" s="30">
        <v>1868</v>
      </c>
      <c r="B1869" s="17">
        <f>Table1[[#This Row],[Agency Client ID]]</f>
        <v>0</v>
      </c>
      <c r="C1869" s="16">
        <f>Table1[[#This Row],[Service Start Date]]</f>
        <v>0</v>
      </c>
      <c r="E1869" s="18">
        <f>Table13[[#This Row],[Discharge Date]]-Table13[[#This Row],[Service Start Date]]</f>
        <v>0</v>
      </c>
      <c r="R1869" s="23"/>
    </row>
    <row r="1870" spans="1:18" x14ac:dyDescent="0.25">
      <c r="A1870" s="30">
        <v>1869</v>
      </c>
      <c r="B1870" s="17">
        <f>Table1[[#This Row],[Agency Client ID]]</f>
        <v>0</v>
      </c>
      <c r="C1870" s="16">
        <f>Table1[[#This Row],[Service Start Date]]</f>
        <v>0</v>
      </c>
      <c r="E1870" s="18">
        <f>Table13[[#This Row],[Discharge Date]]-Table13[[#This Row],[Service Start Date]]</f>
        <v>0</v>
      </c>
      <c r="R1870" s="23"/>
    </row>
    <row r="1871" spans="1:18" x14ac:dyDescent="0.25">
      <c r="A1871" s="30">
        <v>1870</v>
      </c>
      <c r="B1871" s="17">
        <f>Table1[[#This Row],[Agency Client ID]]</f>
        <v>0</v>
      </c>
      <c r="C1871" s="16">
        <f>Table1[[#This Row],[Service Start Date]]</f>
        <v>0</v>
      </c>
      <c r="E1871" s="18">
        <f>Table13[[#This Row],[Discharge Date]]-Table13[[#This Row],[Service Start Date]]</f>
        <v>0</v>
      </c>
      <c r="R1871" s="23"/>
    </row>
    <row r="1872" spans="1:18" x14ac:dyDescent="0.25">
      <c r="A1872" s="30">
        <v>1871</v>
      </c>
      <c r="B1872" s="17">
        <f>Table1[[#This Row],[Agency Client ID]]</f>
        <v>0</v>
      </c>
      <c r="C1872" s="16">
        <f>Table1[[#This Row],[Service Start Date]]</f>
        <v>0</v>
      </c>
      <c r="E1872" s="18">
        <f>Table13[[#This Row],[Discharge Date]]-Table13[[#This Row],[Service Start Date]]</f>
        <v>0</v>
      </c>
      <c r="R1872" s="23"/>
    </row>
    <row r="1873" spans="1:18" x14ac:dyDescent="0.25">
      <c r="A1873" s="30">
        <v>1872</v>
      </c>
      <c r="B1873" s="17">
        <f>Table1[[#This Row],[Agency Client ID]]</f>
        <v>0</v>
      </c>
      <c r="C1873" s="16">
        <f>Table1[[#This Row],[Service Start Date]]</f>
        <v>0</v>
      </c>
      <c r="E1873" s="18">
        <f>Table13[[#This Row],[Discharge Date]]-Table13[[#This Row],[Service Start Date]]</f>
        <v>0</v>
      </c>
      <c r="R1873" s="23"/>
    </row>
    <row r="1874" spans="1:18" x14ac:dyDescent="0.25">
      <c r="A1874" s="30">
        <v>1873</v>
      </c>
      <c r="B1874" s="17">
        <f>Table1[[#This Row],[Agency Client ID]]</f>
        <v>0</v>
      </c>
      <c r="C1874" s="16">
        <f>Table1[[#This Row],[Service Start Date]]</f>
        <v>0</v>
      </c>
      <c r="E1874" s="18">
        <f>Table13[[#This Row],[Discharge Date]]-Table13[[#This Row],[Service Start Date]]</f>
        <v>0</v>
      </c>
      <c r="R1874" s="23"/>
    </row>
    <row r="1875" spans="1:18" x14ac:dyDescent="0.25">
      <c r="A1875" s="30">
        <v>1874</v>
      </c>
      <c r="B1875" s="17">
        <f>Table1[[#This Row],[Agency Client ID]]</f>
        <v>0</v>
      </c>
      <c r="C1875" s="16">
        <f>Table1[[#This Row],[Service Start Date]]</f>
        <v>0</v>
      </c>
      <c r="E1875" s="18">
        <f>Table13[[#This Row],[Discharge Date]]-Table13[[#This Row],[Service Start Date]]</f>
        <v>0</v>
      </c>
      <c r="R1875" s="23"/>
    </row>
    <row r="1876" spans="1:18" x14ac:dyDescent="0.25">
      <c r="A1876" s="30">
        <v>1875</v>
      </c>
      <c r="B1876" s="17">
        <f>Table1[[#This Row],[Agency Client ID]]</f>
        <v>0</v>
      </c>
      <c r="C1876" s="16">
        <f>Table1[[#This Row],[Service Start Date]]</f>
        <v>0</v>
      </c>
      <c r="E1876" s="18">
        <f>Table13[[#This Row],[Discharge Date]]-Table13[[#This Row],[Service Start Date]]</f>
        <v>0</v>
      </c>
      <c r="R1876" s="23"/>
    </row>
    <row r="1877" spans="1:18" x14ac:dyDescent="0.25">
      <c r="A1877" s="30">
        <v>1876</v>
      </c>
      <c r="B1877" s="17">
        <f>Table1[[#This Row],[Agency Client ID]]</f>
        <v>0</v>
      </c>
      <c r="C1877" s="16">
        <f>Table1[[#This Row],[Service Start Date]]</f>
        <v>0</v>
      </c>
      <c r="E1877" s="18">
        <f>Table13[[#This Row],[Discharge Date]]-Table13[[#This Row],[Service Start Date]]</f>
        <v>0</v>
      </c>
      <c r="R1877" s="23"/>
    </row>
    <row r="1878" spans="1:18" x14ac:dyDescent="0.25">
      <c r="A1878" s="30">
        <v>1877</v>
      </c>
      <c r="B1878" s="17">
        <f>Table1[[#This Row],[Agency Client ID]]</f>
        <v>0</v>
      </c>
      <c r="C1878" s="16">
        <f>Table1[[#This Row],[Service Start Date]]</f>
        <v>0</v>
      </c>
      <c r="E1878" s="18">
        <f>Table13[[#This Row],[Discharge Date]]-Table13[[#This Row],[Service Start Date]]</f>
        <v>0</v>
      </c>
      <c r="R1878" s="23"/>
    </row>
    <row r="1879" spans="1:18" x14ac:dyDescent="0.25">
      <c r="A1879" s="30">
        <v>1878</v>
      </c>
      <c r="B1879" s="17">
        <f>Table1[[#This Row],[Agency Client ID]]</f>
        <v>0</v>
      </c>
      <c r="C1879" s="16">
        <f>Table1[[#This Row],[Service Start Date]]</f>
        <v>0</v>
      </c>
      <c r="E1879" s="18">
        <f>Table13[[#This Row],[Discharge Date]]-Table13[[#This Row],[Service Start Date]]</f>
        <v>0</v>
      </c>
      <c r="R1879" s="23"/>
    </row>
    <row r="1880" spans="1:18" x14ac:dyDescent="0.25">
      <c r="A1880" s="30">
        <v>1879</v>
      </c>
      <c r="B1880" s="17">
        <f>Table1[[#This Row],[Agency Client ID]]</f>
        <v>0</v>
      </c>
      <c r="C1880" s="16">
        <f>Table1[[#This Row],[Service Start Date]]</f>
        <v>0</v>
      </c>
      <c r="E1880" s="18">
        <f>Table13[[#This Row],[Discharge Date]]-Table13[[#This Row],[Service Start Date]]</f>
        <v>0</v>
      </c>
      <c r="R1880" s="23"/>
    </row>
    <row r="1881" spans="1:18" x14ac:dyDescent="0.25">
      <c r="A1881" s="30">
        <v>1880</v>
      </c>
      <c r="B1881" s="17">
        <f>Table1[[#This Row],[Agency Client ID]]</f>
        <v>0</v>
      </c>
      <c r="C1881" s="16">
        <f>Table1[[#This Row],[Service Start Date]]</f>
        <v>0</v>
      </c>
      <c r="E1881" s="18">
        <f>Table13[[#This Row],[Discharge Date]]-Table13[[#This Row],[Service Start Date]]</f>
        <v>0</v>
      </c>
      <c r="R1881" s="23"/>
    </row>
    <row r="1882" spans="1:18" x14ac:dyDescent="0.25">
      <c r="A1882" s="30">
        <v>1881</v>
      </c>
      <c r="B1882" s="17">
        <f>Table1[[#This Row],[Agency Client ID]]</f>
        <v>0</v>
      </c>
      <c r="C1882" s="16">
        <f>Table1[[#This Row],[Service Start Date]]</f>
        <v>0</v>
      </c>
      <c r="E1882" s="18">
        <f>Table13[[#This Row],[Discharge Date]]-Table13[[#This Row],[Service Start Date]]</f>
        <v>0</v>
      </c>
      <c r="R1882" s="23"/>
    </row>
    <row r="1883" spans="1:18" x14ac:dyDescent="0.25">
      <c r="A1883" s="30">
        <v>1882</v>
      </c>
      <c r="B1883" s="17">
        <f>Table1[[#This Row],[Agency Client ID]]</f>
        <v>0</v>
      </c>
      <c r="C1883" s="16">
        <f>Table1[[#This Row],[Service Start Date]]</f>
        <v>0</v>
      </c>
      <c r="E1883" s="18">
        <f>Table13[[#This Row],[Discharge Date]]-Table13[[#This Row],[Service Start Date]]</f>
        <v>0</v>
      </c>
      <c r="R1883" s="23"/>
    </row>
    <row r="1884" spans="1:18" x14ac:dyDescent="0.25">
      <c r="A1884" s="30">
        <v>1883</v>
      </c>
      <c r="B1884" s="17">
        <f>Table1[[#This Row],[Agency Client ID]]</f>
        <v>0</v>
      </c>
      <c r="C1884" s="16">
        <f>Table1[[#This Row],[Service Start Date]]</f>
        <v>0</v>
      </c>
      <c r="E1884" s="18">
        <f>Table13[[#This Row],[Discharge Date]]-Table13[[#This Row],[Service Start Date]]</f>
        <v>0</v>
      </c>
      <c r="R1884" s="23"/>
    </row>
    <row r="1885" spans="1:18" x14ac:dyDescent="0.25">
      <c r="A1885" s="30">
        <v>1884</v>
      </c>
      <c r="B1885" s="17">
        <f>Table1[[#This Row],[Agency Client ID]]</f>
        <v>0</v>
      </c>
      <c r="C1885" s="16">
        <f>Table1[[#This Row],[Service Start Date]]</f>
        <v>0</v>
      </c>
      <c r="E1885" s="18">
        <f>Table13[[#This Row],[Discharge Date]]-Table13[[#This Row],[Service Start Date]]</f>
        <v>0</v>
      </c>
      <c r="R1885" s="23"/>
    </row>
    <row r="1886" spans="1:18" x14ac:dyDescent="0.25">
      <c r="A1886" s="30">
        <v>1885</v>
      </c>
      <c r="B1886" s="17">
        <f>Table1[[#This Row],[Agency Client ID]]</f>
        <v>0</v>
      </c>
      <c r="C1886" s="16">
        <f>Table1[[#This Row],[Service Start Date]]</f>
        <v>0</v>
      </c>
      <c r="E1886" s="18">
        <f>Table13[[#This Row],[Discharge Date]]-Table13[[#This Row],[Service Start Date]]</f>
        <v>0</v>
      </c>
      <c r="R1886" s="23"/>
    </row>
    <row r="1887" spans="1:18" x14ac:dyDescent="0.25">
      <c r="A1887" s="30">
        <v>1886</v>
      </c>
      <c r="B1887" s="17">
        <f>Table1[[#This Row],[Agency Client ID]]</f>
        <v>0</v>
      </c>
      <c r="C1887" s="16">
        <f>Table1[[#This Row],[Service Start Date]]</f>
        <v>0</v>
      </c>
      <c r="E1887" s="18">
        <f>Table13[[#This Row],[Discharge Date]]-Table13[[#This Row],[Service Start Date]]</f>
        <v>0</v>
      </c>
      <c r="R1887" s="23"/>
    </row>
    <row r="1888" spans="1:18" x14ac:dyDescent="0.25">
      <c r="A1888" s="30">
        <v>1887</v>
      </c>
      <c r="B1888" s="17">
        <f>Table1[[#This Row],[Agency Client ID]]</f>
        <v>0</v>
      </c>
      <c r="C1888" s="16">
        <f>Table1[[#This Row],[Service Start Date]]</f>
        <v>0</v>
      </c>
      <c r="E1888" s="18">
        <f>Table13[[#This Row],[Discharge Date]]-Table13[[#This Row],[Service Start Date]]</f>
        <v>0</v>
      </c>
      <c r="R1888" s="23"/>
    </row>
    <row r="1889" spans="1:18" x14ac:dyDescent="0.25">
      <c r="A1889" s="30">
        <v>1888</v>
      </c>
      <c r="B1889" s="17">
        <f>Table1[[#This Row],[Agency Client ID]]</f>
        <v>0</v>
      </c>
      <c r="C1889" s="16">
        <f>Table1[[#This Row],[Service Start Date]]</f>
        <v>0</v>
      </c>
      <c r="E1889" s="18">
        <f>Table13[[#This Row],[Discharge Date]]-Table13[[#This Row],[Service Start Date]]</f>
        <v>0</v>
      </c>
      <c r="R1889" s="23"/>
    </row>
    <row r="1890" spans="1:18" x14ac:dyDescent="0.25">
      <c r="A1890" s="30">
        <v>1889</v>
      </c>
      <c r="B1890" s="17">
        <f>Table1[[#This Row],[Agency Client ID]]</f>
        <v>0</v>
      </c>
      <c r="C1890" s="16">
        <f>Table1[[#This Row],[Service Start Date]]</f>
        <v>0</v>
      </c>
      <c r="E1890" s="18">
        <f>Table13[[#This Row],[Discharge Date]]-Table13[[#This Row],[Service Start Date]]</f>
        <v>0</v>
      </c>
      <c r="R1890" s="23"/>
    </row>
    <row r="1891" spans="1:18" x14ac:dyDescent="0.25">
      <c r="A1891" s="30">
        <v>1890</v>
      </c>
      <c r="B1891" s="17">
        <f>Table1[[#This Row],[Agency Client ID]]</f>
        <v>0</v>
      </c>
      <c r="C1891" s="16">
        <f>Table1[[#This Row],[Service Start Date]]</f>
        <v>0</v>
      </c>
      <c r="E1891" s="18">
        <f>Table13[[#This Row],[Discharge Date]]-Table13[[#This Row],[Service Start Date]]</f>
        <v>0</v>
      </c>
      <c r="R1891" s="23"/>
    </row>
    <row r="1892" spans="1:18" x14ac:dyDescent="0.25">
      <c r="A1892" s="30">
        <v>1891</v>
      </c>
      <c r="B1892" s="17">
        <f>Table1[[#This Row],[Agency Client ID]]</f>
        <v>0</v>
      </c>
      <c r="C1892" s="16">
        <f>Table1[[#This Row],[Service Start Date]]</f>
        <v>0</v>
      </c>
      <c r="E1892" s="18">
        <f>Table13[[#This Row],[Discharge Date]]-Table13[[#This Row],[Service Start Date]]</f>
        <v>0</v>
      </c>
      <c r="R1892" s="23"/>
    </row>
    <row r="1893" spans="1:18" x14ac:dyDescent="0.25">
      <c r="A1893" s="30">
        <v>1892</v>
      </c>
      <c r="B1893" s="17">
        <f>Table1[[#This Row],[Agency Client ID]]</f>
        <v>0</v>
      </c>
      <c r="C1893" s="16">
        <f>Table1[[#This Row],[Service Start Date]]</f>
        <v>0</v>
      </c>
      <c r="E1893" s="18">
        <f>Table13[[#This Row],[Discharge Date]]-Table13[[#This Row],[Service Start Date]]</f>
        <v>0</v>
      </c>
      <c r="R1893" s="23"/>
    </row>
    <row r="1894" spans="1:18" x14ac:dyDescent="0.25">
      <c r="A1894" s="30">
        <v>1893</v>
      </c>
      <c r="B1894" s="17">
        <f>Table1[[#This Row],[Agency Client ID]]</f>
        <v>0</v>
      </c>
      <c r="C1894" s="16">
        <f>Table1[[#This Row],[Service Start Date]]</f>
        <v>0</v>
      </c>
      <c r="E1894" s="18">
        <f>Table13[[#This Row],[Discharge Date]]-Table13[[#This Row],[Service Start Date]]</f>
        <v>0</v>
      </c>
      <c r="R1894" s="23"/>
    </row>
    <row r="1895" spans="1:18" x14ac:dyDescent="0.25">
      <c r="A1895" s="30">
        <v>1894</v>
      </c>
      <c r="B1895" s="17">
        <f>Table1[[#This Row],[Agency Client ID]]</f>
        <v>0</v>
      </c>
      <c r="C1895" s="16">
        <f>Table1[[#This Row],[Service Start Date]]</f>
        <v>0</v>
      </c>
      <c r="E1895" s="18">
        <f>Table13[[#This Row],[Discharge Date]]-Table13[[#This Row],[Service Start Date]]</f>
        <v>0</v>
      </c>
      <c r="R1895" s="23"/>
    </row>
    <row r="1896" spans="1:18" x14ac:dyDescent="0.25">
      <c r="A1896" s="30">
        <v>1895</v>
      </c>
      <c r="B1896" s="17">
        <f>Table1[[#This Row],[Agency Client ID]]</f>
        <v>0</v>
      </c>
      <c r="C1896" s="16">
        <f>Table1[[#This Row],[Service Start Date]]</f>
        <v>0</v>
      </c>
      <c r="E1896" s="18">
        <f>Table13[[#This Row],[Discharge Date]]-Table13[[#This Row],[Service Start Date]]</f>
        <v>0</v>
      </c>
      <c r="R1896" s="23"/>
    </row>
    <row r="1897" spans="1:18" x14ac:dyDescent="0.25">
      <c r="A1897" s="30">
        <v>1896</v>
      </c>
      <c r="B1897" s="17">
        <f>Table1[[#This Row],[Agency Client ID]]</f>
        <v>0</v>
      </c>
      <c r="C1897" s="16">
        <f>Table1[[#This Row],[Service Start Date]]</f>
        <v>0</v>
      </c>
      <c r="E1897" s="18">
        <f>Table13[[#This Row],[Discharge Date]]-Table13[[#This Row],[Service Start Date]]</f>
        <v>0</v>
      </c>
      <c r="R1897" s="23"/>
    </row>
    <row r="1898" spans="1:18" x14ac:dyDescent="0.25">
      <c r="A1898" s="30">
        <v>1897</v>
      </c>
      <c r="B1898" s="17">
        <f>Table1[[#This Row],[Agency Client ID]]</f>
        <v>0</v>
      </c>
      <c r="C1898" s="16">
        <f>Table1[[#This Row],[Service Start Date]]</f>
        <v>0</v>
      </c>
      <c r="E1898" s="18">
        <f>Table13[[#This Row],[Discharge Date]]-Table13[[#This Row],[Service Start Date]]</f>
        <v>0</v>
      </c>
      <c r="R1898" s="23"/>
    </row>
    <row r="1899" spans="1:18" x14ac:dyDescent="0.25">
      <c r="A1899" s="30">
        <v>1898</v>
      </c>
      <c r="B1899" s="17">
        <f>Table1[[#This Row],[Agency Client ID]]</f>
        <v>0</v>
      </c>
      <c r="C1899" s="16">
        <f>Table1[[#This Row],[Service Start Date]]</f>
        <v>0</v>
      </c>
      <c r="E1899" s="18">
        <f>Table13[[#This Row],[Discharge Date]]-Table13[[#This Row],[Service Start Date]]</f>
        <v>0</v>
      </c>
      <c r="R1899" s="23"/>
    </row>
    <row r="1900" spans="1:18" x14ac:dyDescent="0.25">
      <c r="A1900" s="30">
        <v>1899</v>
      </c>
      <c r="B1900" s="17">
        <f>Table1[[#This Row],[Agency Client ID]]</f>
        <v>0</v>
      </c>
      <c r="C1900" s="16">
        <f>Table1[[#This Row],[Service Start Date]]</f>
        <v>0</v>
      </c>
      <c r="E1900" s="18">
        <f>Table13[[#This Row],[Discharge Date]]-Table13[[#This Row],[Service Start Date]]</f>
        <v>0</v>
      </c>
      <c r="R1900" s="23"/>
    </row>
    <row r="1901" spans="1:18" x14ac:dyDescent="0.25">
      <c r="A1901" s="30">
        <v>1900</v>
      </c>
      <c r="B1901" s="17">
        <f>Table1[[#This Row],[Agency Client ID]]</f>
        <v>0</v>
      </c>
      <c r="C1901" s="16">
        <f>Table1[[#This Row],[Service Start Date]]</f>
        <v>0</v>
      </c>
      <c r="E1901" s="18">
        <f>Table13[[#This Row],[Discharge Date]]-Table13[[#This Row],[Service Start Date]]</f>
        <v>0</v>
      </c>
      <c r="R1901" s="23"/>
    </row>
    <row r="1902" spans="1:18" x14ac:dyDescent="0.25">
      <c r="A1902" s="30">
        <v>1901</v>
      </c>
      <c r="B1902" s="17">
        <f>Table1[[#This Row],[Agency Client ID]]</f>
        <v>0</v>
      </c>
      <c r="C1902" s="16">
        <f>Table1[[#This Row],[Service Start Date]]</f>
        <v>0</v>
      </c>
      <c r="E1902" s="18">
        <f>Table13[[#This Row],[Discharge Date]]-Table13[[#This Row],[Service Start Date]]</f>
        <v>0</v>
      </c>
      <c r="R1902" s="23"/>
    </row>
    <row r="1903" spans="1:18" x14ac:dyDescent="0.25">
      <c r="A1903" s="30">
        <v>1902</v>
      </c>
      <c r="B1903" s="17">
        <f>Table1[[#This Row],[Agency Client ID]]</f>
        <v>0</v>
      </c>
      <c r="C1903" s="16">
        <f>Table1[[#This Row],[Service Start Date]]</f>
        <v>0</v>
      </c>
      <c r="E1903" s="18">
        <f>Table13[[#This Row],[Discharge Date]]-Table13[[#This Row],[Service Start Date]]</f>
        <v>0</v>
      </c>
      <c r="R1903" s="23"/>
    </row>
    <row r="1904" spans="1:18" x14ac:dyDescent="0.25">
      <c r="A1904" s="30">
        <v>1903</v>
      </c>
      <c r="B1904" s="17">
        <f>Table1[[#This Row],[Agency Client ID]]</f>
        <v>0</v>
      </c>
      <c r="C1904" s="16">
        <f>Table1[[#This Row],[Service Start Date]]</f>
        <v>0</v>
      </c>
      <c r="E1904" s="18">
        <f>Table13[[#This Row],[Discharge Date]]-Table13[[#This Row],[Service Start Date]]</f>
        <v>0</v>
      </c>
      <c r="R1904" s="23"/>
    </row>
    <row r="1905" spans="1:18" x14ac:dyDescent="0.25">
      <c r="A1905" s="30">
        <v>1904</v>
      </c>
      <c r="B1905" s="17">
        <f>Table1[[#This Row],[Agency Client ID]]</f>
        <v>0</v>
      </c>
      <c r="C1905" s="16">
        <f>Table1[[#This Row],[Service Start Date]]</f>
        <v>0</v>
      </c>
      <c r="E1905" s="18">
        <f>Table13[[#This Row],[Discharge Date]]-Table13[[#This Row],[Service Start Date]]</f>
        <v>0</v>
      </c>
      <c r="R1905" s="23"/>
    </row>
    <row r="1906" spans="1:18" x14ac:dyDescent="0.25">
      <c r="A1906" s="30">
        <v>1905</v>
      </c>
      <c r="B1906" s="17">
        <f>Table1[[#This Row],[Agency Client ID]]</f>
        <v>0</v>
      </c>
      <c r="C1906" s="16">
        <f>Table1[[#This Row],[Service Start Date]]</f>
        <v>0</v>
      </c>
      <c r="E1906" s="18">
        <f>Table13[[#This Row],[Discharge Date]]-Table13[[#This Row],[Service Start Date]]</f>
        <v>0</v>
      </c>
      <c r="R1906" s="23"/>
    </row>
    <row r="1907" spans="1:18" x14ac:dyDescent="0.25">
      <c r="A1907" s="30">
        <v>1906</v>
      </c>
      <c r="B1907" s="17">
        <f>Table1[[#This Row],[Agency Client ID]]</f>
        <v>0</v>
      </c>
      <c r="C1907" s="16">
        <f>Table1[[#This Row],[Service Start Date]]</f>
        <v>0</v>
      </c>
      <c r="E1907" s="18">
        <f>Table13[[#This Row],[Discharge Date]]-Table13[[#This Row],[Service Start Date]]</f>
        <v>0</v>
      </c>
      <c r="R1907" s="23"/>
    </row>
    <row r="1908" spans="1:18" x14ac:dyDescent="0.25">
      <c r="A1908" s="30">
        <v>1907</v>
      </c>
      <c r="B1908" s="17">
        <f>Table1[[#This Row],[Agency Client ID]]</f>
        <v>0</v>
      </c>
      <c r="C1908" s="16">
        <f>Table1[[#This Row],[Service Start Date]]</f>
        <v>0</v>
      </c>
      <c r="E1908" s="18">
        <f>Table13[[#This Row],[Discharge Date]]-Table13[[#This Row],[Service Start Date]]</f>
        <v>0</v>
      </c>
      <c r="R1908" s="23"/>
    </row>
    <row r="1909" spans="1:18" x14ac:dyDescent="0.25">
      <c r="A1909" s="30">
        <v>1908</v>
      </c>
      <c r="B1909" s="17">
        <f>Table1[[#This Row],[Agency Client ID]]</f>
        <v>0</v>
      </c>
      <c r="C1909" s="16">
        <f>Table1[[#This Row],[Service Start Date]]</f>
        <v>0</v>
      </c>
      <c r="E1909" s="18">
        <f>Table13[[#This Row],[Discharge Date]]-Table13[[#This Row],[Service Start Date]]</f>
        <v>0</v>
      </c>
      <c r="R1909" s="23"/>
    </row>
    <row r="1910" spans="1:18" x14ac:dyDescent="0.25">
      <c r="A1910" s="30">
        <v>1909</v>
      </c>
      <c r="B1910" s="17">
        <f>Table1[[#This Row],[Agency Client ID]]</f>
        <v>0</v>
      </c>
      <c r="C1910" s="16">
        <f>Table1[[#This Row],[Service Start Date]]</f>
        <v>0</v>
      </c>
      <c r="E1910" s="18">
        <f>Table13[[#This Row],[Discharge Date]]-Table13[[#This Row],[Service Start Date]]</f>
        <v>0</v>
      </c>
      <c r="R1910" s="23"/>
    </row>
    <row r="1911" spans="1:18" x14ac:dyDescent="0.25">
      <c r="A1911" s="30">
        <v>1910</v>
      </c>
      <c r="B1911" s="17">
        <f>Table1[[#This Row],[Agency Client ID]]</f>
        <v>0</v>
      </c>
      <c r="C1911" s="16">
        <f>Table1[[#This Row],[Service Start Date]]</f>
        <v>0</v>
      </c>
      <c r="E1911" s="18">
        <f>Table13[[#This Row],[Discharge Date]]-Table13[[#This Row],[Service Start Date]]</f>
        <v>0</v>
      </c>
      <c r="R1911" s="23"/>
    </row>
    <row r="1912" spans="1:18" x14ac:dyDescent="0.25">
      <c r="A1912" s="30">
        <v>1911</v>
      </c>
      <c r="B1912" s="17">
        <f>Table1[[#This Row],[Agency Client ID]]</f>
        <v>0</v>
      </c>
      <c r="C1912" s="16">
        <f>Table1[[#This Row],[Service Start Date]]</f>
        <v>0</v>
      </c>
      <c r="E1912" s="18">
        <f>Table13[[#This Row],[Discharge Date]]-Table13[[#This Row],[Service Start Date]]</f>
        <v>0</v>
      </c>
      <c r="R1912" s="23"/>
    </row>
    <row r="1913" spans="1:18" x14ac:dyDescent="0.25">
      <c r="A1913" s="30">
        <v>1912</v>
      </c>
      <c r="B1913" s="17">
        <f>Table1[[#This Row],[Agency Client ID]]</f>
        <v>0</v>
      </c>
      <c r="C1913" s="16">
        <f>Table1[[#This Row],[Service Start Date]]</f>
        <v>0</v>
      </c>
      <c r="E1913" s="18">
        <f>Table13[[#This Row],[Discharge Date]]-Table13[[#This Row],[Service Start Date]]</f>
        <v>0</v>
      </c>
      <c r="R1913" s="23"/>
    </row>
    <row r="1914" spans="1:18" x14ac:dyDescent="0.25">
      <c r="A1914" s="30">
        <v>1913</v>
      </c>
      <c r="B1914" s="17">
        <f>Table1[[#This Row],[Agency Client ID]]</f>
        <v>0</v>
      </c>
      <c r="C1914" s="16">
        <f>Table1[[#This Row],[Service Start Date]]</f>
        <v>0</v>
      </c>
      <c r="E1914" s="18">
        <f>Table13[[#This Row],[Discharge Date]]-Table13[[#This Row],[Service Start Date]]</f>
        <v>0</v>
      </c>
      <c r="R1914" s="23"/>
    </row>
    <row r="1915" spans="1:18" x14ac:dyDescent="0.25">
      <c r="A1915" s="30">
        <v>1914</v>
      </c>
      <c r="B1915" s="17">
        <f>Table1[[#This Row],[Agency Client ID]]</f>
        <v>0</v>
      </c>
      <c r="C1915" s="16">
        <f>Table1[[#This Row],[Service Start Date]]</f>
        <v>0</v>
      </c>
      <c r="E1915" s="18">
        <f>Table13[[#This Row],[Discharge Date]]-Table13[[#This Row],[Service Start Date]]</f>
        <v>0</v>
      </c>
      <c r="R1915" s="23"/>
    </row>
    <row r="1916" spans="1:18" x14ac:dyDescent="0.25">
      <c r="A1916" s="30">
        <v>1915</v>
      </c>
      <c r="B1916" s="17">
        <f>Table1[[#This Row],[Agency Client ID]]</f>
        <v>0</v>
      </c>
      <c r="C1916" s="16">
        <f>Table1[[#This Row],[Service Start Date]]</f>
        <v>0</v>
      </c>
      <c r="E1916" s="18">
        <f>Table13[[#This Row],[Discharge Date]]-Table13[[#This Row],[Service Start Date]]</f>
        <v>0</v>
      </c>
      <c r="R1916" s="23"/>
    </row>
    <row r="1917" spans="1:18" x14ac:dyDescent="0.25">
      <c r="A1917" s="30">
        <v>1916</v>
      </c>
      <c r="B1917" s="17">
        <f>Table1[[#This Row],[Agency Client ID]]</f>
        <v>0</v>
      </c>
      <c r="C1917" s="16">
        <f>Table1[[#This Row],[Service Start Date]]</f>
        <v>0</v>
      </c>
      <c r="E1917" s="18">
        <f>Table13[[#This Row],[Discharge Date]]-Table13[[#This Row],[Service Start Date]]</f>
        <v>0</v>
      </c>
      <c r="R1917" s="23"/>
    </row>
    <row r="1918" spans="1:18" x14ac:dyDescent="0.25">
      <c r="A1918" s="30">
        <v>1917</v>
      </c>
      <c r="B1918" s="17">
        <f>Table1[[#This Row],[Agency Client ID]]</f>
        <v>0</v>
      </c>
      <c r="C1918" s="16">
        <f>Table1[[#This Row],[Service Start Date]]</f>
        <v>0</v>
      </c>
      <c r="E1918" s="18">
        <f>Table13[[#This Row],[Discharge Date]]-Table13[[#This Row],[Service Start Date]]</f>
        <v>0</v>
      </c>
      <c r="R1918" s="23"/>
    </row>
    <row r="1919" spans="1:18" x14ac:dyDescent="0.25">
      <c r="A1919" s="30">
        <v>1918</v>
      </c>
      <c r="B1919" s="17">
        <f>Table1[[#This Row],[Agency Client ID]]</f>
        <v>0</v>
      </c>
      <c r="C1919" s="16">
        <f>Table1[[#This Row],[Service Start Date]]</f>
        <v>0</v>
      </c>
      <c r="E1919" s="18">
        <f>Table13[[#This Row],[Discharge Date]]-Table13[[#This Row],[Service Start Date]]</f>
        <v>0</v>
      </c>
      <c r="R1919" s="23"/>
    </row>
    <row r="1920" spans="1:18" x14ac:dyDescent="0.25">
      <c r="A1920" s="30">
        <v>1919</v>
      </c>
      <c r="B1920" s="17">
        <f>Table1[[#This Row],[Agency Client ID]]</f>
        <v>0</v>
      </c>
      <c r="C1920" s="16">
        <f>Table1[[#This Row],[Service Start Date]]</f>
        <v>0</v>
      </c>
      <c r="E1920" s="18">
        <f>Table13[[#This Row],[Discharge Date]]-Table13[[#This Row],[Service Start Date]]</f>
        <v>0</v>
      </c>
      <c r="R1920" s="23"/>
    </row>
    <row r="1921" spans="1:18" x14ac:dyDescent="0.25">
      <c r="A1921" s="30">
        <v>1920</v>
      </c>
      <c r="B1921" s="17">
        <f>Table1[[#This Row],[Agency Client ID]]</f>
        <v>0</v>
      </c>
      <c r="C1921" s="16">
        <f>Table1[[#This Row],[Service Start Date]]</f>
        <v>0</v>
      </c>
      <c r="E1921" s="18">
        <f>Table13[[#This Row],[Discharge Date]]-Table13[[#This Row],[Service Start Date]]</f>
        <v>0</v>
      </c>
      <c r="R1921" s="23"/>
    </row>
    <row r="1922" spans="1:18" x14ac:dyDescent="0.25">
      <c r="A1922" s="30">
        <v>1921</v>
      </c>
      <c r="B1922" s="17">
        <f>Table1[[#This Row],[Agency Client ID]]</f>
        <v>0</v>
      </c>
      <c r="C1922" s="16">
        <f>Table1[[#This Row],[Service Start Date]]</f>
        <v>0</v>
      </c>
      <c r="E1922" s="18">
        <f>Table13[[#This Row],[Discharge Date]]-Table13[[#This Row],[Service Start Date]]</f>
        <v>0</v>
      </c>
      <c r="R1922" s="23"/>
    </row>
    <row r="1923" spans="1:18" x14ac:dyDescent="0.25">
      <c r="A1923" s="30">
        <v>1922</v>
      </c>
      <c r="B1923" s="17">
        <f>Table1[[#This Row],[Agency Client ID]]</f>
        <v>0</v>
      </c>
      <c r="C1923" s="16">
        <f>Table1[[#This Row],[Service Start Date]]</f>
        <v>0</v>
      </c>
      <c r="E1923" s="18">
        <f>Table13[[#This Row],[Discharge Date]]-Table13[[#This Row],[Service Start Date]]</f>
        <v>0</v>
      </c>
      <c r="R1923" s="23"/>
    </row>
    <row r="1924" spans="1:18" x14ac:dyDescent="0.25">
      <c r="A1924" s="30">
        <v>1923</v>
      </c>
      <c r="B1924" s="17">
        <f>Table1[[#This Row],[Agency Client ID]]</f>
        <v>0</v>
      </c>
      <c r="C1924" s="16">
        <f>Table1[[#This Row],[Service Start Date]]</f>
        <v>0</v>
      </c>
      <c r="E1924" s="18">
        <f>Table13[[#This Row],[Discharge Date]]-Table13[[#This Row],[Service Start Date]]</f>
        <v>0</v>
      </c>
      <c r="R1924" s="23"/>
    </row>
    <row r="1925" spans="1:18" x14ac:dyDescent="0.25">
      <c r="A1925" s="30">
        <v>1924</v>
      </c>
      <c r="B1925" s="17">
        <f>Table1[[#This Row],[Agency Client ID]]</f>
        <v>0</v>
      </c>
      <c r="C1925" s="16">
        <f>Table1[[#This Row],[Service Start Date]]</f>
        <v>0</v>
      </c>
      <c r="E1925" s="18">
        <f>Table13[[#This Row],[Discharge Date]]-Table13[[#This Row],[Service Start Date]]</f>
        <v>0</v>
      </c>
      <c r="R1925" s="23"/>
    </row>
    <row r="1926" spans="1:18" x14ac:dyDescent="0.25">
      <c r="A1926" s="30">
        <v>1925</v>
      </c>
      <c r="B1926" s="17">
        <f>Table1[[#This Row],[Agency Client ID]]</f>
        <v>0</v>
      </c>
      <c r="C1926" s="16">
        <f>Table1[[#This Row],[Service Start Date]]</f>
        <v>0</v>
      </c>
      <c r="E1926" s="18">
        <f>Table13[[#This Row],[Discharge Date]]-Table13[[#This Row],[Service Start Date]]</f>
        <v>0</v>
      </c>
      <c r="R1926" s="23"/>
    </row>
    <row r="1927" spans="1:18" x14ac:dyDescent="0.25">
      <c r="A1927" s="30">
        <v>1926</v>
      </c>
      <c r="B1927" s="17">
        <f>Table1[[#This Row],[Agency Client ID]]</f>
        <v>0</v>
      </c>
      <c r="C1927" s="16">
        <f>Table1[[#This Row],[Service Start Date]]</f>
        <v>0</v>
      </c>
      <c r="E1927" s="18">
        <f>Table13[[#This Row],[Discharge Date]]-Table13[[#This Row],[Service Start Date]]</f>
        <v>0</v>
      </c>
      <c r="R1927" s="23"/>
    </row>
    <row r="1928" spans="1:18" x14ac:dyDescent="0.25">
      <c r="A1928" s="30">
        <v>1927</v>
      </c>
      <c r="B1928" s="17">
        <f>Table1[[#This Row],[Agency Client ID]]</f>
        <v>0</v>
      </c>
      <c r="C1928" s="16">
        <f>Table1[[#This Row],[Service Start Date]]</f>
        <v>0</v>
      </c>
      <c r="E1928" s="18">
        <f>Table13[[#This Row],[Discharge Date]]-Table13[[#This Row],[Service Start Date]]</f>
        <v>0</v>
      </c>
      <c r="R1928" s="23"/>
    </row>
    <row r="1929" spans="1:18" x14ac:dyDescent="0.25">
      <c r="A1929" s="30">
        <v>1928</v>
      </c>
      <c r="B1929" s="17">
        <f>Table1[[#This Row],[Agency Client ID]]</f>
        <v>0</v>
      </c>
      <c r="C1929" s="16">
        <f>Table1[[#This Row],[Service Start Date]]</f>
        <v>0</v>
      </c>
      <c r="E1929" s="18">
        <f>Table13[[#This Row],[Discharge Date]]-Table13[[#This Row],[Service Start Date]]</f>
        <v>0</v>
      </c>
      <c r="R1929" s="23"/>
    </row>
    <row r="1930" spans="1:18" x14ac:dyDescent="0.25">
      <c r="A1930" s="30">
        <v>1929</v>
      </c>
      <c r="B1930" s="17">
        <f>Table1[[#This Row],[Agency Client ID]]</f>
        <v>0</v>
      </c>
      <c r="C1930" s="16">
        <f>Table1[[#This Row],[Service Start Date]]</f>
        <v>0</v>
      </c>
      <c r="E1930" s="18">
        <f>Table13[[#This Row],[Discharge Date]]-Table13[[#This Row],[Service Start Date]]</f>
        <v>0</v>
      </c>
      <c r="R1930" s="23"/>
    </row>
    <row r="1931" spans="1:18" x14ac:dyDescent="0.25">
      <c r="A1931" s="30">
        <v>1930</v>
      </c>
      <c r="B1931" s="17">
        <f>Table1[[#This Row],[Agency Client ID]]</f>
        <v>0</v>
      </c>
      <c r="C1931" s="16">
        <f>Table1[[#This Row],[Service Start Date]]</f>
        <v>0</v>
      </c>
      <c r="E1931" s="18">
        <f>Table13[[#This Row],[Discharge Date]]-Table13[[#This Row],[Service Start Date]]</f>
        <v>0</v>
      </c>
      <c r="R1931" s="23"/>
    </row>
    <row r="1932" spans="1:18" x14ac:dyDescent="0.25">
      <c r="A1932" s="30">
        <v>1931</v>
      </c>
      <c r="B1932" s="17">
        <f>Table1[[#This Row],[Agency Client ID]]</f>
        <v>0</v>
      </c>
      <c r="C1932" s="16">
        <f>Table1[[#This Row],[Service Start Date]]</f>
        <v>0</v>
      </c>
      <c r="E1932" s="18">
        <f>Table13[[#This Row],[Discharge Date]]-Table13[[#This Row],[Service Start Date]]</f>
        <v>0</v>
      </c>
      <c r="R1932" s="23"/>
    </row>
    <row r="1933" spans="1:18" x14ac:dyDescent="0.25">
      <c r="A1933" s="30">
        <v>1932</v>
      </c>
      <c r="B1933" s="17">
        <f>Table1[[#This Row],[Agency Client ID]]</f>
        <v>0</v>
      </c>
      <c r="C1933" s="16">
        <f>Table1[[#This Row],[Service Start Date]]</f>
        <v>0</v>
      </c>
      <c r="E1933" s="18">
        <f>Table13[[#This Row],[Discharge Date]]-Table13[[#This Row],[Service Start Date]]</f>
        <v>0</v>
      </c>
      <c r="R1933" s="23"/>
    </row>
    <row r="1934" spans="1:18" x14ac:dyDescent="0.25">
      <c r="A1934" s="30">
        <v>1933</v>
      </c>
      <c r="B1934" s="17">
        <f>Table1[[#This Row],[Agency Client ID]]</f>
        <v>0</v>
      </c>
      <c r="C1934" s="16">
        <f>Table1[[#This Row],[Service Start Date]]</f>
        <v>0</v>
      </c>
      <c r="E1934" s="18">
        <f>Table13[[#This Row],[Discharge Date]]-Table13[[#This Row],[Service Start Date]]</f>
        <v>0</v>
      </c>
      <c r="R1934" s="23"/>
    </row>
    <row r="1935" spans="1:18" x14ac:dyDescent="0.25">
      <c r="A1935" s="30">
        <v>1934</v>
      </c>
      <c r="B1935" s="17">
        <f>Table1[[#This Row],[Agency Client ID]]</f>
        <v>0</v>
      </c>
      <c r="C1935" s="16">
        <f>Table1[[#This Row],[Service Start Date]]</f>
        <v>0</v>
      </c>
      <c r="E1935" s="18">
        <f>Table13[[#This Row],[Discharge Date]]-Table13[[#This Row],[Service Start Date]]</f>
        <v>0</v>
      </c>
      <c r="R1935" s="23"/>
    </row>
    <row r="1936" spans="1:18" x14ac:dyDescent="0.25">
      <c r="A1936" s="30">
        <v>1935</v>
      </c>
      <c r="B1936" s="17">
        <f>Table1[[#This Row],[Agency Client ID]]</f>
        <v>0</v>
      </c>
      <c r="C1936" s="16">
        <f>Table1[[#This Row],[Service Start Date]]</f>
        <v>0</v>
      </c>
      <c r="E1936" s="18">
        <f>Table13[[#This Row],[Discharge Date]]-Table13[[#This Row],[Service Start Date]]</f>
        <v>0</v>
      </c>
      <c r="R1936" s="23"/>
    </row>
    <row r="1937" spans="1:18" x14ac:dyDescent="0.25">
      <c r="A1937" s="30">
        <v>1936</v>
      </c>
      <c r="B1937" s="17">
        <f>Table1[[#This Row],[Agency Client ID]]</f>
        <v>0</v>
      </c>
      <c r="C1937" s="16">
        <f>Table1[[#This Row],[Service Start Date]]</f>
        <v>0</v>
      </c>
      <c r="E1937" s="18">
        <f>Table13[[#This Row],[Discharge Date]]-Table13[[#This Row],[Service Start Date]]</f>
        <v>0</v>
      </c>
      <c r="R1937" s="23"/>
    </row>
    <row r="1938" spans="1:18" x14ac:dyDescent="0.25">
      <c r="A1938" s="30">
        <v>1937</v>
      </c>
      <c r="B1938" s="17">
        <f>Table1[[#This Row],[Agency Client ID]]</f>
        <v>0</v>
      </c>
      <c r="C1938" s="16">
        <f>Table1[[#This Row],[Service Start Date]]</f>
        <v>0</v>
      </c>
      <c r="E1938" s="18">
        <f>Table13[[#This Row],[Discharge Date]]-Table13[[#This Row],[Service Start Date]]</f>
        <v>0</v>
      </c>
      <c r="R1938" s="23"/>
    </row>
    <row r="1939" spans="1:18" x14ac:dyDescent="0.25">
      <c r="A1939" s="30">
        <v>1938</v>
      </c>
      <c r="B1939" s="17">
        <f>Table1[[#This Row],[Agency Client ID]]</f>
        <v>0</v>
      </c>
      <c r="C1939" s="16">
        <f>Table1[[#This Row],[Service Start Date]]</f>
        <v>0</v>
      </c>
      <c r="E1939" s="18">
        <f>Table13[[#This Row],[Discharge Date]]-Table13[[#This Row],[Service Start Date]]</f>
        <v>0</v>
      </c>
      <c r="R1939" s="23"/>
    </row>
    <row r="1940" spans="1:18" x14ac:dyDescent="0.25">
      <c r="A1940" s="30">
        <v>1939</v>
      </c>
      <c r="B1940" s="17">
        <f>Table1[[#This Row],[Agency Client ID]]</f>
        <v>0</v>
      </c>
      <c r="C1940" s="16">
        <f>Table1[[#This Row],[Service Start Date]]</f>
        <v>0</v>
      </c>
      <c r="E1940" s="18">
        <f>Table13[[#This Row],[Discharge Date]]-Table13[[#This Row],[Service Start Date]]</f>
        <v>0</v>
      </c>
      <c r="R1940" s="23"/>
    </row>
    <row r="1941" spans="1:18" x14ac:dyDescent="0.25">
      <c r="A1941" s="30">
        <v>1940</v>
      </c>
      <c r="B1941" s="17">
        <f>Table1[[#This Row],[Agency Client ID]]</f>
        <v>0</v>
      </c>
      <c r="C1941" s="16">
        <f>Table1[[#This Row],[Service Start Date]]</f>
        <v>0</v>
      </c>
      <c r="E1941" s="18">
        <f>Table13[[#This Row],[Discharge Date]]-Table13[[#This Row],[Service Start Date]]</f>
        <v>0</v>
      </c>
      <c r="R1941" s="23"/>
    </row>
    <row r="1942" spans="1:18" x14ac:dyDescent="0.25">
      <c r="A1942" s="30">
        <v>1941</v>
      </c>
      <c r="B1942" s="17">
        <f>Table1[[#This Row],[Agency Client ID]]</f>
        <v>0</v>
      </c>
      <c r="C1942" s="16">
        <f>Table1[[#This Row],[Service Start Date]]</f>
        <v>0</v>
      </c>
      <c r="E1942" s="18">
        <f>Table13[[#This Row],[Discharge Date]]-Table13[[#This Row],[Service Start Date]]</f>
        <v>0</v>
      </c>
      <c r="R1942" s="23"/>
    </row>
    <row r="1943" spans="1:18" x14ac:dyDescent="0.25">
      <c r="A1943" s="30">
        <v>1942</v>
      </c>
      <c r="B1943" s="17">
        <f>Table1[[#This Row],[Agency Client ID]]</f>
        <v>0</v>
      </c>
      <c r="C1943" s="16">
        <f>Table1[[#This Row],[Service Start Date]]</f>
        <v>0</v>
      </c>
      <c r="E1943" s="18">
        <f>Table13[[#This Row],[Discharge Date]]-Table13[[#This Row],[Service Start Date]]</f>
        <v>0</v>
      </c>
      <c r="R1943" s="23"/>
    </row>
    <row r="1944" spans="1:18" x14ac:dyDescent="0.25">
      <c r="A1944" s="30">
        <v>1943</v>
      </c>
      <c r="B1944" s="17">
        <f>Table1[[#This Row],[Agency Client ID]]</f>
        <v>0</v>
      </c>
      <c r="C1944" s="16">
        <f>Table1[[#This Row],[Service Start Date]]</f>
        <v>0</v>
      </c>
      <c r="E1944" s="18">
        <f>Table13[[#This Row],[Discharge Date]]-Table13[[#This Row],[Service Start Date]]</f>
        <v>0</v>
      </c>
      <c r="R1944" s="23"/>
    </row>
    <row r="1945" spans="1:18" x14ac:dyDescent="0.25">
      <c r="A1945" s="30">
        <v>1944</v>
      </c>
      <c r="B1945" s="17">
        <f>Table1[[#This Row],[Agency Client ID]]</f>
        <v>0</v>
      </c>
      <c r="C1945" s="16">
        <f>Table1[[#This Row],[Service Start Date]]</f>
        <v>0</v>
      </c>
      <c r="E1945" s="18">
        <f>Table13[[#This Row],[Discharge Date]]-Table13[[#This Row],[Service Start Date]]</f>
        <v>0</v>
      </c>
      <c r="R1945" s="23"/>
    </row>
    <row r="1946" spans="1:18" x14ac:dyDescent="0.25">
      <c r="A1946" s="30">
        <v>1945</v>
      </c>
      <c r="B1946" s="17">
        <f>Table1[[#This Row],[Agency Client ID]]</f>
        <v>0</v>
      </c>
      <c r="C1946" s="16">
        <f>Table1[[#This Row],[Service Start Date]]</f>
        <v>0</v>
      </c>
      <c r="E1946" s="18">
        <f>Table13[[#This Row],[Discharge Date]]-Table13[[#This Row],[Service Start Date]]</f>
        <v>0</v>
      </c>
      <c r="R1946" s="23"/>
    </row>
    <row r="1947" spans="1:18" x14ac:dyDescent="0.25">
      <c r="A1947" s="30">
        <v>1946</v>
      </c>
      <c r="B1947" s="17">
        <f>Table1[[#This Row],[Agency Client ID]]</f>
        <v>0</v>
      </c>
      <c r="C1947" s="16">
        <f>Table1[[#This Row],[Service Start Date]]</f>
        <v>0</v>
      </c>
      <c r="E1947" s="18">
        <f>Table13[[#This Row],[Discharge Date]]-Table13[[#This Row],[Service Start Date]]</f>
        <v>0</v>
      </c>
      <c r="R1947" s="23"/>
    </row>
    <row r="1948" spans="1:18" x14ac:dyDescent="0.25">
      <c r="A1948" s="30">
        <v>1947</v>
      </c>
      <c r="B1948" s="17">
        <f>Table1[[#This Row],[Agency Client ID]]</f>
        <v>0</v>
      </c>
      <c r="C1948" s="16">
        <f>Table1[[#This Row],[Service Start Date]]</f>
        <v>0</v>
      </c>
      <c r="E1948" s="18">
        <f>Table13[[#This Row],[Discharge Date]]-Table13[[#This Row],[Service Start Date]]</f>
        <v>0</v>
      </c>
      <c r="R1948" s="23"/>
    </row>
    <row r="1949" spans="1:18" x14ac:dyDescent="0.25">
      <c r="A1949" s="30">
        <v>1948</v>
      </c>
      <c r="B1949" s="17">
        <f>Table1[[#This Row],[Agency Client ID]]</f>
        <v>0</v>
      </c>
      <c r="C1949" s="16">
        <f>Table1[[#This Row],[Service Start Date]]</f>
        <v>0</v>
      </c>
      <c r="E1949" s="18">
        <f>Table13[[#This Row],[Discharge Date]]-Table13[[#This Row],[Service Start Date]]</f>
        <v>0</v>
      </c>
      <c r="R1949" s="23"/>
    </row>
    <row r="1950" spans="1:18" x14ac:dyDescent="0.25">
      <c r="A1950" s="30">
        <v>1949</v>
      </c>
      <c r="B1950" s="17">
        <f>Table1[[#This Row],[Agency Client ID]]</f>
        <v>0</v>
      </c>
      <c r="C1950" s="16">
        <f>Table1[[#This Row],[Service Start Date]]</f>
        <v>0</v>
      </c>
      <c r="E1950" s="18">
        <f>Table13[[#This Row],[Discharge Date]]-Table13[[#This Row],[Service Start Date]]</f>
        <v>0</v>
      </c>
      <c r="R1950" s="23"/>
    </row>
    <row r="1951" spans="1:18" x14ac:dyDescent="0.25">
      <c r="A1951" s="30">
        <v>1950</v>
      </c>
      <c r="B1951" s="17">
        <f>Table1[[#This Row],[Agency Client ID]]</f>
        <v>0</v>
      </c>
      <c r="C1951" s="16">
        <f>Table1[[#This Row],[Service Start Date]]</f>
        <v>0</v>
      </c>
      <c r="E1951" s="18">
        <f>Table13[[#This Row],[Discharge Date]]-Table13[[#This Row],[Service Start Date]]</f>
        <v>0</v>
      </c>
      <c r="R1951" s="23"/>
    </row>
    <row r="1952" spans="1:18" x14ac:dyDescent="0.25">
      <c r="A1952" s="30">
        <v>1951</v>
      </c>
      <c r="B1952" s="17">
        <f>Table1[[#This Row],[Agency Client ID]]</f>
        <v>0</v>
      </c>
      <c r="C1952" s="16">
        <f>Table1[[#This Row],[Service Start Date]]</f>
        <v>0</v>
      </c>
      <c r="E1952" s="18">
        <f>Table13[[#This Row],[Discharge Date]]-Table13[[#This Row],[Service Start Date]]</f>
        <v>0</v>
      </c>
      <c r="R1952" s="23"/>
    </row>
    <row r="1953" spans="1:18" x14ac:dyDescent="0.25">
      <c r="A1953" s="30">
        <v>1952</v>
      </c>
      <c r="B1953" s="17">
        <f>Table1[[#This Row],[Agency Client ID]]</f>
        <v>0</v>
      </c>
      <c r="C1953" s="16">
        <f>Table1[[#This Row],[Service Start Date]]</f>
        <v>0</v>
      </c>
      <c r="E1953" s="18">
        <f>Table13[[#This Row],[Discharge Date]]-Table13[[#This Row],[Service Start Date]]</f>
        <v>0</v>
      </c>
      <c r="R1953" s="23"/>
    </row>
    <row r="1954" spans="1:18" x14ac:dyDescent="0.25">
      <c r="A1954" s="30">
        <v>1953</v>
      </c>
      <c r="B1954" s="17">
        <f>Table1[[#This Row],[Agency Client ID]]</f>
        <v>0</v>
      </c>
      <c r="C1954" s="16">
        <f>Table1[[#This Row],[Service Start Date]]</f>
        <v>0</v>
      </c>
      <c r="E1954" s="18">
        <f>Table13[[#This Row],[Discharge Date]]-Table13[[#This Row],[Service Start Date]]</f>
        <v>0</v>
      </c>
      <c r="R1954" s="23"/>
    </row>
    <row r="1955" spans="1:18" x14ac:dyDescent="0.25">
      <c r="A1955" s="30">
        <v>1954</v>
      </c>
      <c r="B1955" s="17">
        <f>Table1[[#This Row],[Agency Client ID]]</f>
        <v>0</v>
      </c>
      <c r="C1955" s="16">
        <f>Table1[[#This Row],[Service Start Date]]</f>
        <v>0</v>
      </c>
      <c r="E1955" s="18">
        <f>Table13[[#This Row],[Discharge Date]]-Table13[[#This Row],[Service Start Date]]</f>
        <v>0</v>
      </c>
      <c r="R1955" s="23"/>
    </row>
    <row r="1956" spans="1:18" x14ac:dyDescent="0.25">
      <c r="A1956" s="30">
        <v>1955</v>
      </c>
      <c r="B1956" s="17">
        <f>Table1[[#This Row],[Agency Client ID]]</f>
        <v>0</v>
      </c>
      <c r="C1956" s="16">
        <f>Table1[[#This Row],[Service Start Date]]</f>
        <v>0</v>
      </c>
      <c r="E1956" s="18">
        <f>Table13[[#This Row],[Discharge Date]]-Table13[[#This Row],[Service Start Date]]</f>
        <v>0</v>
      </c>
      <c r="R1956" s="23"/>
    </row>
    <row r="1957" spans="1:18" x14ac:dyDescent="0.25">
      <c r="A1957" s="30">
        <v>1956</v>
      </c>
      <c r="B1957" s="17">
        <f>Table1[[#This Row],[Agency Client ID]]</f>
        <v>0</v>
      </c>
      <c r="C1957" s="16">
        <f>Table1[[#This Row],[Service Start Date]]</f>
        <v>0</v>
      </c>
      <c r="E1957" s="18">
        <f>Table13[[#This Row],[Discharge Date]]-Table13[[#This Row],[Service Start Date]]</f>
        <v>0</v>
      </c>
      <c r="R1957" s="23"/>
    </row>
    <row r="1958" spans="1:18" x14ac:dyDescent="0.25">
      <c r="A1958" s="30">
        <v>1957</v>
      </c>
      <c r="B1958" s="17">
        <f>Table1[[#This Row],[Agency Client ID]]</f>
        <v>0</v>
      </c>
      <c r="C1958" s="16">
        <f>Table1[[#This Row],[Service Start Date]]</f>
        <v>0</v>
      </c>
      <c r="E1958" s="18">
        <f>Table13[[#This Row],[Discharge Date]]-Table13[[#This Row],[Service Start Date]]</f>
        <v>0</v>
      </c>
      <c r="R1958" s="23"/>
    </row>
    <row r="1959" spans="1:18" x14ac:dyDescent="0.25">
      <c r="A1959" s="30">
        <v>1958</v>
      </c>
      <c r="B1959" s="17">
        <f>Table1[[#This Row],[Agency Client ID]]</f>
        <v>0</v>
      </c>
      <c r="C1959" s="16">
        <f>Table1[[#This Row],[Service Start Date]]</f>
        <v>0</v>
      </c>
      <c r="E1959" s="18">
        <f>Table13[[#This Row],[Discharge Date]]-Table13[[#This Row],[Service Start Date]]</f>
        <v>0</v>
      </c>
      <c r="R1959" s="23"/>
    </row>
    <row r="1960" spans="1:18" x14ac:dyDescent="0.25">
      <c r="A1960" s="30">
        <v>1959</v>
      </c>
      <c r="B1960" s="17">
        <f>Table1[[#This Row],[Agency Client ID]]</f>
        <v>0</v>
      </c>
      <c r="C1960" s="16">
        <f>Table1[[#This Row],[Service Start Date]]</f>
        <v>0</v>
      </c>
      <c r="E1960" s="18">
        <f>Table13[[#This Row],[Discharge Date]]-Table13[[#This Row],[Service Start Date]]</f>
        <v>0</v>
      </c>
      <c r="R1960" s="23"/>
    </row>
    <row r="1961" spans="1:18" x14ac:dyDescent="0.25">
      <c r="A1961" s="30">
        <v>1960</v>
      </c>
      <c r="B1961" s="17">
        <f>Table1[[#This Row],[Agency Client ID]]</f>
        <v>0</v>
      </c>
      <c r="C1961" s="16">
        <f>Table1[[#This Row],[Service Start Date]]</f>
        <v>0</v>
      </c>
      <c r="E1961" s="18">
        <f>Table13[[#This Row],[Discharge Date]]-Table13[[#This Row],[Service Start Date]]</f>
        <v>0</v>
      </c>
      <c r="R1961" s="23"/>
    </row>
    <row r="1962" spans="1:18" x14ac:dyDescent="0.25">
      <c r="A1962" s="30">
        <v>1961</v>
      </c>
      <c r="B1962" s="17">
        <f>Table1[[#This Row],[Agency Client ID]]</f>
        <v>0</v>
      </c>
      <c r="C1962" s="16">
        <f>Table1[[#This Row],[Service Start Date]]</f>
        <v>0</v>
      </c>
      <c r="E1962" s="18">
        <f>Table13[[#This Row],[Discharge Date]]-Table13[[#This Row],[Service Start Date]]</f>
        <v>0</v>
      </c>
      <c r="R1962" s="23"/>
    </row>
    <row r="1963" spans="1:18" x14ac:dyDescent="0.25">
      <c r="A1963" s="30">
        <v>1962</v>
      </c>
      <c r="B1963" s="17">
        <f>Table1[[#This Row],[Agency Client ID]]</f>
        <v>0</v>
      </c>
      <c r="C1963" s="16">
        <f>Table1[[#This Row],[Service Start Date]]</f>
        <v>0</v>
      </c>
      <c r="E1963" s="18">
        <f>Table13[[#This Row],[Discharge Date]]-Table13[[#This Row],[Service Start Date]]</f>
        <v>0</v>
      </c>
      <c r="R1963" s="23"/>
    </row>
    <row r="1964" spans="1:18" x14ac:dyDescent="0.25">
      <c r="A1964" s="30">
        <v>1963</v>
      </c>
      <c r="B1964" s="17">
        <f>Table1[[#This Row],[Agency Client ID]]</f>
        <v>0</v>
      </c>
      <c r="C1964" s="16">
        <f>Table1[[#This Row],[Service Start Date]]</f>
        <v>0</v>
      </c>
      <c r="E1964" s="18">
        <f>Table13[[#This Row],[Discharge Date]]-Table13[[#This Row],[Service Start Date]]</f>
        <v>0</v>
      </c>
      <c r="R1964" s="23"/>
    </row>
    <row r="1965" spans="1:18" x14ac:dyDescent="0.25">
      <c r="A1965" s="30">
        <v>1964</v>
      </c>
      <c r="B1965" s="17">
        <f>Table1[[#This Row],[Agency Client ID]]</f>
        <v>0</v>
      </c>
      <c r="C1965" s="16">
        <f>Table1[[#This Row],[Service Start Date]]</f>
        <v>0</v>
      </c>
      <c r="E1965" s="18">
        <f>Table13[[#This Row],[Discharge Date]]-Table13[[#This Row],[Service Start Date]]</f>
        <v>0</v>
      </c>
      <c r="R1965" s="23"/>
    </row>
    <row r="1966" spans="1:18" x14ac:dyDescent="0.25">
      <c r="A1966" s="30">
        <v>1965</v>
      </c>
      <c r="B1966" s="17">
        <f>Table1[[#This Row],[Agency Client ID]]</f>
        <v>0</v>
      </c>
      <c r="C1966" s="16">
        <f>Table1[[#This Row],[Service Start Date]]</f>
        <v>0</v>
      </c>
      <c r="E1966" s="18">
        <f>Table13[[#This Row],[Discharge Date]]-Table13[[#This Row],[Service Start Date]]</f>
        <v>0</v>
      </c>
      <c r="R1966" s="23"/>
    </row>
    <row r="1967" spans="1:18" x14ac:dyDescent="0.25">
      <c r="A1967" s="30">
        <v>1966</v>
      </c>
      <c r="B1967" s="17">
        <f>Table1[[#This Row],[Agency Client ID]]</f>
        <v>0</v>
      </c>
      <c r="C1967" s="16">
        <f>Table1[[#This Row],[Service Start Date]]</f>
        <v>0</v>
      </c>
      <c r="E1967" s="18">
        <f>Table13[[#This Row],[Discharge Date]]-Table13[[#This Row],[Service Start Date]]</f>
        <v>0</v>
      </c>
      <c r="R1967" s="23"/>
    </row>
    <row r="1968" spans="1:18" x14ac:dyDescent="0.25">
      <c r="A1968" s="30">
        <v>1967</v>
      </c>
      <c r="B1968" s="17">
        <f>Table1[[#This Row],[Agency Client ID]]</f>
        <v>0</v>
      </c>
      <c r="C1968" s="16">
        <f>Table1[[#This Row],[Service Start Date]]</f>
        <v>0</v>
      </c>
      <c r="E1968" s="18">
        <f>Table13[[#This Row],[Discharge Date]]-Table13[[#This Row],[Service Start Date]]</f>
        <v>0</v>
      </c>
      <c r="R1968" s="23"/>
    </row>
    <row r="1969" spans="1:18" x14ac:dyDescent="0.25">
      <c r="A1969" s="30">
        <v>1968</v>
      </c>
      <c r="B1969" s="17">
        <f>Table1[[#This Row],[Agency Client ID]]</f>
        <v>0</v>
      </c>
      <c r="C1969" s="16">
        <f>Table1[[#This Row],[Service Start Date]]</f>
        <v>0</v>
      </c>
      <c r="E1969" s="18">
        <f>Table13[[#This Row],[Discharge Date]]-Table13[[#This Row],[Service Start Date]]</f>
        <v>0</v>
      </c>
      <c r="R1969" s="23"/>
    </row>
    <row r="1970" spans="1:18" x14ac:dyDescent="0.25">
      <c r="A1970" s="30">
        <v>1969</v>
      </c>
      <c r="B1970" s="17">
        <f>Table1[[#This Row],[Agency Client ID]]</f>
        <v>0</v>
      </c>
      <c r="C1970" s="16">
        <f>Table1[[#This Row],[Service Start Date]]</f>
        <v>0</v>
      </c>
      <c r="E1970" s="18">
        <f>Table13[[#This Row],[Discharge Date]]-Table13[[#This Row],[Service Start Date]]</f>
        <v>0</v>
      </c>
      <c r="R1970" s="23"/>
    </row>
    <row r="1971" spans="1:18" x14ac:dyDescent="0.25">
      <c r="A1971" s="30">
        <v>1970</v>
      </c>
      <c r="B1971" s="17">
        <f>Table1[[#This Row],[Agency Client ID]]</f>
        <v>0</v>
      </c>
      <c r="C1971" s="16">
        <f>Table1[[#This Row],[Service Start Date]]</f>
        <v>0</v>
      </c>
      <c r="E1971" s="18">
        <f>Table13[[#This Row],[Discharge Date]]-Table13[[#This Row],[Service Start Date]]</f>
        <v>0</v>
      </c>
      <c r="R1971" s="23"/>
    </row>
    <row r="1972" spans="1:18" x14ac:dyDescent="0.25">
      <c r="A1972" s="30">
        <v>1971</v>
      </c>
      <c r="B1972" s="17">
        <f>Table1[[#This Row],[Agency Client ID]]</f>
        <v>0</v>
      </c>
      <c r="C1972" s="16">
        <f>Table1[[#This Row],[Service Start Date]]</f>
        <v>0</v>
      </c>
      <c r="E1972" s="18">
        <f>Table13[[#This Row],[Discharge Date]]-Table13[[#This Row],[Service Start Date]]</f>
        <v>0</v>
      </c>
      <c r="R1972" s="23"/>
    </row>
    <row r="1973" spans="1:18" x14ac:dyDescent="0.25">
      <c r="A1973" s="30">
        <v>1972</v>
      </c>
      <c r="B1973" s="17">
        <f>Table1[[#This Row],[Agency Client ID]]</f>
        <v>0</v>
      </c>
      <c r="C1973" s="16">
        <f>Table1[[#This Row],[Service Start Date]]</f>
        <v>0</v>
      </c>
      <c r="E1973" s="18">
        <f>Table13[[#This Row],[Discharge Date]]-Table13[[#This Row],[Service Start Date]]</f>
        <v>0</v>
      </c>
      <c r="R1973" s="23"/>
    </row>
    <row r="1974" spans="1:18" x14ac:dyDescent="0.25">
      <c r="A1974" s="30">
        <v>1973</v>
      </c>
      <c r="B1974" s="17">
        <f>Table1[[#This Row],[Agency Client ID]]</f>
        <v>0</v>
      </c>
      <c r="C1974" s="16">
        <f>Table1[[#This Row],[Service Start Date]]</f>
        <v>0</v>
      </c>
      <c r="E1974" s="18">
        <f>Table13[[#This Row],[Discharge Date]]-Table13[[#This Row],[Service Start Date]]</f>
        <v>0</v>
      </c>
      <c r="R1974" s="23"/>
    </row>
    <row r="1975" spans="1:18" x14ac:dyDescent="0.25">
      <c r="A1975" s="30">
        <v>1974</v>
      </c>
      <c r="B1975" s="17">
        <f>Table1[[#This Row],[Agency Client ID]]</f>
        <v>0</v>
      </c>
      <c r="C1975" s="16">
        <f>Table1[[#This Row],[Service Start Date]]</f>
        <v>0</v>
      </c>
      <c r="E1975" s="18">
        <f>Table13[[#This Row],[Discharge Date]]-Table13[[#This Row],[Service Start Date]]</f>
        <v>0</v>
      </c>
      <c r="R1975" s="23"/>
    </row>
    <row r="1976" spans="1:18" x14ac:dyDescent="0.25">
      <c r="A1976" s="30">
        <v>1975</v>
      </c>
      <c r="B1976" s="17">
        <f>Table1[[#This Row],[Agency Client ID]]</f>
        <v>0</v>
      </c>
      <c r="C1976" s="16">
        <f>Table1[[#This Row],[Service Start Date]]</f>
        <v>0</v>
      </c>
      <c r="E1976" s="18">
        <f>Table13[[#This Row],[Discharge Date]]-Table13[[#This Row],[Service Start Date]]</f>
        <v>0</v>
      </c>
      <c r="R1976" s="23"/>
    </row>
    <row r="1977" spans="1:18" x14ac:dyDescent="0.25">
      <c r="A1977" s="30">
        <v>1976</v>
      </c>
      <c r="B1977" s="17">
        <f>Table1[[#This Row],[Agency Client ID]]</f>
        <v>0</v>
      </c>
      <c r="C1977" s="16">
        <f>Table1[[#This Row],[Service Start Date]]</f>
        <v>0</v>
      </c>
      <c r="E1977" s="18">
        <f>Table13[[#This Row],[Discharge Date]]-Table13[[#This Row],[Service Start Date]]</f>
        <v>0</v>
      </c>
      <c r="R1977" s="23"/>
    </row>
    <row r="1978" spans="1:18" x14ac:dyDescent="0.25">
      <c r="A1978" s="30">
        <v>1977</v>
      </c>
      <c r="B1978" s="17">
        <f>Table1[[#This Row],[Agency Client ID]]</f>
        <v>0</v>
      </c>
      <c r="C1978" s="16">
        <f>Table1[[#This Row],[Service Start Date]]</f>
        <v>0</v>
      </c>
      <c r="E1978" s="18">
        <f>Table13[[#This Row],[Discharge Date]]-Table13[[#This Row],[Service Start Date]]</f>
        <v>0</v>
      </c>
      <c r="R1978" s="23"/>
    </row>
    <row r="1979" spans="1:18" x14ac:dyDescent="0.25">
      <c r="A1979" s="30">
        <v>1978</v>
      </c>
      <c r="B1979" s="17">
        <f>Table1[[#This Row],[Agency Client ID]]</f>
        <v>0</v>
      </c>
      <c r="C1979" s="16">
        <f>Table1[[#This Row],[Service Start Date]]</f>
        <v>0</v>
      </c>
      <c r="E1979" s="18">
        <f>Table13[[#This Row],[Discharge Date]]-Table13[[#This Row],[Service Start Date]]</f>
        <v>0</v>
      </c>
      <c r="R1979" s="23"/>
    </row>
    <row r="1980" spans="1:18" x14ac:dyDescent="0.25">
      <c r="A1980" s="30">
        <v>1979</v>
      </c>
      <c r="B1980" s="17">
        <f>Table1[[#This Row],[Agency Client ID]]</f>
        <v>0</v>
      </c>
      <c r="C1980" s="16">
        <f>Table1[[#This Row],[Service Start Date]]</f>
        <v>0</v>
      </c>
      <c r="E1980" s="18">
        <f>Table13[[#This Row],[Discharge Date]]-Table13[[#This Row],[Service Start Date]]</f>
        <v>0</v>
      </c>
      <c r="R1980" s="23"/>
    </row>
    <row r="1981" spans="1:18" x14ac:dyDescent="0.25">
      <c r="A1981" s="30">
        <v>1980</v>
      </c>
      <c r="B1981" s="17">
        <f>Table1[[#This Row],[Agency Client ID]]</f>
        <v>0</v>
      </c>
      <c r="C1981" s="16">
        <f>Table1[[#This Row],[Service Start Date]]</f>
        <v>0</v>
      </c>
      <c r="E1981" s="18">
        <f>Table13[[#This Row],[Discharge Date]]-Table13[[#This Row],[Service Start Date]]</f>
        <v>0</v>
      </c>
      <c r="R1981" s="23"/>
    </row>
    <row r="1982" spans="1:18" x14ac:dyDescent="0.25">
      <c r="A1982" s="30">
        <v>1981</v>
      </c>
      <c r="B1982" s="17">
        <f>Table1[[#This Row],[Agency Client ID]]</f>
        <v>0</v>
      </c>
      <c r="C1982" s="16">
        <f>Table1[[#This Row],[Service Start Date]]</f>
        <v>0</v>
      </c>
      <c r="E1982" s="18">
        <f>Table13[[#This Row],[Discharge Date]]-Table13[[#This Row],[Service Start Date]]</f>
        <v>0</v>
      </c>
      <c r="R1982" s="23"/>
    </row>
    <row r="1983" spans="1:18" x14ac:dyDescent="0.25">
      <c r="A1983" s="30">
        <v>1982</v>
      </c>
      <c r="B1983" s="17">
        <f>Table1[[#This Row],[Agency Client ID]]</f>
        <v>0</v>
      </c>
      <c r="C1983" s="16">
        <f>Table1[[#This Row],[Service Start Date]]</f>
        <v>0</v>
      </c>
      <c r="E1983" s="18">
        <f>Table13[[#This Row],[Discharge Date]]-Table13[[#This Row],[Service Start Date]]</f>
        <v>0</v>
      </c>
      <c r="R1983" s="23"/>
    </row>
    <row r="1984" spans="1:18" x14ac:dyDescent="0.25">
      <c r="A1984" s="30">
        <v>1983</v>
      </c>
      <c r="B1984" s="17">
        <f>Table1[[#This Row],[Agency Client ID]]</f>
        <v>0</v>
      </c>
      <c r="C1984" s="16">
        <f>Table1[[#This Row],[Service Start Date]]</f>
        <v>0</v>
      </c>
      <c r="E1984" s="18">
        <f>Table13[[#This Row],[Discharge Date]]-Table13[[#This Row],[Service Start Date]]</f>
        <v>0</v>
      </c>
      <c r="R1984" s="23"/>
    </row>
    <row r="1985" spans="1:18" x14ac:dyDescent="0.25">
      <c r="A1985" s="30">
        <v>1984</v>
      </c>
      <c r="B1985" s="17">
        <f>Table1[[#This Row],[Agency Client ID]]</f>
        <v>0</v>
      </c>
      <c r="C1985" s="16">
        <f>Table1[[#This Row],[Service Start Date]]</f>
        <v>0</v>
      </c>
      <c r="E1985" s="18">
        <f>Table13[[#This Row],[Discharge Date]]-Table13[[#This Row],[Service Start Date]]</f>
        <v>0</v>
      </c>
      <c r="R1985" s="23"/>
    </row>
    <row r="1986" spans="1:18" x14ac:dyDescent="0.25">
      <c r="A1986" s="30">
        <v>1985</v>
      </c>
      <c r="B1986" s="17">
        <f>Table1[[#This Row],[Agency Client ID]]</f>
        <v>0</v>
      </c>
      <c r="C1986" s="16">
        <f>Table1[[#This Row],[Service Start Date]]</f>
        <v>0</v>
      </c>
      <c r="E1986" s="18">
        <f>Table13[[#This Row],[Discharge Date]]-Table13[[#This Row],[Service Start Date]]</f>
        <v>0</v>
      </c>
      <c r="R1986" s="23"/>
    </row>
    <row r="1987" spans="1:18" x14ac:dyDescent="0.25">
      <c r="A1987" s="30">
        <v>1986</v>
      </c>
      <c r="B1987" s="17">
        <f>Table1[[#This Row],[Agency Client ID]]</f>
        <v>0</v>
      </c>
      <c r="C1987" s="16">
        <f>Table1[[#This Row],[Service Start Date]]</f>
        <v>0</v>
      </c>
      <c r="E1987" s="18">
        <f>Table13[[#This Row],[Discharge Date]]-Table13[[#This Row],[Service Start Date]]</f>
        <v>0</v>
      </c>
      <c r="R1987" s="23"/>
    </row>
    <row r="1988" spans="1:18" x14ac:dyDescent="0.25">
      <c r="A1988" s="30">
        <v>1987</v>
      </c>
      <c r="B1988" s="17">
        <f>Table1[[#This Row],[Agency Client ID]]</f>
        <v>0</v>
      </c>
      <c r="C1988" s="16">
        <f>Table1[[#This Row],[Service Start Date]]</f>
        <v>0</v>
      </c>
      <c r="E1988" s="18">
        <f>Table13[[#This Row],[Discharge Date]]-Table13[[#This Row],[Service Start Date]]</f>
        <v>0</v>
      </c>
      <c r="R1988" s="23"/>
    </row>
    <row r="1989" spans="1:18" x14ac:dyDescent="0.25">
      <c r="A1989" s="30">
        <v>1988</v>
      </c>
      <c r="B1989" s="17">
        <f>Table1[[#This Row],[Agency Client ID]]</f>
        <v>0</v>
      </c>
      <c r="C1989" s="16">
        <f>Table1[[#This Row],[Service Start Date]]</f>
        <v>0</v>
      </c>
      <c r="E1989" s="18">
        <f>Table13[[#This Row],[Discharge Date]]-Table13[[#This Row],[Service Start Date]]</f>
        <v>0</v>
      </c>
      <c r="R1989" s="23"/>
    </row>
    <row r="1990" spans="1:18" x14ac:dyDescent="0.25">
      <c r="A1990" s="30">
        <v>1989</v>
      </c>
      <c r="B1990" s="17">
        <f>Table1[[#This Row],[Agency Client ID]]</f>
        <v>0</v>
      </c>
      <c r="C1990" s="16">
        <f>Table1[[#This Row],[Service Start Date]]</f>
        <v>0</v>
      </c>
      <c r="E1990" s="18">
        <f>Table13[[#This Row],[Discharge Date]]-Table13[[#This Row],[Service Start Date]]</f>
        <v>0</v>
      </c>
      <c r="R1990" s="23"/>
    </row>
    <row r="1991" spans="1:18" x14ac:dyDescent="0.25">
      <c r="A1991" s="30">
        <v>1990</v>
      </c>
      <c r="B1991" s="17">
        <f>Table1[[#This Row],[Agency Client ID]]</f>
        <v>0</v>
      </c>
      <c r="C1991" s="16">
        <f>Table1[[#This Row],[Service Start Date]]</f>
        <v>0</v>
      </c>
      <c r="E1991" s="18">
        <f>Table13[[#This Row],[Discharge Date]]-Table13[[#This Row],[Service Start Date]]</f>
        <v>0</v>
      </c>
      <c r="R1991" s="23"/>
    </row>
    <row r="1992" spans="1:18" x14ac:dyDescent="0.25">
      <c r="A1992" s="30">
        <v>1991</v>
      </c>
      <c r="B1992" s="17">
        <f>Table1[[#This Row],[Agency Client ID]]</f>
        <v>0</v>
      </c>
      <c r="C1992" s="16">
        <f>Table1[[#This Row],[Service Start Date]]</f>
        <v>0</v>
      </c>
      <c r="E1992" s="18">
        <f>Table13[[#This Row],[Discharge Date]]-Table13[[#This Row],[Service Start Date]]</f>
        <v>0</v>
      </c>
      <c r="R1992" s="23"/>
    </row>
    <row r="1993" spans="1:18" x14ac:dyDescent="0.25">
      <c r="A1993" s="30">
        <v>1992</v>
      </c>
      <c r="B1993" s="17">
        <f>Table1[[#This Row],[Agency Client ID]]</f>
        <v>0</v>
      </c>
      <c r="C1993" s="16">
        <f>Table1[[#This Row],[Service Start Date]]</f>
        <v>0</v>
      </c>
      <c r="E1993" s="18">
        <f>Table13[[#This Row],[Discharge Date]]-Table13[[#This Row],[Service Start Date]]</f>
        <v>0</v>
      </c>
      <c r="R1993" s="23"/>
    </row>
    <row r="1994" spans="1:18" x14ac:dyDescent="0.25">
      <c r="A1994" s="30">
        <v>1993</v>
      </c>
      <c r="B1994" s="17">
        <f>Table1[[#This Row],[Agency Client ID]]</f>
        <v>0</v>
      </c>
      <c r="C1994" s="16">
        <f>Table1[[#This Row],[Service Start Date]]</f>
        <v>0</v>
      </c>
      <c r="E1994" s="18">
        <f>Table13[[#This Row],[Discharge Date]]-Table13[[#This Row],[Service Start Date]]</f>
        <v>0</v>
      </c>
      <c r="R1994" s="23"/>
    </row>
    <row r="1995" spans="1:18" x14ac:dyDescent="0.25">
      <c r="A1995" s="30">
        <v>1994</v>
      </c>
      <c r="B1995" s="17">
        <f>Table1[[#This Row],[Agency Client ID]]</f>
        <v>0</v>
      </c>
      <c r="C1995" s="16">
        <f>Table1[[#This Row],[Service Start Date]]</f>
        <v>0</v>
      </c>
      <c r="E1995" s="18">
        <f>Table13[[#This Row],[Discharge Date]]-Table13[[#This Row],[Service Start Date]]</f>
        <v>0</v>
      </c>
      <c r="R1995" s="23"/>
    </row>
    <row r="1996" spans="1:18" x14ac:dyDescent="0.25">
      <c r="A1996" s="30">
        <v>1995</v>
      </c>
      <c r="B1996" s="17">
        <f>Table1[[#This Row],[Agency Client ID]]</f>
        <v>0</v>
      </c>
      <c r="C1996" s="16">
        <f>Table1[[#This Row],[Service Start Date]]</f>
        <v>0</v>
      </c>
      <c r="E1996" s="18">
        <f>Table13[[#This Row],[Discharge Date]]-Table13[[#This Row],[Service Start Date]]</f>
        <v>0</v>
      </c>
      <c r="R1996" s="23"/>
    </row>
    <row r="1997" spans="1:18" x14ac:dyDescent="0.25">
      <c r="A1997" s="30">
        <v>1996</v>
      </c>
      <c r="B1997" s="17">
        <f>Table1[[#This Row],[Agency Client ID]]</f>
        <v>0</v>
      </c>
      <c r="C1997" s="16">
        <f>Table1[[#This Row],[Service Start Date]]</f>
        <v>0</v>
      </c>
      <c r="E1997" s="18">
        <f>Table13[[#This Row],[Discharge Date]]-Table13[[#This Row],[Service Start Date]]</f>
        <v>0</v>
      </c>
      <c r="R1997" s="23"/>
    </row>
    <row r="1998" spans="1:18" x14ac:dyDescent="0.25">
      <c r="A1998" s="30">
        <v>1997</v>
      </c>
      <c r="B1998" s="17">
        <f>Table1[[#This Row],[Agency Client ID]]</f>
        <v>0</v>
      </c>
      <c r="C1998" s="16">
        <f>Table1[[#This Row],[Service Start Date]]</f>
        <v>0</v>
      </c>
      <c r="E1998" s="18">
        <f>Table13[[#This Row],[Discharge Date]]-Table13[[#This Row],[Service Start Date]]</f>
        <v>0</v>
      </c>
      <c r="R1998" s="23"/>
    </row>
    <row r="1999" spans="1:18" x14ac:dyDescent="0.25">
      <c r="A1999" s="30">
        <v>1998</v>
      </c>
      <c r="B1999" s="17">
        <f>Table1[[#This Row],[Agency Client ID]]</f>
        <v>0</v>
      </c>
      <c r="C1999" s="16">
        <f>Table1[[#This Row],[Service Start Date]]</f>
        <v>0</v>
      </c>
      <c r="E1999" s="18">
        <f>Table13[[#This Row],[Discharge Date]]-Table13[[#This Row],[Service Start Date]]</f>
        <v>0</v>
      </c>
      <c r="R1999" s="23"/>
    </row>
    <row r="2000" spans="1:18" x14ac:dyDescent="0.25">
      <c r="A2000" s="37">
        <v>1999</v>
      </c>
      <c r="B2000" s="40">
        <f>Table1[[#This Row],[Agency Client ID]]</f>
        <v>0</v>
      </c>
      <c r="C2000" s="45">
        <f>Table1[[#This Row],[Service Start Date]]</f>
        <v>0</v>
      </c>
      <c r="D2000" s="39"/>
      <c r="E2000" s="48">
        <f>Table13[[#This Row],[Discharge Date]]-Table13[[#This Row],[Service Start Date]]</f>
        <v>0</v>
      </c>
      <c r="F2000" s="39"/>
      <c r="G2000" s="38"/>
      <c r="H2000" s="38"/>
      <c r="I2000" s="38"/>
      <c r="J2000" s="38"/>
      <c r="K2000" s="90"/>
      <c r="L2000" s="90"/>
      <c r="M2000" s="38"/>
      <c r="N2000" s="38"/>
      <c r="O2000" s="38"/>
      <c r="P2000" s="38"/>
      <c r="Q2000" s="38"/>
      <c r="R2000" s="38"/>
    </row>
  </sheetData>
  <sheetProtection algorithmName="SHA-512" hashValue="4VXWphlBMdUOmXlROjhoX0J0oe5blTWPpopgEKs8rKCL4ukpZhhjls2FC8xe2xZ98B20VVu8qtpv51GRf6PEHA==" saltValue="D98Dpy0lKzHbc6jdsbdppw==" spinCount="100000" sheet="1" objects="1" scenarios="1"/>
  <conditionalFormatting sqref="A2:XFD2000">
    <cfRule type="expression" dxfId="0" priority="1">
      <formula>$D2&lt;&gt;""</formula>
    </cfRule>
  </conditionalFormatting>
  <dataValidations count="10">
    <dataValidation type="list" allowBlank="1" showInputMessage="1" showErrorMessage="1" sqref="P2:P1048576" xr:uid="{67F19B48-A5BA-47A3-8265-3D88F5ED0281}">
      <formula1>Employment</formula1>
    </dataValidation>
    <dataValidation type="list" allowBlank="1" showInputMessage="1" showErrorMessage="1" sqref="I2:I1048576" xr:uid="{12234A85-C9AE-4854-B7DF-8DDFCCCFB2B3}">
      <formula1>Education_Setting</formula1>
    </dataValidation>
    <dataValidation type="list" allowBlank="1" showInputMessage="1" showErrorMessage="1" sqref="H2:H1048576" xr:uid="{BC7A8DFF-2832-4B49-9106-869AC834D863}">
      <formula1>Living_Situation</formula1>
    </dataValidation>
    <dataValidation type="list" allowBlank="1" showInputMessage="1" showErrorMessage="1" sqref="G2:G1048576" xr:uid="{E30E2869-142B-48E6-A980-E247AB61E919}">
      <formula1>Custody_Status</formula1>
    </dataValidation>
    <dataValidation type="list" allowBlank="1" showInputMessage="1" showErrorMessage="1" sqref="F2:F1048576" xr:uid="{6203BA2D-1507-4401-A2C0-FEBFE13B7D34}">
      <formula1>Discharge_Reason</formula1>
    </dataValidation>
    <dataValidation type="list" allowBlank="1" showInputMessage="1" showErrorMessage="1" sqref="J2:J1048576" xr:uid="{2741BE69-68D7-47C1-9882-BC59D22DC429}">
      <formula1>School_Attendance</formula1>
    </dataValidation>
    <dataValidation type="list" allowBlank="1" showInputMessage="1" showErrorMessage="1" sqref="O2:O1048576" xr:uid="{512CC7C7-3D58-40BB-91AF-5B1A53B44310}">
      <formula1>Academic_Status</formula1>
    </dataValidation>
    <dataValidation type="list" allowBlank="1" showInputMessage="1" showErrorMessage="1" sqref="L2:L1048576" xr:uid="{6244218E-922F-4F31-AB79-34860759031D}">
      <formula1>Suspension_Change</formula1>
    </dataValidation>
    <dataValidation type="list" allowBlank="1" showInputMessage="1" showErrorMessage="1" sqref="M2:M1048576" xr:uid="{3458BEE5-2337-40F1-B457-950B6A4946E1}">
      <formula1>Expelled</formula1>
    </dataValidation>
    <dataValidation type="list" allowBlank="1" showInputMessage="1" showErrorMessage="1" sqref="N2:N1048576" xr:uid="{64C1B5FE-138A-4881-B7E9-752D8C0E1B09}">
      <formula1>Expulsion_Change</formula1>
    </dataValidation>
  </dataValidations>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30</vt:i4>
      </vt:variant>
    </vt:vector>
  </HeadingPairs>
  <TitlesOfParts>
    <vt:vector size="45" baseType="lpstr">
      <vt:lpstr>Instructions</vt:lpstr>
      <vt:lpstr>Setup</vt:lpstr>
      <vt:lpstr>Setup picklists</vt:lpstr>
      <vt:lpstr>Client Data_discharge picklist</vt:lpstr>
      <vt:lpstr>Client Data</vt:lpstr>
      <vt:lpstr>Treatment Services</vt:lpstr>
      <vt:lpstr>Recovery Services</vt:lpstr>
      <vt:lpstr>Services Picklists</vt:lpstr>
      <vt:lpstr>Discharge</vt:lpstr>
      <vt:lpstr>Screening and Referrals</vt:lpstr>
      <vt:lpstr>Meetings</vt:lpstr>
      <vt:lpstr>Training</vt:lpstr>
      <vt:lpstr>Outreach</vt:lpstr>
      <vt:lpstr>Meet_Train_Outreach picklists</vt:lpstr>
      <vt:lpstr>Satisfaction</vt:lpstr>
      <vt:lpstr>Academic_Status</vt:lpstr>
      <vt:lpstr>Adopted</vt:lpstr>
      <vt:lpstr>Children</vt:lpstr>
      <vt:lpstr>County_of_Residence</vt:lpstr>
      <vt:lpstr>Custody_Status</vt:lpstr>
      <vt:lpstr>Discharge_Reason</vt:lpstr>
      <vt:lpstr>Education_Setting</vt:lpstr>
      <vt:lpstr>Employment</vt:lpstr>
      <vt:lpstr>enrolled_recovery_services</vt:lpstr>
      <vt:lpstr>enrolled_treatment_services</vt:lpstr>
      <vt:lpstr>Ethnicity</vt:lpstr>
      <vt:lpstr>Expelled</vt:lpstr>
      <vt:lpstr>Expulsion_Change</vt:lpstr>
      <vt:lpstr>Gender</vt:lpstr>
      <vt:lpstr>Guardianship</vt:lpstr>
      <vt:lpstr>History_of_IV_Drug_Use</vt:lpstr>
      <vt:lpstr>Insurance</vt:lpstr>
      <vt:lpstr>Living_Situation</vt:lpstr>
      <vt:lpstr>Military</vt:lpstr>
      <vt:lpstr>Month</vt:lpstr>
      <vt:lpstr>Pregnant</vt:lpstr>
      <vt:lpstr>Race</vt:lpstr>
      <vt:lpstr>Referral_Source</vt:lpstr>
      <vt:lpstr>School_Attendance</vt:lpstr>
      <vt:lpstr>SED_SMI_SUD</vt:lpstr>
      <vt:lpstr>sexual_orientation</vt:lpstr>
      <vt:lpstr>Suspension_Change</vt:lpstr>
      <vt:lpstr>Type_of_Training_Activity</vt:lpstr>
      <vt:lpstr>Was_outreach_program_promotion_conducted</vt:lpstr>
      <vt:lpstr>Year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VanBibber, Joshua E</dc:creator>
  <cp:lastModifiedBy>Administrator</cp:lastModifiedBy>
  <dcterms:created xsi:type="dcterms:W3CDTF">2023-05-30T16:50:36Z</dcterms:created>
  <dcterms:modified xsi:type="dcterms:W3CDTF">2023-08-07T16:43:06Z</dcterms:modified>
</cp:coreProperties>
</file>